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080" windowWidth="19200" windowHeight="5880" activeTab="0"/>
  </bookViews>
  <sheets>
    <sheet name="ÍNDICE" sheetId="5" r:id="rId1"/>
    <sheet name="6.1.1" sheetId="355" r:id="rId2"/>
    <sheet name="6.2.1" sheetId="356" r:id="rId3"/>
    <sheet name="6.2.2" sheetId="357" r:id="rId4"/>
    <sheet name="6.2.3" sheetId="358" r:id="rId5"/>
    <sheet name="6.2.4" sheetId="359" r:id="rId6"/>
    <sheet name="6.3.1" sheetId="360" r:id="rId7"/>
    <sheet name="6.3.2" sheetId="361" r:id="rId8"/>
    <sheet name="6.4.1" sheetId="362" r:id="rId9"/>
    <sheet name="6.5.1" sheetId="363" r:id="rId10"/>
  </sheets>
  <externalReferences>
    <externalReference r:id="rId13"/>
    <externalReference r:id="rId14"/>
  </externalReferences>
  <definedNames>
    <definedName name="A_IMPRESIÚN_IM" localSheetId="1">#REF!</definedName>
    <definedName name="A_IMPRESIÚN_IM" localSheetId="2">#REF!</definedName>
    <definedName name="A_IMPRESIÚN_IM" localSheetId="3">#REF!</definedName>
    <definedName name="A_IMPRESIÚN_IM" localSheetId="4">#REF!</definedName>
    <definedName name="A_IMPRESIÚN_IM" localSheetId="5">#REF!</definedName>
    <definedName name="A_IMPRESIÚN_IM" localSheetId="6">#REF!</definedName>
    <definedName name="A_IMPRESIÚN_IM" localSheetId="7">#REF!</definedName>
    <definedName name="A_IMPRESIÚN_IM" localSheetId="8">#REF!</definedName>
    <definedName name="A_IMPRESIÚN_IM" localSheetId="9">#REF!</definedName>
    <definedName name="A_IMPRESIÚN_IM">#REF!</definedName>
    <definedName name="_xlnm.Print_Area" localSheetId="1">'6.1.1'!$A$2:$K$41</definedName>
    <definedName name="_xlnm.Print_Area" localSheetId="2">'6.2.1'!$A$2:$H$39</definedName>
    <definedName name="_xlnm.Print_Area" localSheetId="3">'6.2.2'!$A$2:$M$40</definedName>
    <definedName name="_xlnm.Print_Area" localSheetId="4">'6.2.3'!$A$3:$G$51</definedName>
    <definedName name="_xlnm.Print_Area" localSheetId="5">'6.2.4'!$A$2:$K$66</definedName>
    <definedName name="_xlnm.Print_Area" localSheetId="6">'6.3.1'!$A$3:$L$39</definedName>
    <definedName name="_xlnm.Print_Area" localSheetId="7">'6.3.2'!$A$3:$H$38</definedName>
    <definedName name="_xlnm.Print_Area" localSheetId="8">'6.4.1'!$A$3:$N$38</definedName>
    <definedName name="_xlnm.Print_Area" localSheetId="9">'6.5.1'!$A$2:$J$45</definedName>
    <definedName name="canasta">#REF!</definedName>
    <definedName name="Inicio" localSheetId="1">#REF!</definedName>
    <definedName name="Inicio" localSheetId="2">#REF!</definedName>
    <definedName name="Inicio" localSheetId="3">#REF!</definedName>
    <definedName name="Inicio" localSheetId="4">#REF!</definedName>
    <definedName name="Inicio" localSheetId="5">#REF!</definedName>
    <definedName name="Inicio" localSheetId="6">#REF!</definedName>
    <definedName name="Inicio" localSheetId="7">#REF!</definedName>
    <definedName name="Inicio" localSheetId="8">#REF!</definedName>
    <definedName name="Inicio" localSheetId="9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<sst xmlns="http://schemas.openxmlformats.org/spreadsheetml/2006/main" count="794" uniqueCount="216">
  <si>
    <t>.</t>
  </si>
  <si>
    <t>REGIÓN SIERRA</t>
  </si>
  <si>
    <t>AZUAY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</si>
  <si>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</si>
  <si>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</si>
  <si>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</si>
  <si>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</si>
  <si>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</si>
  <si>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</si>
  <si>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</si>
  <si>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</si>
  <si>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REGIÓN COSTA</t>
  </si>
  <si>
    <t>EL ORO</t>
  </si>
  <si>
    <t>ESMERALDAS</t>
  </si>
  <si>
    <t>GUAYAS</t>
  </si>
  <si>
    <t>LOS RÍOS</t>
  </si>
  <si>
    <t>MANABÍ</t>
  </si>
  <si>
    <t>SANTA ELENA</t>
  </si>
  <si>
    <t>MORONA SANTIAGO</t>
  </si>
  <si>
    <t>NAPO</t>
  </si>
  <si>
    <t>PASTAZA</t>
  </si>
  <si>
    <t>ZAMORA CHINCHIPE</t>
  </si>
  <si>
    <t>SUCUMBÍOS</t>
  </si>
  <si>
    <t>ORELLANA</t>
  </si>
  <si>
    <t>ZONAS NO DELIMITADAS</t>
  </si>
  <si>
    <t>TOTAL</t>
  </si>
  <si>
    <t>BOLÍVAR</t>
  </si>
  <si>
    <t>TABACO</t>
  </si>
  <si>
    <t>ÍNDICE</t>
  </si>
  <si>
    <t/>
  </si>
  <si>
    <t>(EN HECTÁREAS)</t>
  </si>
  <si>
    <t>REGIÓN Y PROVINCIA</t>
  </si>
  <si>
    <t xml:space="preserve">
USO DEL SUELO 
 (Has.)</t>
  </si>
  <si>
    <t>CULTIVOS PERMANENTES</t>
  </si>
  <si>
    <t>CULTIVOS TRANSITORIOS Y BARBECHO</t>
  </si>
  <si>
    <t>DESCANSO</t>
  </si>
  <si>
    <t>PASTOS CULTIVADOS</t>
  </si>
  <si>
    <t>PASTOS NATURALES</t>
  </si>
  <si>
    <t>PÁRAMOS</t>
  </si>
  <si>
    <t>MONTES Y BOSQUES</t>
  </si>
  <si>
    <t>OTROS USOS</t>
  </si>
  <si>
    <t>SANTO SOMINGO DE LOS TSÁCHILAS</t>
  </si>
  <si>
    <t>REGIÓN ORIENTAL</t>
  </si>
  <si>
    <t>Se tiene datos hasta el 2013, debido a que la encuesta de Superficies y Producción Agropecuarias Continua del 2014 se encuentra en proceso de publicación.</t>
  </si>
  <si>
    <t>6.</t>
  </si>
  <si>
    <t>6.1</t>
  </si>
  <si>
    <t>Superficie, producción y venta de cultivos</t>
  </si>
  <si>
    <t>(EN HECTÁREAS Y TONELADAS MÉTRICAS)</t>
  </si>
  <si>
    <t>SUPERFICIE (Has.)</t>
  </si>
  <si>
    <t>PRODUCCIÓN</t>
  </si>
  <si>
    <t>PLANTADA</t>
  </si>
  <si>
    <t>EDAD PRODUCTIVA</t>
  </si>
  <si>
    <t>COSECHADA</t>
  </si>
  <si>
    <t>(TM.)</t>
  </si>
  <si>
    <t>SOLO</t>
  </si>
  <si>
    <t>ASOCIADO</t>
  </si>
  <si>
    <t>BANANO</t>
  </si>
  <si>
    <t>CACAO</t>
  </si>
  <si>
    <t xml:space="preserve">CAFÉ </t>
  </si>
  <si>
    <r>
      <t>CAÑA DE AZÚCAR PARA AZÚCAR</t>
    </r>
    <r>
      <rPr>
        <vertAlign val="superscript"/>
        <sz val="11"/>
        <rFont val="Arial"/>
        <family val="2"/>
      </rPr>
      <t xml:space="preserve"> (2)</t>
    </r>
  </si>
  <si>
    <r>
      <t xml:space="preserve">
CAÑA DE AZÚCAR PARA OTROS USOS</t>
    </r>
    <r>
      <rPr>
        <vertAlign val="superscript"/>
        <sz val="11"/>
        <rFont val="Arial"/>
        <family val="2"/>
      </rPr>
      <t xml:space="preserve"> (3)</t>
    </r>
    <r>
      <rPr>
        <sz val="11"/>
        <rFont val="Arial"/>
        <family val="2"/>
      </rPr>
      <t xml:space="preserve">
</t>
    </r>
  </si>
  <si>
    <t>MARACUYÁ</t>
  </si>
  <si>
    <t>NARANJA</t>
  </si>
  <si>
    <t>PALMA AFRICANA</t>
  </si>
  <si>
    <t>PLÁTANO</t>
  </si>
  <si>
    <t>TOMATE DE ÁRBOL</t>
  </si>
  <si>
    <t>OTROS PERMANENTES</t>
  </si>
  <si>
    <t>(3) Sólo existe Superficie Plantada, ya que no se puede determinar los diferentes destinos</t>
  </si>
  <si>
    <t>EDAD DE LA PLANTACIÓN</t>
  </si>
  <si>
    <t>VARIEDAD DE LA PLANTA (Has.)</t>
  </si>
  <si>
    <t>PRÁCTICA DEL CULTIVO</t>
  </si>
  <si>
    <t>MENOS DE 10 AÑOS</t>
  </si>
  <si>
    <t>DE 10 A MENOS DE 20 AÑOS</t>
  </si>
  <si>
    <t>DE 20 AÑOS Y MÁS</t>
  </si>
  <si>
    <t>COMÚN</t>
  </si>
  <si>
    <t>MEJORADA</t>
  </si>
  <si>
    <t>HÍBRIDA NACIONAL</t>
  </si>
  <si>
    <t>HÍBRIDA INTERNACIONAL</t>
  </si>
  <si>
    <t>RIEGO</t>
  </si>
  <si>
    <t>APLICACIÓN DE FERTILIZANTES</t>
  </si>
  <si>
    <t>APLICACIÓN DE FITOSANITARIOS</t>
  </si>
  <si>
    <t>CAFÉ</t>
  </si>
  <si>
    <r>
      <t xml:space="preserve">CAÑA DE AZÚCAR PARA AZÚCAR </t>
    </r>
    <r>
      <rPr>
        <vertAlign val="superscript"/>
        <sz val="11"/>
        <rFont val="Arial"/>
        <family val="2"/>
      </rPr>
      <t>(2)</t>
    </r>
  </si>
  <si>
    <r>
      <t xml:space="preserve">
CAÑA DE AZÚCAR PARA OTROS USOS</t>
    </r>
    <r>
      <rPr>
        <vertAlign val="superscript"/>
        <sz val="11"/>
        <rFont val="Arial"/>
        <family val="2"/>
      </rPr>
      <t xml:space="preserve"> (3)
 </t>
    </r>
  </si>
  <si>
    <t>CULTIVOS TRANSITORIOS</t>
  </si>
  <si>
    <t>SEMBRADA</t>
  </si>
  <si>
    <r>
      <t>ARROZ</t>
    </r>
    <r>
      <rPr>
        <vertAlign val="superscript"/>
        <sz val="11"/>
        <rFont val="Arial"/>
        <family val="2"/>
      </rPr>
      <t xml:space="preserve"> (2)</t>
    </r>
  </si>
  <si>
    <t>ARVEJA SECA</t>
  </si>
  <si>
    <t>ARVEJA TIERNA</t>
  </si>
  <si>
    <t>CEBADA</t>
  </si>
  <si>
    <t>FRÉJOL SECO</t>
  </si>
  <si>
    <t>FRÉJOL TIERNO</t>
  </si>
  <si>
    <t>HABA SECA</t>
  </si>
  <si>
    <t>HABA TIERNA</t>
  </si>
  <si>
    <t>MAIZ DURO CHOCLO</t>
  </si>
  <si>
    <t>MAIZ DURO SECO</t>
  </si>
  <si>
    <t>MAIZ SUAVE CHOCLO</t>
  </si>
  <si>
    <t>MAIZ SUAVE SECO</t>
  </si>
  <si>
    <t>PAPA</t>
  </si>
  <si>
    <t>TOMATE RIÑÓN</t>
  </si>
  <si>
    <t>TRIGO</t>
  </si>
  <si>
    <t>YUCA</t>
  </si>
  <si>
    <t>OTROS TRANSITORIOS</t>
  </si>
  <si>
    <t>TIPO DE SEMILLA</t>
  </si>
  <si>
    <t>PRÁCTICA DE CULTIVO</t>
  </si>
  <si>
    <t>CERTIFICADA</t>
  </si>
  <si>
    <r>
      <t>ARROZ</t>
    </r>
    <r>
      <rPr>
        <vertAlign val="superscript"/>
        <sz val="11"/>
        <rFont val="Arial"/>
        <family val="2"/>
      </rPr>
      <t xml:space="preserve"> </t>
    </r>
  </si>
  <si>
    <t>Ganado</t>
  </si>
  <si>
    <t>GANADO VACUNO (EXISTENCIAS)</t>
  </si>
  <si>
    <t>MACHOS</t>
  </si>
  <si>
    <t>HEMBRAS</t>
  </si>
  <si>
    <t>TOTAL NACIDOS</t>
  </si>
  <si>
    <t>SUBTOTAL</t>
  </si>
  <si>
    <t>DE MENOS DE 1 AÑO DE EDAD (TERNEROS)</t>
  </si>
  <si>
    <t>DE 1 AÑO A MENOS DE 2 AÑOS DE EDAD (TORETES)</t>
  </si>
  <si>
    <t>DE 2 O MÁS AÑOS DE EDAD (TOROS)</t>
  </si>
  <si>
    <t>DE MENOS DE 1 AÑO DE EDAD (TERNERAS)</t>
  </si>
  <si>
    <t>DE 1 AÑO A MENOS DE 2 AÑOS DE EDAD (VACONAS)</t>
  </si>
  <si>
    <t>DE 2 O MÁS AÑOS DE EDAD (VACAS)</t>
  </si>
  <si>
    <t>(MACHO Y TERNERAS)</t>
  </si>
  <si>
    <t>GANADO PORCINO</t>
  </si>
  <si>
    <t>GANADO OVINO</t>
  </si>
  <si>
    <t>EXISTENCIA  
(MACHOS Y HEMBRAS)</t>
  </si>
  <si>
    <t>MENORES DE 2 MESES DE EDAD</t>
  </si>
  <si>
    <t>MAYORES DE 2 MESES DE EDAD</t>
  </si>
  <si>
    <t>MENORES DE 6 MESES DE EDAD</t>
  </si>
  <si>
    <t>MAYORES DE 6 MESES DE EDAD</t>
  </si>
  <si>
    <t>Aves</t>
  </si>
  <si>
    <t>AVES CRIADAS EN CAMPO</t>
  </si>
  <si>
    <t>AVES CRIADAS EN PLANTELES AVÍCOLAS</t>
  </si>
  <si>
    <t xml:space="preserve">POLLOS Y POLLAS </t>
  </si>
  <si>
    <t xml:space="preserve">GALLOS Y GALLINAS </t>
  </si>
  <si>
    <t xml:space="preserve">PATOS </t>
  </si>
  <si>
    <t xml:space="preserve">PAVOS </t>
  </si>
  <si>
    <t>POLLITOS, POLLITAS, POLLOS, POLLAS</t>
  </si>
  <si>
    <t>GALLINAS: PONEDORAS, REPRODUCTORAS</t>
  </si>
  <si>
    <t xml:space="preserve">AVESTRUCES </t>
  </si>
  <si>
    <t xml:space="preserve">CODORNICES </t>
  </si>
  <si>
    <t>Flores</t>
  </si>
  <si>
    <t>ESPECIE DE FLORES</t>
  </si>
  <si>
    <t>VENTAS (EN UNIDADES)</t>
  </si>
  <si>
    <t>PLANTADA O SEMBRADA</t>
  </si>
  <si>
    <t>COSECHADA O CORTADA</t>
  </si>
  <si>
    <t>N° TOTAL DE TALLOS CORTADOS</t>
  </si>
  <si>
    <t>FULL TABACO</t>
  </si>
  <si>
    <t>BONCHE</t>
  </si>
  <si>
    <t>BOUQUET</t>
  </si>
  <si>
    <t>BAJO INVERNADERO</t>
  </si>
  <si>
    <t>EN CAMPO ABIERTO</t>
  </si>
  <si>
    <t>FLORES PERMANENTES</t>
  </si>
  <si>
    <t>CLAVEL</t>
  </si>
  <si>
    <t>GINGER</t>
  </si>
  <si>
    <t>GYSOPHILIA</t>
  </si>
  <si>
    <t>HELICONIAS</t>
  </si>
  <si>
    <t>HYPERICUM</t>
  </si>
  <si>
    <t>LIMONIUM</t>
  </si>
  <si>
    <t>ROSA</t>
  </si>
  <si>
    <t>OTRAS FLORES PERMANENTES</t>
  </si>
  <si>
    <t>FLORES TRANSITORIAS</t>
  </si>
  <si>
    <t>AMY</t>
  </si>
  <si>
    <t>ASTER</t>
  </si>
  <si>
    <t>CRISANTEMOS</t>
  </si>
  <si>
    <t>DELPHINIUM</t>
  </si>
  <si>
    <t>GIRASOLES</t>
  </si>
  <si>
    <t>GODETIA</t>
  </si>
  <si>
    <t>LYATRIS</t>
  </si>
  <si>
    <t>OTRAS FLORES TRANSITORIAS</t>
  </si>
  <si>
    <t>Existencias de aves criadas en el campo y planteles avícolas por especies, a nivel nacional, regional y provincial, periodo 2007-2013</t>
  </si>
  <si>
    <t>Sector agropecuario</t>
  </si>
  <si>
    <t>Uso del suelo por categorías</t>
  </si>
  <si>
    <t xml:space="preserve"> SUPERFICIES SEMBRADAS POR TIPO DE SEMILLA UTILIZADA Y PRÁCTICA DE CULTIVO, SEGÚN CULTIVOS TRANSITORIOS, PERIODO 2007 - 2013</t>
  </si>
  <si>
    <t>Encuesta de Superficie y Producción Agropecuaria Continua (E.S.P.A.C.)</t>
  </si>
  <si>
    <t>Superficie por categorías de uso del suelo, según regiones y provincias, periodo 2007 - 2013</t>
  </si>
  <si>
    <t>Superficie, producción y ventas, según cultivos permanentes, periodo 2007 - 2013</t>
  </si>
  <si>
    <t>Superficies plantadas por edad, variedad de la planta y práctica de cultivo, según cultivos permanentes, periodo 2007 - 2013</t>
  </si>
  <si>
    <t>Superficie, producción y ventas, según cultivos transitorios, periodo 2007 - 2013</t>
  </si>
  <si>
    <t>Superficies sembradas por tipo de semilla utilizada y práctica de cultivo, según cultivos transitorios, periodo 2007 - 2013</t>
  </si>
  <si>
    <t>Número de cabezas de ganado vacuno por existencias, a nivel nacional, regional y provincial, periodo 2007 - 2013</t>
  </si>
  <si>
    <t>Número de cabezas de ganado porcino y ovino por existencias, a nivel nacional, regional y provincial, periodo 2007 - 2013</t>
  </si>
  <si>
    <t>Superficie, producción y ventas por condición del cultivo, según especies de flores, periodo 2007 - 2013</t>
  </si>
  <si>
    <t>TOTAL NACIONAL 2014</t>
  </si>
  <si>
    <r>
      <t>Fuente:</t>
    </r>
    <r>
      <rPr>
        <sz val="8"/>
        <rFont val="Arial"/>
        <family val="2"/>
      </rPr>
      <t xml:space="preserve"> Encuesta de Superficie y Producción Agropecuaria Continua (E.S.P.A.C.) </t>
    </r>
  </si>
  <si>
    <t>VENTAS</t>
  </si>
  <si>
    <t>MANGO</t>
  </si>
  <si>
    <r>
      <t xml:space="preserve">Fuente: </t>
    </r>
    <r>
      <rPr>
        <sz val="8"/>
        <rFont val="Arial"/>
        <family val="2"/>
      </rPr>
      <t>Encuesta de Superficie y Producción Agropecuaria Continua (E.S.P.A.C.)</t>
    </r>
  </si>
  <si>
    <r>
      <t xml:space="preserve">Notas:  </t>
    </r>
    <r>
      <rPr>
        <sz val="8"/>
        <color indexed="8"/>
        <rFont val="Arial"/>
        <family val="2"/>
      </rPr>
      <t>Datos al “Día de la entrevista”</t>
    </r>
  </si>
  <si>
    <r>
      <t xml:space="preserve">Notas:  </t>
    </r>
    <r>
      <rPr>
        <sz val="8"/>
        <color indexed="8"/>
        <rFont val="Arial"/>
        <family val="2"/>
      </rPr>
      <t>La información al final de periodo refleja la superficie de la utilización del suelo que puede venir en cultivos solos o asociados de ahí la diferencia con la información de la tabla 6.1.1</t>
    </r>
  </si>
  <si>
    <t>PRODUCCIÓN
(Tm.)</t>
  </si>
  <si>
    <t>VENTAS
(Tm.)</t>
  </si>
  <si>
    <t>BRÓCOLI</t>
  </si>
  <si>
    <t>SOYA</t>
  </si>
  <si>
    <r>
      <t xml:space="preserve">Fuente: </t>
    </r>
    <r>
      <rPr>
        <sz val="8"/>
        <rFont val="Arial"/>
        <family val="2"/>
      </rPr>
      <t xml:space="preserve">Encuesta de Superficie y Producción Agropecuaria Continua (E.S.P.A.C.) </t>
    </r>
  </si>
  <si>
    <r>
      <t xml:space="preserve">Fuente: </t>
    </r>
    <r>
      <rPr>
        <sz val="8"/>
        <rFont val="Arial"/>
        <family val="2"/>
      </rPr>
      <t>Encuesta de Superficies y Producción Agropecuarias Continua (E.S.P.A.C.)</t>
    </r>
  </si>
  <si>
    <r>
      <t xml:space="preserve">Notas: </t>
    </r>
    <r>
      <rPr>
        <sz val="8"/>
        <color indexed="8"/>
        <rFont val="Arial"/>
        <family val="2"/>
      </rPr>
      <t xml:space="preserve"> Los valores inexistentes se deben a que no existe plantación, cosecha, producción o ventas de la especie de flor</t>
    </r>
  </si>
  <si>
    <t xml:space="preserve">Tabla 6.1.1 </t>
  </si>
  <si>
    <t xml:space="preserve">Tabla 6.2.1 </t>
  </si>
  <si>
    <r>
      <t>Notas:</t>
    </r>
    <r>
      <rPr>
        <sz val="8"/>
        <color indexed="8"/>
        <rFont val="Arial"/>
        <family val="2"/>
      </rPr>
      <t xml:space="preserve">   La información al final de periodo refleja la superficie de la utilización del suelo que puede venir en cultivos solos o asociados de ahí la diferencia con la información de la tabla 6.1.1</t>
    </r>
  </si>
  <si>
    <t>Tabla 6.2.2</t>
  </si>
  <si>
    <t>Tabla 6.2.3</t>
  </si>
  <si>
    <t>Tabla 6.2.4</t>
  </si>
  <si>
    <t xml:space="preserve">Tabla 6.3.1 </t>
  </si>
  <si>
    <t>Tabla 6.3.2</t>
  </si>
  <si>
    <t xml:space="preserve">Tabla 6.4.1 </t>
  </si>
  <si>
    <t>Tabla 6.5.1</t>
  </si>
  <si>
    <t>SUPERFICIE POR CATEGORÍAS DE USO DEL SUELO, SEGÚN REGIONES Y PROVINCIAS, AÑO 2014</t>
  </si>
  <si>
    <t>SUPERFICIE, PRODUCCIÓN Y VENTAS, SEGÚN CULTIVOS PERMANENTES, AÑO 2014</t>
  </si>
  <si>
    <t xml:space="preserve"> SUPERFICIES PLANTADAS POR EDAD, VARIEDAD DE LA PLANTA Y PRÁCTICA DE CULTIVO, SEGÚN CULTIVOS PERMANENTES, AÑO 2014</t>
  </si>
  <si>
    <t xml:space="preserve"> SUPERFICIE, PRODUCCIÓN Y VENTAS, SEGÚN CULTIVOS TRANSITORIOS, AÑO 2014</t>
  </si>
  <si>
    <t>NÚMERO DE CABEZAS DE GANADO VACUNO POR EXISTENCIAS, A NIVEL NACIONAL, REGIONAL Y PROVINCIAL, AÑO 2014</t>
  </si>
  <si>
    <t xml:space="preserve"> NÚMERO DE CABEZAS DE GANADO PORCINO Y OVINO POR EXISTENCIAS, A NIVEL NACIONAL, REGIONAL Y PROVINCIAL, AÑO 2014</t>
  </si>
  <si>
    <t>EXISTENCIAS DE AVES CRIADAS EN EL CAMPO Y PLANTELES AVÍCOLAS POR ESPECIES, A NIVEL NACIONAL, REGIONAL Y PROVINCIAL, AÑO 2014</t>
  </si>
  <si>
    <t xml:space="preserve"> SUPERFICIE, PRODUCCIÓN Y VENTAS POR CONDICIÓN DEL CULTIVO, SEGÚN ESPECIES DE FLORES, AÑO 2014</t>
  </si>
  <si>
    <t>6.2</t>
  </si>
  <si>
    <t>6.3</t>
  </si>
  <si>
    <t>6.4</t>
  </si>
  <si>
    <t>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</si>
</sst>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7" formatCode="_(* #,##0_);_(* \(#,##0\);_(* &quot;-&quot;??_);_(@_)"/>
    <numFmt numFmtId="169" formatCode="_ * #,##0.00_ ;_ * \-#,##0.00_ ;_ * &quot;-&quot;??_ ;_ @_ "/>
    <numFmt numFmtId="170" formatCode="General_)"/>
    <numFmt numFmtId="180" formatCode="&quot;$&quot;\ #,##0.00"/>
    <numFmt numFmtId="181" formatCode="_(&quot;R$ &quot;* #,##0_);_(&quot;R$ &quot;* \(#,##0\);_(&quot;R$ &quot;* &quot;-&quot;_);_(@_)"/>
    <numFmt numFmtId="182" formatCode="_(&quot;R$ &quot;* #,##0.00_);_(&quot;R$ &quot;* \(#,##0.00\);_(&quot;R$ &quot;* &quot;-&quot;??_);_(@_)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haron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"/>
      <family val="2"/>
    </font>
    <font>
      <i/>
      <sz val="11"/>
      <color theme="4" tint="-0.2499700039625167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i/>
      <sz val="10"/>
      <color theme="4" tint="-0.24997000396251678"/>
      <name val="Arial"/>
      <family val="2"/>
    </font>
    <font>
      <sz val="8"/>
      <color rgb="FFFF0000"/>
      <name val="Arial"/>
      <family val="2"/>
    </font>
    <font>
      <u val="single"/>
      <sz val="11"/>
      <color theme="4" tint="-0.2499700039625167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/>
      <bottom/>
    </border>
    <border>
      <left/>
      <right style="thin"/>
      <top/>
      <bottom/>
    </border>
  </borders>
  <cellStyleXfs count="5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36" fillId="0" borderId="0" applyNumberFormat="0" applyFill="0" applyBorder="0" applyAlignment="0">
      <protection/>
    </xf>
    <xf numFmtId="0" fontId="5" fillId="8" borderId="3">
      <alignment horizontal="center" vertical="center" wrapText="1"/>
      <protection/>
    </xf>
    <xf numFmtId="0" fontId="20" fillId="0" borderId="0" applyNumberFormat="0" applyFill="0" applyBorder="0" applyAlignment="0" applyProtection="0"/>
    <xf numFmtId="0" fontId="21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 locked="0"/>
    </xf>
    <xf numFmtId="0" fontId="22" fillId="0" borderId="0">
      <alignment/>
      <protection locked="0"/>
    </xf>
    <xf numFmtId="0" fontId="37" fillId="0" borderId="0" applyNumberFormat="0" applyFill="0" applyBorder="0" applyAlignment="0">
      <protection/>
    </xf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7" applyNumberFormat="0" applyFill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2" borderId="8" applyNumberFormat="0" applyFont="0" applyAlignment="0" applyProtection="0"/>
    <xf numFmtId="0" fontId="32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42" fillId="23" borderId="0" applyBorder="0" applyProtection="0">
      <alignment horizontal="center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3" applyNumberFormat="0" applyAlignment="0" applyProtection="0"/>
    <xf numFmtId="0" fontId="69" fillId="28" borderId="14" applyNumberFormat="0" applyAlignment="0" applyProtection="0"/>
    <xf numFmtId="0" fontId="70" fillId="28" borderId="13" applyNumberFormat="0" applyAlignment="0" applyProtection="0"/>
    <xf numFmtId="0" fontId="71" fillId="0" borderId="15" applyNumberFormat="0" applyFill="0" applyAlignment="0" applyProtection="0"/>
    <xf numFmtId="0" fontId="72" fillId="29" borderId="16" applyNumberFormat="0" applyAlignment="0" applyProtection="0"/>
    <xf numFmtId="0" fontId="73" fillId="0" borderId="0" applyNumberFormat="0" applyFill="0" applyBorder="0" applyAlignment="0" applyProtection="0"/>
    <xf numFmtId="0" fontId="0" fillId="30" borderId="17" applyNumberFormat="0" applyFont="0" applyAlignment="0" applyProtection="0"/>
    <xf numFmtId="0" fontId="74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75" fillId="31" borderId="0" applyNumberFormat="0" applyBorder="0" applyAlignment="0" applyProtection="0"/>
    <xf numFmtId="0" fontId="0" fillId="23" borderId="0" applyNumberFormat="0" applyBorder="0" applyAlignment="0" applyProtection="0"/>
    <xf numFmtId="0" fontId="0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75" fillId="53" borderId="0" applyNumberFormat="0" applyBorder="0" applyAlignment="0" applyProtection="0"/>
    <xf numFmtId="0" fontId="76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32" fillId="20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9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44" fillId="0" borderId="0" xfId="0" applyFont="1"/>
    <xf numFmtId="0" fontId="45" fillId="0" borderId="0" xfId="0" applyFont="1"/>
    <xf numFmtId="0" fontId="5" fillId="0" borderId="0" xfId="0" applyFont="1" applyFill="1" applyBorder="1" applyAlignment="1">
      <alignment vertical="center"/>
    </xf>
    <xf numFmtId="0" fontId="6" fillId="5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71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54" borderId="0" xfId="0" applyFont="1" applyFill="1" applyBorder="1" applyAlignment="1">
      <alignment vertical="center"/>
    </xf>
    <xf numFmtId="0" fontId="6" fillId="54" borderId="0" xfId="0" applyFont="1" applyFill="1" applyBorder="1" applyAlignment="1">
      <alignment horizontal="center" vertical="center"/>
    </xf>
    <xf numFmtId="0" fontId="13" fillId="54" borderId="0" xfId="0" applyFont="1" applyFill="1" applyAlignment="1">
      <alignment vertical="center"/>
    </xf>
    <xf numFmtId="0" fontId="42" fillId="0" borderId="0" xfId="0" applyFont="1" applyFill="1" applyBorder="1"/>
    <xf numFmtId="0" fontId="42" fillId="0" borderId="0" xfId="0" applyFont="1"/>
    <xf numFmtId="0" fontId="14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2" fillId="0" borderId="0" xfId="0" applyFont="1" applyBorder="1"/>
    <xf numFmtId="0" fontId="46" fillId="0" borderId="0" xfId="0" applyFont="1"/>
    <xf numFmtId="0" fontId="42" fillId="0" borderId="0" xfId="0" applyFont="1" applyFill="1"/>
    <xf numFmtId="49" fontId="7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top"/>
    </xf>
    <xf numFmtId="0" fontId="0" fillId="0" borderId="0" xfId="0" applyFill="1"/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2" fillId="54" borderId="0" xfId="0" applyFont="1" applyFill="1"/>
    <xf numFmtId="3" fontId="5" fillId="54" borderId="0" xfId="0" applyNumberFormat="1" applyFont="1" applyFill="1" applyBorder="1" applyAlignment="1">
      <alignment/>
    </xf>
    <xf numFmtId="0" fontId="5" fillId="5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3" fontId="52" fillId="54" borderId="0" xfId="0" applyNumberFormat="1" applyFont="1" applyFill="1" applyBorder="1" applyAlignment="1">
      <alignment horizontal="right" vertical="center" wrapText="1"/>
    </xf>
    <xf numFmtId="3" fontId="8" fillId="54" borderId="0" xfId="97" applyNumberFormat="1" applyFont="1" applyFill="1" applyBorder="1" applyAlignment="1">
      <alignment horizontal="right" vertical="center" wrapText="1"/>
      <protection/>
    </xf>
    <xf numFmtId="0" fontId="53" fillId="54" borderId="0" xfId="0" applyFont="1" applyFill="1"/>
    <xf numFmtId="0" fontId="53" fillId="54" borderId="0" xfId="97" applyFont="1" applyFill="1">
      <alignment/>
      <protection/>
    </xf>
    <xf numFmtId="0" fontId="54" fillId="54" borderId="0" xfId="0" applyFont="1" applyFill="1" applyAlignment="1">
      <alignment vertical="center" wrapText="1"/>
    </xf>
    <xf numFmtId="3" fontId="6" fillId="54" borderId="0" xfId="97" applyNumberFormat="1" applyFont="1" applyFill="1" applyAlignment="1">
      <alignment vertical="center"/>
      <protection/>
    </xf>
    <xf numFmtId="3" fontId="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0" fontId="44" fillId="55" borderId="19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left" vertical="top" wrapText="1"/>
    </xf>
    <xf numFmtId="0" fontId="5" fillId="54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4" fillId="54" borderId="0" xfId="0" applyFont="1" applyFill="1" applyAlignment="1">
      <alignment vertical="center"/>
    </xf>
    <xf numFmtId="49" fontId="6" fillId="54" borderId="0" xfId="0" applyNumberFormat="1" applyFont="1" applyFill="1" applyAlignment="1">
      <alignment vertical="center"/>
    </xf>
    <xf numFmtId="49" fontId="6" fillId="54" borderId="0" xfId="0" applyNumberFormat="1" applyFont="1" applyFill="1" applyAlignment="1">
      <alignment vertical="top"/>
    </xf>
    <xf numFmtId="0" fontId="47" fillId="0" borderId="0" xfId="0" applyFont="1"/>
    <xf numFmtId="0" fontId="55" fillId="54" borderId="0" xfId="0" applyFont="1" applyFill="1" applyAlignment="1">
      <alignment vertical="center"/>
    </xf>
    <xf numFmtId="0" fontId="51" fillId="54" borderId="0" xfId="0" applyFont="1" applyFill="1" applyAlignment="1">
      <alignment vertical="center"/>
    </xf>
    <xf numFmtId="0" fontId="48" fillId="0" borderId="0" xfId="0" applyFont="1"/>
    <xf numFmtId="3" fontId="47" fillId="0" borderId="0" xfId="0" applyNumberFormat="1" applyFont="1"/>
    <xf numFmtId="3" fontId="1" fillId="0" borderId="0" xfId="0" applyNumberFormat="1" applyFont="1"/>
    <xf numFmtId="3" fontId="56" fillId="0" borderId="0" xfId="0" applyNumberFormat="1" applyFont="1"/>
    <xf numFmtId="0" fontId="56" fillId="0" borderId="0" xfId="0" applyFont="1"/>
    <xf numFmtId="3" fontId="57" fillId="54" borderId="0" xfId="0" applyNumberFormat="1" applyFont="1" applyFill="1" applyBorder="1" applyAlignment="1">
      <alignment horizontal="right" vertical="center" wrapText="1"/>
    </xf>
    <xf numFmtId="0" fontId="53" fillId="54" borderId="0" xfId="0" applyFont="1" applyFill="1" applyAlignment="1">
      <alignment vertical="center"/>
    </xf>
    <xf numFmtId="49" fontId="52" fillId="54" borderId="0" xfId="0" applyNumberFormat="1" applyFont="1" applyFill="1" applyBorder="1" applyAlignment="1">
      <alignment horizontal="right" vertical="center" wrapText="1"/>
    </xf>
    <xf numFmtId="49" fontId="57" fillId="54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/>
    <xf numFmtId="49" fontId="8" fillId="54" borderId="0" xfId="0" applyNumberFormat="1" applyFont="1" applyFill="1" applyAlignment="1">
      <alignment vertical="top"/>
    </xf>
    <xf numFmtId="49" fontId="53" fillId="54" borderId="0" xfId="0" applyNumberFormat="1" applyFont="1" applyFill="1" applyAlignment="1">
      <alignment vertical="center" wrapText="1"/>
    </xf>
    <xf numFmtId="49" fontId="47" fillId="0" borderId="0" xfId="0" applyNumberFormat="1" applyFont="1"/>
    <xf numFmtId="49" fontId="47" fillId="0" borderId="0" xfId="0" applyNumberFormat="1" applyFont="1" applyAlignment="1">
      <alignment horizontal="left" vertical="center"/>
    </xf>
    <xf numFmtId="49" fontId="1" fillId="54" borderId="0" xfId="0" applyNumberFormat="1" applyFont="1" applyFill="1" applyAlignment="1">
      <alignment vertical="top"/>
    </xf>
    <xf numFmtId="49" fontId="58" fillId="54" borderId="0" xfId="0" applyNumberFormat="1" applyFont="1" applyFill="1" applyAlignment="1">
      <alignment vertical="center" wrapText="1"/>
    </xf>
    <xf numFmtId="0" fontId="58" fillId="56" borderId="0" xfId="0" applyFont="1" applyFill="1"/>
    <xf numFmtId="0" fontId="58" fillId="54" borderId="0" xfId="97" applyFont="1" applyFill="1">
      <alignment/>
      <protection/>
    </xf>
    <xf numFmtId="0" fontId="58" fillId="54" borderId="0" xfId="0" applyFont="1" applyFill="1"/>
    <xf numFmtId="0" fontId="58" fillId="54" borderId="0" xfId="0" applyFont="1" applyFill="1" applyAlignment="1">
      <alignment vertical="center"/>
    </xf>
    <xf numFmtId="0" fontId="5" fillId="54" borderId="0" xfId="0" applyFont="1" applyFill="1" applyBorder="1" applyAlignment="1">
      <alignment vertical="center" wrapText="1"/>
    </xf>
    <xf numFmtId="0" fontId="5" fillId="54" borderId="19" xfId="0" applyFont="1" applyFill="1" applyBorder="1" applyAlignment="1">
      <alignment horizontal="left" vertical="top" wrapText="1"/>
    </xf>
    <xf numFmtId="0" fontId="44" fillId="0" borderId="0" xfId="0" applyFont="1" applyBorder="1"/>
    <xf numFmtId="3" fontId="6" fillId="54" borderId="0" xfId="144" applyNumberFormat="1" applyFont="1" applyFill="1" applyBorder="1" applyAlignment="1">
      <alignment horizontal="right" wrapText="1"/>
      <protection/>
    </xf>
    <xf numFmtId="3" fontId="51" fillId="54" borderId="0" xfId="144" applyNumberFormat="1" applyFont="1" applyFill="1" applyBorder="1" applyAlignment="1">
      <alignment horizontal="right" wrapText="1"/>
      <protection/>
    </xf>
    <xf numFmtId="0" fontId="51" fillId="0" borderId="0" xfId="0" applyFont="1"/>
    <xf numFmtId="0" fontId="6" fillId="54" borderId="0" xfId="144" applyFont="1" applyFill="1" applyBorder="1" applyAlignment="1">
      <alignment vertical="top" wrapText="1"/>
      <protection/>
    </xf>
    <xf numFmtId="0" fontId="42" fillId="0" borderId="0" xfId="0" applyFont="1" applyAlignment="1">
      <alignment horizontal="left" vertical="center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" fillId="54" borderId="0" xfId="0" applyFont="1" applyFill="1" applyAlignment="1">
      <alignment vertical="top"/>
    </xf>
    <xf numFmtId="0" fontId="51" fillId="0" borderId="0" xfId="0" applyFont="1" applyAlignment="1">
      <alignment/>
    </xf>
    <xf numFmtId="0" fontId="53" fillId="54" borderId="0" xfId="0" applyFont="1" applyFill="1" applyAlignment="1">
      <alignment vertical="top"/>
    </xf>
    <xf numFmtId="0" fontId="45" fillId="54" borderId="0" xfId="0" applyFont="1" applyFill="1"/>
    <xf numFmtId="0" fontId="8" fillId="54" borderId="0" xfId="0" applyFont="1" applyFill="1" applyBorder="1"/>
    <xf numFmtId="0" fontId="6" fillId="54" borderId="0" xfId="0" applyFont="1" applyFill="1" applyBorder="1" applyAlignment="1">
      <alignment vertical="top"/>
    </xf>
    <xf numFmtId="0" fontId="6" fillId="54" borderId="0" xfId="0" applyFont="1" applyFill="1" applyBorder="1"/>
    <xf numFmtId="3" fontId="8" fillId="54" borderId="0" xfId="0" applyNumberFormat="1" applyFont="1" applyFill="1" applyBorder="1" applyAlignment="1">
      <alignment horizontal="right" wrapText="1"/>
    </xf>
    <xf numFmtId="0" fontId="8" fillId="54" borderId="0" xfId="0" applyFont="1" applyFill="1"/>
    <xf numFmtId="0" fontId="8" fillId="54" borderId="0" xfId="0" applyFont="1" applyFill="1" applyAlignment="1">
      <alignment vertical="top"/>
    </xf>
    <xf numFmtId="1" fontId="42" fillId="0" borderId="0" xfId="0" applyNumberFormat="1" applyFont="1"/>
    <xf numFmtId="1" fontId="42" fillId="0" borderId="0" xfId="0" applyNumberFormat="1" applyFont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53" fillId="54" borderId="0" xfId="97" applyNumberFormat="1" applyFont="1" applyFill="1" applyAlignment="1">
      <alignment vertical="top"/>
      <protection/>
    </xf>
    <xf numFmtId="1" fontId="53" fillId="54" borderId="0" xfId="0" applyNumberFormat="1" applyFont="1" applyFill="1" applyAlignment="1">
      <alignment vertical="top"/>
    </xf>
    <xf numFmtId="1" fontId="45" fillId="54" borderId="0" xfId="0" applyNumberFormat="1" applyFont="1" applyFill="1"/>
    <xf numFmtId="1" fontId="35" fillId="54" borderId="0" xfId="0" applyNumberFormat="1" applyFont="1" applyFill="1" applyAlignment="1">
      <alignment wrapText="1"/>
    </xf>
    <xf numFmtId="1" fontId="45" fillId="0" borderId="0" xfId="0" applyNumberFormat="1" applyFont="1"/>
    <xf numFmtId="1" fontId="46" fillId="0" borderId="0" xfId="0" applyNumberFormat="1" applyFont="1"/>
    <xf numFmtId="1" fontId="45" fillId="0" borderId="0" xfId="0" applyNumberFormat="1" applyFont="1" applyAlignment="1">
      <alignment vertical="center"/>
    </xf>
    <xf numFmtId="1" fontId="8" fillId="54" borderId="0" xfId="0" applyNumberFormat="1" applyFont="1" applyFill="1" applyBorder="1" applyAlignment="1">
      <alignment vertical="top"/>
    </xf>
    <xf numFmtId="1" fontId="8" fillId="54" borderId="0" xfId="0" applyNumberFormat="1" applyFont="1" applyFill="1"/>
    <xf numFmtId="1" fontId="54" fillId="54" borderId="0" xfId="0" applyNumberFormat="1" applyFont="1" applyFill="1" applyBorder="1" applyAlignment="1">
      <alignment vertical="top"/>
    </xf>
    <xf numFmtId="1" fontId="6" fillId="54" borderId="0" xfId="0" applyNumberFormat="1" applyFont="1" applyFill="1" applyAlignment="1">
      <alignment vertical="top"/>
    </xf>
    <xf numFmtId="1" fontId="6" fillId="54" borderId="0" xfId="0" applyNumberFormat="1" applyFont="1" applyFill="1" applyBorder="1" applyAlignment="1">
      <alignment vertical="top"/>
    </xf>
    <xf numFmtId="1" fontId="42" fillId="54" borderId="0" xfId="0" applyNumberFormat="1" applyFont="1" applyFill="1"/>
    <xf numFmtId="1" fontId="6" fillId="54" borderId="0" xfId="0" applyNumberFormat="1" applyFont="1" applyFill="1"/>
    <xf numFmtId="0" fontId="44" fillId="55" borderId="19" xfId="0" applyFont="1" applyFill="1" applyBorder="1" applyAlignment="1">
      <alignment vertical="center" wrapText="1"/>
    </xf>
    <xf numFmtId="0" fontId="6" fillId="54" borderId="19" xfId="97" applyFont="1" applyFill="1" applyBorder="1" applyAlignment="1">
      <alignment horizontal="left" vertical="center" wrapText="1"/>
      <protection/>
    </xf>
    <xf numFmtId="0" fontId="5" fillId="0" borderId="20" xfId="0" applyFont="1" applyBorder="1"/>
    <xf numFmtId="0" fontId="5" fillId="0" borderId="21" xfId="0" applyFont="1" applyBorder="1"/>
    <xf numFmtId="49" fontId="8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67" fontId="10" fillId="0" borderId="19" xfId="88" applyNumberFormat="1" applyFont="1" applyFill="1" applyBorder="1" applyAlignment="1">
      <alignment horizontal="right" vertical="center"/>
    </xf>
    <xf numFmtId="167" fontId="9" fillId="0" borderId="19" xfId="88" applyNumberFormat="1" applyFont="1" applyFill="1" applyBorder="1" applyAlignment="1">
      <alignment horizontal="right" vertical="center"/>
    </xf>
    <xf numFmtId="0" fontId="5" fillId="54" borderId="23" xfId="0" applyFont="1" applyFill="1" applyBorder="1" applyAlignment="1">
      <alignment horizontal="left" vertical="center" wrapText="1"/>
    </xf>
    <xf numFmtId="0" fontId="6" fillId="54" borderId="24" xfId="0" applyFont="1" applyFill="1" applyBorder="1" applyAlignment="1">
      <alignment horizontal="left" vertical="top" wrapText="1"/>
    </xf>
    <xf numFmtId="0" fontId="6" fillId="54" borderId="19" xfId="0" applyFont="1" applyFill="1" applyBorder="1" applyAlignment="1">
      <alignment horizontal="left" wrapText="1"/>
    </xf>
    <xf numFmtId="0" fontId="5" fillId="54" borderId="19" xfId="0" applyFont="1" applyFill="1" applyBorder="1" applyAlignment="1">
      <alignment horizontal="left" wrapText="1"/>
    </xf>
    <xf numFmtId="0" fontId="5" fillId="54" borderId="23" xfId="0" applyFont="1" applyFill="1" applyBorder="1" applyAlignment="1">
      <alignment horizontal="left" wrapText="1"/>
    </xf>
    <xf numFmtId="0" fontId="6" fillId="54" borderId="24" xfId="0" applyFont="1" applyFill="1" applyBorder="1" applyAlignment="1">
      <alignment horizontal="left" wrapText="1"/>
    </xf>
    <xf numFmtId="0" fontId="5" fillId="54" borderId="23" xfId="0" applyFont="1" applyFill="1" applyBorder="1" applyAlignment="1">
      <alignment horizontal="left" vertical="top" wrapText="1"/>
    </xf>
    <xf numFmtId="167" fontId="9" fillId="0" borderId="25" xfId="88" applyNumberFormat="1" applyFont="1" applyFill="1" applyBorder="1" applyAlignment="1">
      <alignment horizontal="right" vertical="center"/>
    </xf>
    <xf numFmtId="167" fontId="10" fillId="0" borderId="26" xfId="88" applyNumberFormat="1" applyFont="1" applyFill="1" applyBorder="1" applyAlignment="1">
      <alignment horizontal="right" vertical="center"/>
    </xf>
    <xf numFmtId="167" fontId="10" fillId="0" borderId="25" xfId="88" applyNumberFormat="1" applyFont="1" applyFill="1" applyBorder="1" applyAlignment="1">
      <alignment horizontal="right" vertical="center"/>
    </xf>
    <xf numFmtId="167" fontId="10" fillId="0" borderId="23" xfId="88" applyNumberFormat="1" applyFont="1" applyFill="1" applyBorder="1" applyAlignment="1">
      <alignment horizontal="right" vertical="center"/>
    </xf>
    <xf numFmtId="167" fontId="10" fillId="0" borderId="24" xfId="88" applyNumberFormat="1" applyFont="1" applyFill="1" applyBorder="1" applyAlignment="1">
      <alignment horizontal="right" vertical="center"/>
    </xf>
    <xf numFmtId="0" fontId="5" fillId="54" borderId="3" xfId="97" applyFont="1" applyFill="1" applyBorder="1" applyAlignment="1">
      <alignment horizontal="left" vertical="center"/>
      <protection/>
    </xf>
    <xf numFmtId="0" fontId="5" fillId="54" borderId="27" xfId="97" applyFont="1" applyFill="1" applyBorder="1" applyAlignment="1">
      <alignment horizontal="left" vertical="center"/>
      <protection/>
    </xf>
    <xf numFmtId="0" fontId="6" fillId="54" borderId="25" xfId="97" applyFont="1" applyFill="1" applyBorder="1" applyAlignment="1">
      <alignment horizontal="left" vertical="center" wrapText="1"/>
      <protection/>
    </xf>
    <xf numFmtId="0" fontId="44" fillId="55" borderId="26" xfId="0" applyFont="1" applyFill="1" applyBorder="1" applyAlignment="1">
      <alignment vertical="center" wrapText="1"/>
    </xf>
    <xf numFmtId="0" fontId="60" fillId="54" borderId="0" xfId="71" applyFont="1" applyFill="1" applyAlignment="1" applyProtection="1">
      <alignment horizontal="center" vertical="center"/>
      <protection/>
    </xf>
    <xf numFmtId="0" fontId="4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49" fillId="0" borderId="0" xfId="0" applyFont="1" applyFill="1"/>
    <xf numFmtId="0" fontId="5" fillId="54" borderId="0" xfId="0" applyFont="1" applyFill="1" applyAlignment="1">
      <alignment vertical="center" wrapText="1"/>
    </xf>
    <xf numFmtId="3" fontId="6" fillId="54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54" borderId="19" xfId="0" applyFont="1" applyFill="1" applyBorder="1" applyAlignment="1">
      <alignment horizontal="center" vertical="center"/>
    </xf>
    <xf numFmtId="0" fontId="5" fillId="54" borderId="0" xfId="0" applyFont="1" applyFill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5" fillId="54" borderId="19" xfId="97" applyFont="1" applyFill="1" applyBorder="1" applyAlignment="1">
      <alignment horizontal="center" vertical="center" wrapText="1"/>
      <protection/>
    </xf>
    <xf numFmtId="0" fontId="44" fillId="55" borderId="1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6" fillId="54" borderId="19" xfId="0" applyFont="1" applyFill="1" applyBorder="1" applyAlignment="1">
      <alignment horizontal="left" vertical="center" wrapText="1"/>
    </xf>
    <xf numFmtId="0" fontId="5" fillId="54" borderId="0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horizontal="center"/>
    </xf>
    <xf numFmtId="0" fontId="42" fillId="55" borderId="19" xfId="0" applyFont="1" applyFill="1" applyBorder="1" applyAlignment="1">
      <alignment vertical="center" wrapText="1"/>
    </xf>
    <xf numFmtId="1" fontId="5" fillId="5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1" fontId="42" fillId="0" borderId="28" xfId="0" applyNumberFormat="1" applyFont="1" applyBorder="1"/>
    <xf numFmtId="3" fontId="6" fillId="54" borderId="0" xfId="0" applyNumberFormat="1" applyFont="1" applyFill="1" applyBorder="1" applyAlignment="1">
      <alignment vertical="center"/>
    </xf>
    <xf numFmtId="0" fontId="60" fillId="0" borderId="0" xfId="7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7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>
      <alignment/>
    </xf>
    <xf numFmtId="0" fontId="5" fillId="0" borderId="0" xfId="84" applyNumberFormat="1" applyFont="1" applyFill="1" applyBorder="1" applyAlignment="1">
      <alignment/>
    </xf>
    <xf numFmtId="1" fontId="42" fillId="0" borderId="0" xfId="0" applyNumberFormat="1" applyFont="1" applyFill="1"/>
    <xf numFmtId="1" fontId="5" fillId="0" borderId="0" xfId="0" applyNumberFormat="1" applyFont="1" applyFill="1" applyBorder="1" applyAlignment="1">
      <alignment/>
    </xf>
    <xf numFmtId="0" fontId="5" fillId="0" borderId="0" xfId="7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" fillId="54" borderId="0" xfId="0" applyFont="1" applyFill="1" applyAlignment="1">
      <alignment horizontal="center" vertical="center"/>
    </xf>
    <xf numFmtId="0" fontId="13" fillId="54" borderId="0" xfId="0" applyFont="1" applyFill="1" applyAlignment="1">
      <alignment horizontal="center" vertical="center"/>
    </xf>
    <xf numFmtId="0" fontId="5" fillId="54" borderId="19" xfId="0" applyFont="1" applyFill="1" applyBorder="1" applyAlignment="1">
      <alignment horizontal="center" vertical="center"/>
    </xf>
    <xf numFmtId="0" fontId="6" fillId="54" borderId="19" xfId="0" applyFont="1" applyFill="1" applyBorder="1" applyAlignment="1">
      <alignment horizontal="left" vertical="center"/>
    </xf>
    <xf numFmtId="0" fontId="44" fillId="55" borderId="19" xfId="0" applyFont="1" applyFill="1" applyBorder="1" applyAlignment="1">
      <alignment horizontal="left" vertical="center"/>
    </xf>
    <xf numFmtId="0" fontId="5" fillId="54" borderId="0" xfId="0" applyFont="1" applyFill="1" applyAlignment="1">
      <alignment horizontal="center" vertical="center" wrapText="1"/>
    </xf>
    <xf numFmtId="0" fontId="42" fillId="55" borderId="19" xfId="0" applyFont="1" applyFill="1" applyBorder="1" applyAlignment="1">
      <alignment horizontal="left" vertical="center"/>
    </xf>
    <xf numFmtId="0" fontId="42" fillId="55" borderId="20" xfId="0" applyFont="1" applyFill="1" applyBorder="1" applyAlignment="1">
      <alignment horizontal="left" vertical="center"/>
    </xf>
    <xf numFmtId="0" fontId="42" fillId="55" borderId="21" xfId="0" applyFont="1" applyFill="1" applyBorder="1" applyAlignment="1">
      <alignment horizontal="left" vertical="center"/>
    </xf>
    <xf numFmtId="0" fontId="42" fillId="55" borderId="20" xfId="0" applyFont="1" applyFill="1" applyBorder="1" applyAlignment="1">
      <alignment horizontal="left" vertical="center" wrapText="1"/>
    </xf>
    <xf numFmtId="0" fontId="42" fillId="55" borderId="21" xfId="0" applyFont="1" applyFill="1" applyBorder="1" applyAlignment="1">
      <alignment horizontal="left" vertical="center" wrapText="1"/>
    </xf>
    <xf numFmtId="0" fontId="13" fillId="54" borderId="0" xfId="0" applyFont="1" applyFill="1" applyAlignment="1">
      <alignment horizontal="center" vertical="center" wrapText="1"/>
    </xf>
    <xf numFmtId="0" fontId="5" fillId="54" borderId="19" xfId="97" applyFont="1" applyFill="1" applyBorder="1" applyAlignment="1">
      <alignment horizontal="center" vertical="center" wrapText="1"/>
      <protection/>
    </xf>
    <xf numFmtId="0" fontId="5" fillId="54" borderId="19" xfId="97" applyFont="1" applyFill="1" applyBorder="1" applyAlignment="1">
      <alignment horizontal="center" vertical="center"/>
      <protection/>
    </xf>
    <xf numFmtId="0" fontId="44" fillId="55" borderId="19" xfId="0" applyFont="1" applyFill="1" applyBorder="1" applyAlignment="1">
      <alignment horizontal="center" vertical="center" wrapText="1"/>
    </xf>
    <xf numFmtId="0" fontId="44" fillId="55" borderId="23" xfId="0" applyFont="1" applyFill="1" applyBorder="1" applyAlignment="1">
      <alignment horizontal="left" vertical="center"/>
    </xf>
    <xf numFmtId="0" fontId="44" fillId="55" borderId="24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6" fillId="54" borderId="19" xfId="0" applyFont="1" applyFill="1" applyBorder="1" applyAlignment="1">
      <alignment horizontal="left" vertical="center" wrapText="1"/>
    </xf>
    <xf numFmtId="0" fontId="6" fillId="54" borderId="29" xfId="0" applyFont="1" applyFill="1" applyBorder="1" applyAlignment="1">
      <alignment horizontal="left" vertical="center" wrapText="1"/>
    </xf>
    <xf numFmtId="0" fontId="6" fillId="54" borderId="30" xfId="0" applyFont="1" applyFill="1" applyBorder="1" applyAlignment="1">
      <alignment horizontal="left" vertical="center" wrapText="1"/>
    </xf>
    <xf numFmtId="0" fontId="6" fillId="54" borderId="3" xfId="0" applyFont="1" applyFill="1" applyBorder="1" applyAlignment="1">
      <alignment horizontal="left" vertical="center" wrapText="1"/>
    </xf>
    <xf numFmtId="0" fontId="6" fillId="54" borderId="27" xfId="0" applyFont="1" applyFill="1" applyBorder="1" applyAlignment="1">
      <alignment horizontal="left" vertical="center" wrapText="1"/>
    </xf>
    <xf numFmtId="0" fontId="6" fillId="54" borderId="29" xfId="0" applyFont="1" applyFill="1" applyBorder="1" applyAlignment="1">
      <alignment horizontal="left" vertical="center"/>
    </xf>
    <xf numFmtId="0" fontId="6" fillId="54" borderId="30" xfId="0" applyFont="1" applyFill="1" applyBorder="1" applyAlignment="1">
      <alignment horizontal="left" vertical="center"/>
    </xf>
    <xf numFmtId="0" fontId="6" fillId="54" borderId="3" xfId="0" applyFont="1" applyFill="1" applyBorder="1" applyAlignment="1">
      <alignment horizontal="left" vertical="center"/>
    </xf>
    <xf numFmtId="0" fontId="6" fillId="54" borderId="27" xfId="0" applyFont="1" applyFill="1" applyBorder="1" applyAlignment="1">
      <alignment horizontal="left" vertical="center"/>
    </xf>
    <xf numFmtId="0" fontId="6" fillId="54" borderId="24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/>
    </xf>
    <xf numFmtId="0" fontId="5" fillId="54" borderId="29" xfId="97" applyFont="1" applyFill="1" applyBorder="1" applyAlignment="1">
      <alignment horizontal="left" vertical="center"/>
      <protection/>
    </xf>
    <xf numFmtId="0" fontId="5" fillId="54" borderId="30" xfId="97" applyFont="1" applyFill="1" applyBorder="1" applyAlignment="1">
      <alignment horizontal="left" vertical="center"/>
      <protection/>
    </xf>
    <xf numFmtId="0" fontId="5" fillId="54" borderId="31" xfId="97" applyFont="1" applyFill="1" applyBorder="1" applyAlignment="1">
      <alignment horizontal="left" vertical="center"/>
      <protection/>
    </xf>
    <xf numFmtId="0" fontId="5" fillId="54" borderId="32" xfId="97" applyFont="1" applyFill="1" applyBorder="1" applyAlignment="1">
      <alignment horizontal="left" vertical="center"/>
      <protection/>
    </xf>
    <xf numFmtId="0" fontId="58" fillId="54" borderId="0" xfId="0" applyFont="1" applyFill="1" applyAlignment="1">
      <alignment horizontal="left" vertical="top" wrapText="1"/>
    </xf>
    <xf numFmtId="0" fontId="58" fillId="54" borderId="0" xfId="0" applyFont="1" applyFill="1" applyAlignment="1">
      <alignment horizontal="left" vertical="center" wrapText="1"/>
    </xf>
    <xf numFmtId="0" fontId="6" fillId="54" borderId="29" xfId="0" applyFont="1" applyFill="1" applyBorder="1" applyAlignment="1">
      <alignment vertical="center" wrapText="1"/>
    </xf>
    <xf numFmtId="0" fontId="6" fillId="54" borderId="30" xfId="0" applyFont="1" applyFill="1" applyBorder="1" applyAlignment="1">
      <alignment vertical="center" wrapText="1"/>
    </xf>
    <xf numFmtId="0" fontId="6" fillId="54" borderId="3" xfId="0" applyFont="1" applyFill="1" applyBorder="1" applyAlignment="1">
      <alignment vertical="center" wrapText="1"/>
    </xf>
    <xf numFmtId="0" fontId="6" fillId="54" borderId="27" xfId="0" applyFont="1" applyFill="1" applyBorder="1" applyAlignment="1">
      <alignment vertical="center" wrapText="1"/>
    </xf>
    <xf numFmtId="0" fontId="5" fillId="54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horizontal="center" vertical="center"/>
    </xf>
    <xf numFmtId="0" fontId="6" fillId="54" borderId="19" xfId="144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left" vertical="center" wrapText="1"/>
    </xf>
    <xf numFmtId="0" fontId="6" fillId="54" borderId="24" xfId="144" applyFont="1" applyFill="1" applyBorder="1" applyAlignment="1">
      <alignment horizontal="left" vertical="center"/>
      <protection/>
    </xf>
    <xf numFmtId="0" fontId="5" fillId="54" borderId="33" xfId="97" applyFont="1" applyFill="1" applyBorder="1" applyAlignment="1">
      <alignment horizontal="left" vertical="center"/>
      <protection/>
    </xf>
    <xf numFmtId="0" fontId="5" fillId="54" borderId="34" xfId="97" applyFont="1" applyFill="1" applyBorder="1" applyAlignment="1">
      <alignment horizontal="left" vertical="center"/>
      <protection/>
    </xf>
    <xf numFmtId="0" fontId="5" fillId="54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55" borderId="19" xfId="0" applyFont="1" applyFill="1" applyBorder="1" applyAlignment="1">
      <alignment horizontal="left" vertical="center" wrapText="1"/>
    </xf>
    <xf numFmtId="0" fontId="6" fillId="54" borderId="19" xfId="0" applyFont="1" applyFill="1" applyBorder="1" applyAlignment="1">
      <alignment horizontal="center" vertical="center" wrapText="1"/>
    </xf>
    <xf numFmtId="0" fontId="44" fillId="55" borderId="23" xfId="0" applyFont="1" applyFill="1" applyBorder="1" applyAlignment="1">
      <alignment vertical="center"/>
    </xf>
    <xf numFmtId="0" fontId="5" fillId="54" borderId="0" xfId="0" applyFont="1" applyFill="1" applyBorder="1" applyAlignment="1">
      <alignment horizontal="center"/>
    </xf>
    <xf numFmtId="0" fontId="6" fillId="54" borderId="19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wrapText="1"/>
    </xf>
    <xf numFmtId="0" fontId="42" fillId="55" borderId="19" xfId="0" applyFont="1" applyFill="1" applyBorder="1" applyAlignment="1">
      <alignment vertical="center" wrapText="1"/>
    </xf>
    <xf numFmtId="0" fontId="44" fillId="55" borderId="26" xfId="0" applyFont="1" applyFill="1" applyBorder="1" applyAlignment="1">
      <alignment vertical="center"/>
    </xf>
    <xf numFmtId="0" fontId="44" fillId="55" borderId="25" xfId="0" applyFont="1" applyFill="1" applyBorder="1" applyAlignment="1">
      <alignment vertical="center"/>
    </xf>
    <xf numFmtId="0" fontId="42" fillId="55" borderId="19" xfId="0" applyFont="1" applyFill="1" applyBorder="1" applyAlignment="1">
      <alignment vertical="center"/>
    </xf>
    <xf numFmtId="0" fontId="44" fillId="55" borderId="19" xfId="0" applyFont="1" applyFill="1" applyBorder="1" applyAlignment="1">
      <alignment vertical="center"/>
    </xf>
    <xf numFmtId="1" fontId="42" fillId="0" borderId="0" xfId="0" applyNumberFormat="1" applyFont="1" applyAlignment="1">
      <alignment horizontal="center"/>
    </xf>
    <xf numFmtId="1" fontId="5" fillId="54" borderId="0" xfId="0" applyNumberFormat="1" applyFont="1" applyFill="1" applyBorder="1" applyAlignment="1">
      <alignment horizontal="center"/>
    </xf>
    <xf numFmtId="1" fontId="5" fillId="54" borderId="19" xfId="0" applyNumberFormat="1" applyFont="1" applyFill="1" applyBorder="1" applyAlignment="1">
      <alignment horizontal="center" vertical="center"/>
    </xf>
    <xf numFmtId="1" fontId="5" fillId="54" borderId="19" xfId="0" applyNumberFormat="1" applyFont="1" applyFill="1" applyBorder="1" applyAlignment="1">
      <alignment horizontal="center" vertical="center" wrapText="1"/>
    </xf>
    <xf numFmtId="1" fontId="6" fillId="54" borderId="19" xfId="0" applyNumberFormat="1" applyFont="1" applyFill="1" applyBorder="1" applyAlignment="1">
      <alignment horizontal="center" vertical="center" wrapText="1"/>
    </xf>
    <xf numFmtId="0" fontId="6" fillId="54" borderId="29" xfId="97" applyFont="1" applyFill="1" applyBorder="1" applyAlignment="1">
      <alignment horizontal="left" vertical="center"/>
      <protection/>
    </xf>
    <xf numFmtId="0" fontId="6" fillId="54" borderId="30" xfId="97" applyFont="1" applyFill="1" applyBorder="1" applyAlignment="1">
      <alignment horizontal="left" vertical="center"/>
      <protection/>
    </xf>
    <xf numFmtId="0" fontId="6" fillId="54" borderId="3" xfId="97" applyFont="1" applyFill="1" applyBorder="1" applyAlignment="1">
      <alignment horizontal="left" vertical="center"/>
      <protection/>
    </xf>
    <xf numFmtId="0" fontId="6" fillId="54" borderId="27" xfId="97" applyFont="1" applyFill="1" applyBorder="1" applyAlignment="1">
      <alignment horizontal="left" vertical="center"/>
      <protection/>
    </xf>
  </cellXfs>
  <cellStyles count="5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dx" xfId="48"/>
    <cellStyle name="Estilo 1" xfId="49"/>
    <cellStyle name="Explanatory Text" xfId="50"/>
    <cellStyle name="F2" xfId="51"/>
    <cellStyle name="F2 2" xfId="52"/>
    <cellStyle name="F3" xfId="53"/>
    <cellStyle name="F3 2" xfId="54"/>
    <cellStyle name="F4" xfId="55"/>
    <cellStyle name="F4 2" xfId="56"/>
    <cellStyle name="F5" xfId="57"/>
    <cellStyle name="F5 2" xfId="58"/>
    <cellStyle name="F6" xfId="59"/>
    <cellStyle name="F6 2" xfId="60"/>
    <cellStyle name="F7" xfId="61"/>
    <cellStyle name="F7 2" xfId="62"/>
    <cellStyle name="F8" xfId="63"/>
    <cellStyle name="F8 2" xfId="64"/>
    <cellStyle name="fonteplan1" xfId="65"/>
    <cellStyle name="Good" xfId="66"/>
    <cellStyle name="Heading 1" xfId="67"/>
    <cellStyle name="Heading 2" xfId="68"/>
    <cellStyle name="Heading 3" xfId="69"/>
    <cellStyle name="Heading 4" xfId="70"/>
    <cellStyle name="Hipervínculo" xfId="71"/>
    <cellStyle name="Hipervínculo 2" xfId="72"/>
    <cellStyle name="Input" xfId="73"/>
    <cellStyle name="Linked Cell" xfId="74"/>
    <cellStyle name="Millares 2" xfId="75"/>
    <cellStyle name="Millares 2 2" xfId="76"/>
    <cellStyle name="Millares 2 2 2" xfId="77"/>
    <cellStyle name="Millares 2 2 2 2" xfId="78"/>
    <cellStyle name="Millares 2 2 2 2 2" xfId="79"/>
    <cellStyle name="Millares 2 3" xfId="80"/>
    <cellStyle name="Millares 2 3 2" xfId="81"/>
    <cellStyle name="Millares 2 4" xfId="82"/>
    <cellStyle name="Millares 2 5" xfId="83"/>
    <cellStyle name="Millares 2 6" xfId="84"/>
    <cellStyle name="Millares 3" xfId="85"/>
    <cellStyle name="Millares 3 2" xfId="86"/>
    <cellStyle name="Millares 4" xfId="87"/>
    <cellStyle name="Millares 5" xfId="88"/>
    <cellStyle name="Millares 6" xfId="89"/>
    <cellStyle name="Moeda [0]_Plan2" xfId="90"/>
    <cellStyle name="Moeda_Plan2" xfId="91"/>
    <cellStyle name="Moneda 2" xfId="92"/>
    <cellStyle name="Normal 10" xfId="93"/>
    <cellStyle name="Normal 11" xfId="94"/>
    <cellStyle name="Normal 12" xfId="95"/>
    <cellStyle name="Normal 15" xfId="96"/>
    <cellStyle name="Normal 2" xfId="97"/>
    <cellStyle name="Normal 2 10" xfId="98"/>
    <cellStyle name="Normal 2 2" xfId="99"/>
    <cellStyle name="Normal 2 2 2" xfId="100"/>
    <cellStyle name="Normal 2 2 2 2" xfId="101"/>
    <cellStyle name="Normal 2 2 2 2 2" xfId="102"/>
    <cellStyle name="Normal 2 2 2 2 2 2" xfId="103"/>
    <cellStyle name="Normal 2 2 2 3" xfId="104"/>
    <cellStyle name="Normal 2 2 3" xfId="105"/>
    <cellStyle name="Normal 2 2 4" xfId="106"/>
    <cellStyle name="Normal 2 2 5" xfId="107"/>
    <cellStyle name="Normal 2 2 6" xfId="108"/>
    <cellStyle name="Normal 2 2 7" xfId="109"/>
    <cellStyle name="Normal 2 3" xfId="110"/>
    <cellStyle name="Normal 2 3 2" xfId="111"/>
    <cellStyle name="Normal 2 3 3" xfId="112"/>
    <cellStyle name="Normal 2 4" xfId="113"/>
    <cellStyle name="Normal 2 5" xfId="114"/>
    <cellStyle name="Normal 2 5 2" xfId="115"/>
    <cellStyle name="Normal 2 6" xfId="116"/>
    <cellStyle name="Normal 3" xfId="117"/>
    <cellStyle name="Normal 3 2" xfId="118"/>
    <cellStyle name="Normal 3 2 2" xfId="119"/>
    <cellStyle name="Normal 3 2 2 2" xfId="120"/>
    <cellStyle name="Normal 3 2 2 3" xfId="121"/>
    <cellStyle name="Normal 3 2 3" xfId="122"/>
    <cellStyle name="Normal 3 3" xfId="123"/>
    <cellStyle name="Normal 3 4" xfId="124"/>
    <cellStyle name="Normal 4" xfId="125"/>
    <cellStyle name="Normal 4 2" xfId="126"/>
    <cellStyle name="Normal 4 2 2" xfId="127"/>
    <cellStyle name="Normal 4 3" xfId="128"/>
    <cellStyle name="Normal 4 4" xfId="129"/>
    <cellStyle name="Normal 5" xfId="130"/>
    <cellStyle name="Normal 5 2" xfId="131"/>
    <cellStyle name="Normal 5 3" xfId="132"/>
    <cellStyle name="Normal 5 4" xfId="133"/>
    <cellStyle name="Normal 6" xfId="134"/>
    <cellStyle name="Normal 6 2" xfId="135"/>
    <cellStyle name="Normal 6 3" xfId="136"/>
    <cellStyle name="Normal 7" xfId="137"/>
    <cellStyle name="Normal 7 2" xfId="138"/>
    <cellStyle name="Normal 7 3" xfId="139"/>
    <cellStyle name="Normal 7 3 2" xfId="140"/>
    <cellStyle name="Normal 7 4" xfId="141"/>
    <cellStyle name="Normal 8" xfId="142"/>
    <cellStyle name="Normal 8 2" xfId="143"/>
    <cellStyle name="Normal 9" xfId="144"/>
    <cellStyle name="Note" xfId="145"/>
    <cellStyle name="Output" xfId="146"/>
    <cellStyle name="Porcentaje 2" xfId="147"/>
    <cellStyle name="Porcentaje 2 2" xfId="148"/>
    <cellStyle name="Porcentaje 3" xfId="149"/>
    <cellStyle name="Porcentaje 4" xfId="150"/>
    <cellStyle name="Porcentual 2" xfId="151"/>
    <cellStyle name="Porcentual 2 2" xfId="152"/>
    <cellStyle name="Porcentual 2 2 2" xfId="153"/>
    <cellStyle name="Porcentual 2 2 2 2" xfId="154"/>
    <cellStyle name="Porcentual 2 2 3" xfId="155"/>
    <cellStyle name="Porcentual 2 2 3 2" xfId="156"/>
    <cellStyle name="Porcentual 2 3" xfId="157"/>
    <cellStyle name="Porcentual 2 4" xfId="158"/>
    <cellStyle name="Porcentual 3" xfId="159"/>
    <cellStyle name="TABULADO" xfId="160"/>
    <cellStyle name="Title" xfId="161"/>
    <cellStyle name="Warning Text" xfId="162"/>
    <cellStyle name="Título" xfId="163"/>
    <cellStyle name="Título 1" xfId="164"/>
    <cellStyle name="Título 2" xfId="165"/>
    <cellStyle name="Título 3" xfId="166"/>
    <cellStyle name="Encabezado 4" xfId="167"/>
    <cellStyle name="Buena" xfId="168"/>
    <cellStyle name="Incorrecto" xfId="169"/>
    <cellStyle name="Neutral" xfId="170"/>
    <cellStyle name="Entrada" xfId="171"/>
    <cellStyle name="Salida" xfId="172"/>
    <cellStyle name="Cálculo" xfId="173"/>
    <cellStyle name="Celda vinculada" xfId="174"/>
    <cellStyle name="Celda de comprobación" xfId="175"/>
    <cellStyle name="Texto de advertencia" xfId="176"/>
    <cellStyle name="Notas" xfId="177"/>
    <cellStyle name="Texto explicativo" xfId="178"/>
    <cellStyle name="Total" xfId="179"/>
    <cellStyle name="Énfasis1" xfId="180"/>
    <cellStyle name="20% - Énfasis1" xfId="181"/>
    <cellStyle name="40% - Énfasis1" xfId="182"/>
    <cellStyle name="60% - Énfasis1" xfId="183"/>
    <cellStyle name="Énfasis2" xfId="184"/>
    <cellStyle name="20% - Énfasis2" xfId="185"/>
    <cellStyle name="40% - Énfasis2" xfId="186"/>
    <cellStyle name="60% - Énfasis2" xfId="187"/>
    <cellStyle name="Énfasis3" xfId="188"/>
    <cellStyle name="20% - Énfasis3" xfId="189"/>
    <cellStyle name="40% - Énfasis3" xfId="190"/>
    <cellStyle name="60% - Énfasis3" xfId="191"/>
    <cellStyle name="Énfasis4" xfId="192"/>
    <cellStyle name="20% - Énfasis4" xfId="193"/>
    <cellStyle name="40% - Énfasis4" xfId="194"/>
    <cellStyle name="60% - Énfasis4" xfId="195"/>
    <cellStyle name="Énfasis5" xfId="196"/>
    <cellStyle name="20% - Énfasis5" xfId="197"/>
    <cellStyle name="40% - Énfasis5" xfId="198"/>
    <cellStyle name="60% - Énfasis5" xfId="199"/>
    <cellStyle name="Énfasis6" xfId="200"/>
    <cellStyle name="20% - Énfasis6" xfId="201"/>
    <cellStyle name="40% - Énfasis6" xfId="202"/>
    <cellStyle name="60% - Énfasis6" xfId="203"/>
    <cellStyle name="Hipervínculo 3" xfId="204"/>
    <cellStyle name="Porcentaje 5" xfId="205"/>
    <cellStyle name="Salida 2" xfId="206"/>
    <cellStyle name="style1443038181833" xfId="207"/>
    <cellStyle name="style1443038181894" xfId="208"/>
    <cellStyle name="style1443038192974" xfId="209"/>
    <cellStyle name="style1443038193026" xfId="210"/>
    <cellStyle name="style1443038183703" xfId="211"/>
    <cellStyle name="style1443038193087" xfId="212"/>
    <cellStyle name="style1443038193155" xfId="213"/>
    <cellStyle name="style1443038193316" xfId="214"/>
    <cellStyle name="style1443038181210" xfId="215"/>
    <cellStyle name="style1443038181210 2" xfId="216"/>
    <cellStyle name="style1443038181335" xfId="217"/>
    <cellStyle name="style1443038181335 2" xfId="218"/>
    <cellStyle name="style1443038181465" xfId="219"/>
    <cellStyle name="style1443038181465 2" xfId="220"/>
    <cellStyle name="style1443038181521" xfId="221"/>
    <cellStyle name="style1443038181521 2" xfId="222"/>
    <cellStyle name="style1443038181592" xfId="223"/>
    <cellStyle name="style1443038181592 2" xfId="224"/>
    <cellStyle name="style1443038181671" xfId="225"/>
    <cellStyle name="style1443038181671 2" xfId="226"/>
    <cellStyle name="style1443038181754" xfId="227"/>
    <cellStyle name="style1443038181754 2" xfId="228"/>
    <cellStyle name="style1443038181833 2" xfId="229"/>
    <cellStyle name="style1443038181894 2" xfId="230"/>
    <cellStyle name="style1443038181959" xfId="231"/>
    <cellStyle name="style1443038181959 2" xfId="232"/>
    <cellStyle name="style1443038182020" xfId="233"/>
    <cellStyle name="style1443038182020 2" xfId="234"/>
    <cellStyle name="style1443038182082" xfId="235"/>
    <cellStyle name="style1443038182082 2" xfId="236"/>
    <cellStyle name="style1443038182529" xfId="237"/>
    <cellStyle name="style1443038182529 2" xfId="238"/>
    <cellStyle name="style1443038182589" xfId="239"/>
    <cellStyle name="style1443038182589 2" xfId="240"/>
    <cellStyle name="style1443038182636" xfId="241"/>
    <cellStyle name="style1443038182636 2" xfId="242"/>
    <cellStyle name="style1443038182695" xfId="243"/>
    <cellStyle name="style1443038182695 2" xfId="244"/>
    <cellStyle name="style1443038182842" xfId="245"/>
    <cellStyle name="style1443038182842 2" xfId="246"/>
    <cellStyle name="style1443038182933" xfId="247"/>
    <cellStyle name="style1443038182933 2" xfId="248"/>
    <cellStyle name="style1443038182993" xfId="249"/>
    <cellStyle name="style1443038182993 2" xfId="250"/>
    <cellStyle name="style1443038183042" xfId="251"/>
    <cellStyle name="style1443038183042 2" xfId="252"/>
    <cellStyle name="style1443038183101" xfId="253"/>
    <cellStyle name="style1443038183101 2" xfId="254"/>
    <cellStyle name="style1443038183161" xfId="255"/>
    <cellStyle name="style1443038183161 2" xfId="256"/>
    <cellStyle name="style1443038183222" xfId="257"/>
    <cellStyle name="style1443038183222 2" xfId="258"/>
    <cellStyle name="style1443038183314" xfId="259"/>
    <cellStyle name="style1443038183314 2" xfId="260"/>
    <cellStyle name="style1443038183378" xfId="261"/>
    <cellStyle name="style1443038183378 2" xfId="262"/>
    <cellStyle name="style1443038183531" xfId="263"/>
    <cellStyle name="style1443038183531 2" xfId="264"/>
    <cellStyle name="style1443038183583" xfId="265"/>
    <cellStyle name="style1443038183583 2" xfId="266"/>
    <cellStyle name="style1443038183642" xfId="267"/>
    <cellStyle name="style1443038183642 2" xfId="268"/>
    <cellStyle name="style1443038183703 2" xfId="269"/>
    <cellStyle name="style1443038183935" xfId="270"/>
    <cellStyle name="style1443038183935 2" xfId="271"/>
    <cellStyle name="style1443038183983" xfId="272"/>
    <cellStyle name="style1443038183983 2" xfId="273"/>
    <cellStyle name="style1443038184030" xfId="274"/>
    <cellStyle name="style1443038184030 2" xfId="275"/>
    <cellStyle name="style1443038184077" xfId="276"/>
    <cellStyle name="style1443038184077 2" xfId="277"/>
    <cellStyle name="style1443038184124" xfId="278"/>
    <cellStyle name="style1443038184124 2" xfId="279"/>
    <cellStyle name="style1443038184170" xfId="280"/>
    <cellStyle name="style1443038184170 2" xfId="281"/>
    <cellStyle name="style1443038184217" xfId="282"/>
    <cellStyle name="style1443038184217 2" xfId="283"/>
    <cellStyle name="style1443038184264" xfId="284"/>
    <cellStyle name="style1443038184264 2" xfId="285"/>
    <cellStyle name="style1443038184312" xfId="286"/>
    <cellStyle name="style1443038184312 2" xfId="287"/>
    <cellStyle name="style1443038184359" xfId="288"/>
    <cellStyle name="style1443038184359 2" xfId="289"/>
    <cellStyle name="style1443038184407" xfId="290"/>
    <cellStyle name="style1443038184407 2" xfId="291"/>
    <cellStyle name="style1443038184452" xfId="292"/>
    <cellStyle name="style1443038184452 2" xfId="293"/>
    <cellStyle name="style1443038184512" xfId="294"/>
    <cellStyle name="style1443038184512 2" xfId="295"/>
    <cellStyle name="style1443038184559" xfId="296"/>
    <cellStyle name="style1443038184559 2" xfId="297"/>
    <cellStyle name="style1443038184605" xfId="298"/>
    <cellStyle name="style1443038184605 2" xfId="299"/>
    <cellStyle name="style1443038184652" xfId="300"/>
    <cellStyle name="style1443038184652 2" xfId="301"/>
    <cellStyle name="style1443038184704" xfId="302"/>
    <cellStyle name="style1443038184704 2" xfId="303"/>
    <cellStyle name="style1443038184769" xfId="304"/>
    <cellStyle name="style1443038184769 2" xfId="305"/>
    <cellStyle name="style1443038184824" xfId="306"/>
    <cellStyle name="style1443038184824 2" xfId="307"/>
    <cellStyle name="style1443038184869" xfId="308"/>
    <cellStyle name="style1443038184869 2" xfId="309"/>
    <cellStyle name="style1443038192455" xfId="310"/>
    <cellStyle name="style1443038192455 2" xfId="311"/>
    <cellStyle name="style1443038192513" xfId="312"/>
    <cellStyle name="style1443038192513 2" xfId="313"/>
    <cellStyle name="style1443038192564" xfId="314"/>
    <cellStyle name="style1443038192564 2" xfId="315"/>
    <cellStyle name="style1443038192609" xfId="316"/>
    <cellStyle name="style1443038192609 2" xfId="317"/>
    <cellStyle name="style1443038192661" xfId="318"/>
    <cellStyle name="style1443038192661 2" xfId="319"/>
    <cellStyle name="style1443038192760" xfId="320"/>
    <cellStyle name="style1443038192760 2" xfId="321"/>
    <cellStyle name="style1443038192814" xfId="322"/>
    <cellStyle name="style1443038192814 2" xfId="323"/>
    <cellStyle name="style1443038192866" xfId="324"/>
    <cellStyle name="style1443038192866 2" xfId="325"/>
    <cellStyle name="style1443038192919" xfId="326"/>
    <cellStyle name="style1443038192919 2" xfId="327"/>
    <cellStyle name="style1443038192974 2" xfId="328"/>
    <cellStyle name="style1443038193026 2" xfId="329"/>
    <cellStyle name="style1443038193087 2" xfId="330"/>
    <cellStyle name="style1443038193155 2" xfId="331"/>
    <cellStyle name="style1443038193214" xfId="332"/>
    <cellStyle name="style1443038193214 2" xfId="333"/>
    <cellStyle name="style1443038193261" xfId="334"/>
    <cellStyle name="style1443038193261 2" xfId="335"/>
    <cellStyle name="style1443038193316 2" xfId="336"/>
    <cellStyle name="style1443038193362" xfId="337"/>
    <cellStyle name="style1443038193362 2" xfId="338"/>
    <cellStyle name="style1443038193407" xfId="339"/>
    <cellStyle name="style1443038193407 2" xfId="340"/>
    <cellStyle name="style1443038193460" xfId="341"/>
    <cellStyle name="style1443038193460 2" xfId="342"/>
    <cellStyle name="style1443038193528" xfId="343"/>
    <cellStyle name="style1443038193528 2" xfId="344"/>
    <cellStyle name="style1443038193587" xfId="345"/>
    <cellStyle name="style1443038193587 2" xfId="346"/>
    <cellStyle name="style1443038193681" xfId="347"/>
    <cellStyle name="style1443038193681 2" xfId="348"/>
    <cellStyle name="style1443038193758" xfId="349"/>
    <cellStyle name="style1443038193758 2" xfId="350"/>
    <cellStyle name="style1443038193801" xfId="351"/>
    <cellStyle name="style1443038193801 2" xfId="352"/>
    <cellStyle name="style1443038193913" xfId="353"/>
    <cellStyle name="style1443038193913 2" xfId="354"/>
    <cellStyle name="style1443038193976" xfId="355"/>
    <cellStyle name="style1443038193976 2" xfId="356"/>
    <cellStyle name="style1443038194027" xfId="357"/>
    <cellStyle name="style1443038194027 2" xfId="358"/>
    <cellStyle name="style1443038194066" xfId="359"/>
    <cellStyle name="style1443038194066 2" xfId="360"/>
    <cellStyle name="style1443038194112" xfId="361"/>
    <cellStyle name="style1443038194112 2" xfId="362"/>
    <cellStyle name="style1443038194152" xfId="363"/>
    <cellStyle name="style1443038194152 2" xfId="364"/>
    <cellStyle name="style1443038194188" xfId="365"/>
    <cellStyle name="style1443038194188 2" xfId="366"/>
    <cellStyle name="style1443038194223" xfId="367"/>
    <cellStyle name="style1443038194223 2" xfId="368"/>
    <cellStyle name="style1443038194262" xfId="369"/>
    <cellStyle name="style1443038194262 2" xfId="370"/>
    <cellStyle name="style1443038194292" xfId="371"/>
    <cellStyle name="style1443038194292 2" xfId="372"/>
    <cellStyle name="style1443038194328" xfId="373"/>
    <cellStyle name="style1443038194328 2" xfId="374"/>
    <cellStyle name="style1443038194364" xfId="375"/>
    <cellStyle name="style1443038194364 2" xfId="376"/>
    <cellStyle name="style1443038194402" xfId="377"/>
    <cellStyle name="style1443038194402 2" xfId="378"/>
    <cellStyle name="style1443038194449" xfId="379"/>
    <cellStyle name="style1443038194449 2" xfId="380"/>
    <cellStyle name="style1443038194543" xfId="381"/>
    <cellStyle name="style1443038194543 2" xfId="382"/>
    <cellStyle name="style1443038194584" xfId="383"/>
    <cellStyle name="style1443038194584 2" xfId="384"/>
    <cellStyle name="style1443038194628" xfId="385"/>
    <cellStyle name="style1443038194628 2" xfId="386"/>
    <cellStyle name="style1443038194669" xfId="387"/>
    <cellStyle name="style1443038194669 2" xfId="388"/>
    <cellStyle name="style1443038194708" xfId="389"/>
    <cellStyle name="style1443038194708 2" xfId="390"/>
    <cellStyle name="style1443038194741" xfId="391"/>
    <cellStyle name="style1443038194741 2" xfId="392"/>
    <cellStyle name="style1443038194779" xfId="393"/>
    <cellStyle name="style1443038194779 2" xfId="394"/>
    <cellStyle name="style1443038195031" xfId="395"/>
    <cellStyle name="style1443038195031 2" xfId="396"/>
    <cellStyle name="style1443038195070" xfId="397"/>
    <cellStyle name="style1443038195070 2" xfId="398"/>
    <cellStyle name="style1443038200176" xfId="399"/>
    <cellStyle name="style1443038200176 2" xfId="400"/>
    <cellStyle name="style1443038200223" xfId="401"/>
    <cellStyle name="style1443038200223 2" xfId="402"/>
    <cellStyle name="style1443038200274" xfId="403"/>
    <cellStyle name="style1443038200274 2" xfId="404"/>
    <cellStyle name="style1443038200332" xfId="405"/>
    <cellStyle name="style1443038200332 2" xfId="406"/>
    <cellStyle name="style1443038200376" xfId="407"/>
    <cellStyle name="style1443038200376 2" xfId="408"/>
    <cellStyle name="style1443038200419" xfId="409"/>
    <cellStyle name="style1443038200419 2" xfId="410"/>
    <cellStyle name="style1443038200467" xfId="411"/>
    <cellStyle name="style1443038200467 2" xfId="412"/>
    <cellStyle name="style1443038200557" xfId="413"/>
    <cellStyle name="style1443038200557 2" xfId="414"/>
    <cellStyle name="style1443038200603" xfId="415"/>
    <cellStyle name="style1443038200603 2" xfId="416"/>
    <cellStyle name="style1443038200646" xfId="417"/>
    <cellStyle name="style1443038200646 2" xfId="418"/>
    <cellStyle name="style1443038200717" xfId="419"/>
    <cellStyle name="style1443038200717 2" xfId="420"/>
    <cellStyle name="style1443038200760" xfId="421"/>
    <cellStyle name="style1443038200760 2" xfId="422"/>
    <cellStyle name="style1443038200798" xfId="423"/>
    <cellStyle name="style1443038200798 2" xfId="424"/>
    <cellStyle name="style1443038200844" xfId="425"/>
    <cellStyle name="style1443038200844 2" xfId="426"/>
    <cellStyle name="style1443038200881" xfId="427"/>
    <cellStyle name="style1443038200881 2" xfId="428"/>
    <cellStyle name="style1443038200927" xfId="429"/>
    <cellStyle name="style1443038200927 2" xfId="430"/>
    <cellStyle name="style1443038200967" xfId="431"/>
    <cellStyle name="style1443038200967 2" xfId="432"/>
    <cellStyle name="style1443038201003" xfId="433"/>
    <cellStyle name="style1443038201003 2" xfId="434"/>
    <cellStyle name="style1443038201045" xfId="435"/>
    <cellStyle name="style1443038201045 2" xfId="436"/>
    <cellStyle name="style1443038201088" xfId="437"/>
    <cellStyle name="style1443038201088 2" xfId="438"/>
    <cellStyle name="style1443038201173" xfId="439"/>
    <cellStyle name="style1443038201173 2" xfId="440"/>
    <cellStyle name="style1443038201230" xfId="441"/>
    <cellStyle name="style1443038201230 2" xfId="442"/>
    <cellStyle name="style1443038201282" xfId="443"/>
    <cellStyle name="style1443038201282 2" xfId="444"/>
    <cellStyle name="style1443038201328" xfId="445"/>
    <cellStyle name="style1443038201328 2" xfId="446"/>
    <cellStyle name="style1443038201381" xfId="447"/>
    <cellStyle name="style1443038201381 2" xfId="448"/>
    <cellStyle name="style1443038201431" xfId="449"/>
    <cellStyle name="style1443038201431 2" xfId="450"/>
    <cellStyle name="style1443038201511" xfId="451"/>
    <cellStyle name="style1443038201511 2" xfId="452"/>
    <cellStyle name="style1443038201554" xfId="453"/>
    <cellStyle name="style1443038201554 2" xfId="454"/>
    <cellStyle name="style1443038201603" xfId="455"/>
    <cellStyle name="style1443038201603 2" xfId="456"/>
    <cellStyle name="style1443038201647" xfId="457"/>
    <cellStyle name="style1443038201647 2" xfId="458"/>
    <cellStyle name="style1443038201690" xfId="459"/>
    <cellStyle name="style1443038201690 2" xfId="460"/>
    <cellStyle name="style1443038201734" xfId="461"/>
    <cellStyle name="style1443038201734 2" xfId="462"/>
    <cellStyle name="style1443038201781" xfId="463"/>
    <cellStyle name="style1443038201781 2" xfId="464"/>
    <cellStyle name="style1443038201895" xfId="465"/>
    <cellStyle name="style1443038201895 2" xfId="466"/>
    <cellStyle name="style1443038201938" xfId="467"/>
    <cellStyle name="style1443038201938 2" xfId="468"/>
    <cellStyle name="style1443038201986" xfId="469"/>
    <cellStyle name="style1443038201986 2" xfId="470"/>
    <cellStyle name="style1443038202039" xfId="471"/>
    <cellStyle name="style1443038202039 2" xfId="472"/>
    <cellStyle name="style1443038202094" xfId="473"/>
    <cellStyle name="style1443038202094 2" xfId="474"/>
    <cellStyle name="style1443038202138" xfId="475"/>
    <cellStyle name="style1443038202138 2" xfId="476"/>
    <cellStyle name="style1443038202180" xfId="477"/>
    <cellStyle name="style1443038202180 2" xfId="478"/>
    <cellStyle name="style1443038202228" xfId="479"/>
    <cellStyle name="style1443038202228 2" xfId="480"/>
    <cellStyle name="style1443038202267" xfId="481"/>
    <cellStyle name="style1443038202267 2" xfId="482"/>
    <cellStyle name="style1443038202312" xfId="483"/>
    <cellStyle name="style1443038202312 2" xfId="484"/>
    <cellStyle name="style1443038202355" xfId="485"/>
    <cellStyle name="style1443038202355 2" xfId="486"/>
    <cellStyle name="style1443038202398" xfId="487"/>
    <cellStyle name="style1443038202398 2" xfId="488"/>
    <cellStyle name="style1443038202658" xfId="489"/>
    <cellStyle name="style1443038202658 2" xfId="490"/>
    <cellStyle name="style1443038202830" xfId="491"/>
    <cellStyle name="style1443038202830 2" xfId="492"/>
    <cellStyle name="style1443038209959" xfId="493"/>
    <cellStyle name="style1443038209959 2" xfId="494"/>
    <cellStyle name="style1443038210005" xfId="495"/>
    <cellStyle name="style1443038210005 2" xfId="496"/>
    <cellStyle name="style1443038210046" xfId="497"/>
    <cellStyle name="style1443038210046 2" xfId="498"/>
    <cellStyle name="style1443038210134" xfId="499"/>
    <cellStyle name="style1443038210134 2" xfId="500"/>
    <cellStyle name="style1443038210176" xfId="501"/>
    <cellStyle name="style1443038210176 2" xfId="502"/>
    <cellStyle name="style1443038210217" xfId="503"/>
    <cellStyle name="style1443038210217 2" xfId="504"/>
    <cellStyle name="style1443038210277" xfId="505"/>
    <cellStyle name="style1443038210277 2" xfId="506"/>
    <cellStyle name="style1443038210325" xfId="507"/>
    <cellStyle name="style1443038210325 2" xfId="508"/>
    <cellStyle name="style1443038210375" xfId="509"/>
    <cellStyle name="style1443038210375 2" xfId="510"/>
    <cellStyle name="style1443038210448" xfId="511"/>
    <cellStyle name="style1443038210448 2" xfId="512"/>
    <cellStyle name="style1443038210495" xfId="513"/>
    <cellStyle name="style1443038210495 2" xfId="514"/>
    <cellStyle name="style1443038210544" xfId="515"/>
    <cellStyle name="style1443038210544 2" xfId="516"/>
    <cellStyle name="style1443038210602" xfId="517"/>
    <cellStyle name="style1443038210602 2" xfId="518"/>
    <cellStyle name="style1443038210648" xfId="519"/>
    <cellStyle name="style1443038210648 2" xfId="520"/>
    <cellStyle name="style1443038210686" xfId="521"/>
    <cellStyle name="style1443038210686 2" xfId="522"/>
    <cellStyle name="style1443038210772" xfId="523"/>
    <cellStyle name="style1443038210772 2" xfId="524"/>
    <cellStyle name="style1443038210813" xfId="525"/>
    <cellStyle name="style1443038210813 2" xfId="526"/>
    <cellStyle name="style1443038210863" xfId="527"/>
    <cellStyle name="style1443038210863 2" xfId="528"/>
    <cellStyle name="style1443038210910" xfId="529"/>
    <cellStyle name="style1443038210910 2" xfId="530"/>
    <cellStyle name="style1443038210954" xfId="531"/>
    <cellStyle name="style1443038210954 2" xfId="532"/>
    <cellStyle name="style1443038211000" xfId="533"/>
    <cellStyle name="style1443038211000 2" xfId="534"/>
    <cellStyle name="style1443038211040" xfId="535"/>
    <cellStyle name="style1443038211040 2" xfId="536"/>
    <cellStyle name="style1443038211093" xfId="537"/>
    <cellStyle name="style1443038211093 2" xfId="538"/>
    <cellStyle name="style1443038211142" xfId="539"/>
    <cellStyle name="style1443038211142 2" xfId="540"/>
    <cellStyle name="style1443038211193" xfId="541"/>
    <cellStyle name="style1443038211193 2" xfId="542"/>
    <cellStyle name="style1443038211390" xfId="543"/>
    <cellStyle name="style1443038211390 2" xfId="544"/>
    <cellStyle name="style1443038211437" xfId="545"/>
    <cellStyle name="style1443038211437 2" xfId="546"/>
    <cellStyle name="style1443038211489" xfId="547"/>
    <cellStyle name="style1443038211489 2" xfId="548"/>
    <cellStyle name="style1443038211533" xfId="549"/>
    <cellStyle name="style1443038211533 2" xfId="550"/>
    <cellStyle name="style1443038211622" xfId="551"/>
    <cellStyle name="style1443038211622 2" xfId="552"/>
    <cellStyle name="style1443038211659" xfId="553"/>
    <cellStyle name="style1443038211659 2" xfId="554"/>
    <cellStyle name="style1443038211694" xfId="555"/>
    <cellStyle name="style1443038211694 2" xfId="556"/>
    <cellStyle name="style1443038211731" xfId="557"/>
    <cellStyle name="style1443038211731 2" xfId="558"/>
    <cellStyle name="style1443038211767" xfId="559"/>
    <cellStyle name="style1443038211767 2" xfId="560"/>
    <cellStyle name="style1443038211803" xfId="561"/>
    <cellStyle name="style1443038211803 2" xfId="562"/>
    <cellStyle name="style1443038211837" xfId="563"/>
    <cellStyle name="style1443038211837 2" xfId="564"/>
    <cellStyle name="style1443038211918" xfId="565"/>
    <cellStyle name="style1443038211918 2" xfId="566"/>
    <cellStyle name="style1443038211951" xfId="567"/>
    <cellStyle name="style1443038211951 2" xfId="568"/>
    <cellStyle name="style1443038211989" xfId="569"/>
    <cellStyle name="style1443038211989 2" xfId="570"/>
    <cellStyle name="style1443038212029" xfId="571"/>
    <cellStyle name="style1443038212029 2" xfId="572"/>
    <cellStyle name="style1443038212071" xfId="573"/>
    <cellStyle name="style1443038212071 2" xfId="574"/>
    <cellStyle name="style1443038212109" xfId="575"/>
    <cellStyle name="style1443038212109 2" xfId="576"/>
    <cellStyle name="style1443038212158" xfId="577"/>
    <cellStyle name="style1443038212158 2" xfId="578"/>
    <cellStyle name="style1443038212194" xfId="579"/>
    <cellStyle name="style1443038212194 2" xfId="580"/>
    <cellStyle name="style1443038212229" xfId="581"/>
    <cellStyle name="style1443038212229 2" xfId="582"/>
    <cellStyle name="style1443038212262" xfId="583"/>
    <cellStyle name="style1443038212262 2" xfId="584"/>
    <cellStyle name="style1443038212297" xfId="585"/>
    <cellStyle name="style1443038212297 2" xfId="586"/>
    <cellStyle name="style1443038212336" xfId="587"/>
    <cellStyle name="style1443038212336 2" xfId="588"/>
    <cellStyle name="style1443038212381" xfId="589"/>
    <cellStyle name="style1443038212381 2" xfId="590"/>
    <cellStyle name="style1443038212423" xfId="591"/>
    <cellStyle name="style1443038212423 2" xfId="592"/>
    <cellStyle name="style1443038212730" xfId="593"/>
    <cellStyle name="style1443038212730 2" xfId="594"/>
  </cellStyles>
  <dxfs count="10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DBE5F1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</dxfs>
  <tableStyles count="6" defaultTableStyle="TableStyleMedium2" defaultPivotStyle="PivotStyleLight16">
    <tableStyle name="Estilo de tabla 1" pivot="0" count="2">
      <tableStyleElement type="firstRowStripe" dxfId="9"/>
      <tableStyleElement type="secondRowStripe" dxfId="8"/>
    </tableStyle>
    <tableStyle name="Estilo de tabla 1 2" pivot="0" count="2">
      <tableStyleElement type="firstRowStripe" dxfId="7"/>
      <tableStyleElement type="secondRowStripe" dxfId="6"/>
    </tableStyle>
    <tableStyle name="Estilo de tabla 1 3" pivot="0" count="2">
      <tableStyleElement type="firstRowStripe" dxfId="5"/>
      <tableStyleElement type="secondRowStripe" dxfId="4"/>
    </tableStyle>
    <tableStyle name="Jhon" pivot="0" count="2">
      <tableStyleElement type="firstRowStripe" dxfId="3"/>
      <tableStyleElement type="secondRowStripe" dxfId="2"/>
    </tableStyle>
    <tableStyle name="pa" pivot="0" count="1">
      <tableStyleElement type="secondRowStripe" dxfId="1"/>
    </tableStyle>
    <tableStyle name="Patty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changoluisa\AppData\Local\Microsoft\Windows\Temporary%20Internet%20Files\Content.Outlook\R23SXGY0\Tabulados%20AC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CT"/>
    </sheetNames>
    <sheetDataSet>
      <sheetData sheetId="0" refreshError="1"/>
      <sheetData sheetId="1">
        <row r="250">
          <cell r="B250">
            <v>2009</v>
          </cell>
          <cell r="C250">
            <v>2010</v>
          </cell>
          <cell r="D250">
            <v>2011</v>
          </cell>
        </row>
        <row r="251">
          <cell r="A251" t="str">
            <v>Producción y tecnología industrial</v>
          </cell>
          <cell r="B251">
            <v>0.467611144151938</v>
          </cell>
          <cell r="C251">
            <v>0.4963647055381898</v>
          </cell>
          <cell r="D251">
            <v>0.2920420772324455</v>
          </cell>
        </row>
        <row r="252">
          <cell r="A252" t="str">
            <v>Ambiente</v>
          </cell>
          <cell r="B252">
            <v>0.0959413772997019</v>
          </cell>
          <cell r="C252">
            <v>0.11636565816376641</v>
          </cell>
          <cell r="D252">
            <v>0.18586572833422985</v>
          </cell>
        </row>
        <row r="253">
          <cell r="A253" t="str">
            <v>Exploración y explotación del medio terrestre</v>
          </cell>
          <cell r="B253">
            <v>0.09600917880314361</v>
          </cell>
          <cell r="C253">
            <v>0.06470500064007387</v>
          </cell>
          <cell r="D253">
            <v>0.1203998920329577</v>
          </cell>
        </row>
        <row r="254">
          <cell r="A254" t="str">
            <v>Sistemas políticos y sociales, estructura y procesos</v>
          </cell>
          <cell r="B254">
            <v>0.10100569753099546</v>
          </cell>
          <cell r="C254">
            <v>0.06291660197063836</v>
          </cell>
          <cell r="D254">
            <v>0.09792047101304487</v>
          </cell>
        </row>
        <row r="255">
          <cell r="A255" t="str">
            <v>Salud</v>
          </cell>
          <cell r="B255">
            <v>0.05181874671749642</v>
          </cell>
          <cell r="C255">
            <v>0.04194302090069843</v>
          </cell>
          <cell r="D255">
            <v>0.06714868724364716</v>
          </cell>
        </row>
        <row r="256">
          <cell r="A256" t="str">
            <v>Agricultura</v>
          </cell>
          <cell r="B256">
            <v>0.0581247251354523</v>
          </cell>
          <cell r="C256">
            <v>0.0635533210719271</v>
          </cell>
          <cell r="D256">
            <v>0.06204910180667935</v>
          </cell>
        </row>
        <row r="257">
          <cell r="A257" t="str">
            <v>Transporte, telecomunicaciones y otras infraestructuras</v>
          </cell>
          <cell r="B257">
            <v>0.03037888073042326</v>
          </cell>
          <cell r="C257">
            <v>0.05782958593073191</v>
          </cell>
          <cell r="D257">
            <v>0.04312493904879093</v>
          </cell>
        </row>
        <row r="258">
          <cell r="A258" t="str">
            <v>Educación</v>
          </cell>
          <cell r="B258">
            <v>0.013368609982330077</v>
          </cell>
          <cell r="C258">
            <v>0.024283254330587156</v>
          </cell>
          <cell r="D258">
            <v>0.028106822882994712</v>
          </cell>
        </row>
        <row r="259">
          <cell r="A259" t="str">
            <v>Defensa</v>
          </cell>
          <cell r="B259">
            <v>0.028613410807401138</v>
          </cell>
          <cell r="C259">
            <v>0.012394953080085957</v>
          </cell>
          <cell r="D259">
            <v>0.027019971226864746</v>
          </cell>
        </row>
        <row r="260">
          <cell r="A260" t="str">
            <v>Cultura, ocio, religión y medios de comunicación</v>
          </cell>
          <cell r="B260">
            <v>0.022673733905278853</v>
          </cell>
          <cell r="C260">
            <v>0.024262200063586953</v>
          </cell>
          <cell r="D260">
            <v>0.02102147864341407</v>
          </cell>
        </row>
        <row r="261">
          <cell r="A261" t="str">
            <v>Avance general del conocimiento I+D financiada con otras fuentes</v>
          </cell>
          <cell r="B261">
            <v>0.013571976121336524</v>
          </cell>
          <cell r="C261">
            <v>0.01806707757335398</v>
          </cell>
          <cell r="D261">
            <v>0.01965838489889059</v>
          </cell>
        </row>
        <row r="262">
          <cell r="A262" t="str">
            <v>Energía</v>
          </cell>
          <cell r="B262">
            <v>0.012531374599937034</v>
          </cell>
          <cell r="C262">
            <v>0.008499191446986817</v>
          </cell>
          <cell r="D262">
            <v>0.018869068092763546</v>
          </cell>
        </row>
        <row r="263">
          <cell r="A263" t="str">
            <v>Avance general del conocimiento I+D financiada con los Fondos Generales de Universidades (FGU)</v>
          </cell>
          <cell r="B263">
            <v>0.0065368730317526295</v>
          </cell>
          <cell r="C263">
            <v>0.008448498441032942</v>
          </cell>
          <cell r="D263">
            <v>0.01246137033540829</v>
          </cell>
        </row>
        <row r="264">
          <cell r="A264" t="str">
            <v>Exploración y explotación del espacio</v>
          </cell>
          <cell r="B264">
            <v>0.001814271182812823</v>
          </cell>
          <cell r="C264">
            <v>0.0003669308483402118</v>
          </cell>
          <cell r="D264">
            <v>0.004312007207868686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showGridLines="0" tabSelected="1" workbookViewId="0" topLeftCell="A4">
      <selection activeCell="A26" sqref="A26"/>
    </sheetView>
  </sheetViews>
  <sheetFormatPr defaultColWidth="11.421875" defaultRowHeight="15"/>
  <cols>
    <col min="1" max="1" width="18.7109375" style="0" customWidth="1"/>
    <col min="6" max="6" width="14.421875" style="0" bestFit="1" customWidth="1"/>
  </cols>
  <sheetData>
    <row r="1" ht="6" customHeight="1"/>
    <row r="2" spans="1:16" s="25" customFormat="1" ht="18">
      <c r="A2" s="141" t="s">
        <v>44</v>
      </c>
      <c r="B2" s="17" t="s">
        <v>168</v>
      </c>
      <c r="C2" s="27"/>
      <c r="D2" s="27"/>
      <c r="E2" s="27"/>
      <c r="F2" s="165"/>
      <c r="G2" s="166"/>
      <c r="H2" s="166"/>
      <c r="I2" s="166"/>
      <c r="J2" s="166"/>
      <c r="K2" s="166"/>
      <c r="L2" s="166"/>
      <c r="M2" s="6"/>
      <c r="N2" s="6"/>
      <c r="O2" s="6"/>
      <c r="P2" s="6"/>
    </row>
    <row r="3" spans="2:16" s="25" customFormat="1" ht="15" customHeight="1">
      <c r="B3" s="165"/>
      <c r="C3" s="165"/>
      <c r="D3" s="165"/>
      <c r="E3" s="165"/>
      <c r="F3" s="165"/>
      <c r="G3" s="166"/>
      <c r="H3" s="166"/>
      <c r="I3" s="166"/>
      <c r="J3" s="166"/>
      <c r="K3" s="166"/>
      <c r="L3" s="166"/>
      <c r="M3" s="6"/>
      <c r="N3" s="6"/>
      <c r="O3" s="6"/>
      <c r="P3" s="6"/>
    </row>
    <row r="4" spans="1:16" s="25" customFormat="1" ht="15" customHeight="1">
      <c r="A4" s="9" t="s">
        <v>45</v>
      </c>
      <c r="B4" s="169" t="s">
        <v>169</v>
      </c>
      <c r="C4" s="169"/>
      <c r="D4" s="169"/>
      <c r="E4" s="169"/>
      <c r="F4" s="169"/>
      <c r="G4" s="169"/>
      <c r="H4" s="169"/>
      <c r="I4" s="169"/>
      <c r="J4" s="169"/>
      <c r="K4" s="166"/>
      <c r="L4" s="166"/>
      <c r="M4" s="6"/>
      <c r="N4" s="6"/>
      <c r="O4" s="6"/>
      <c r="P4" s="6"/>
    </row>
    <row r="5" spans="1:16" s="25" customFormat="1" ht="15" customHeight="1">
      <c r="A5" s="9"/>
      <c r="B5" s="164"/>
      <c r="C5" s="165"/>
      <c r="D5" s="165"/>
      <c r="E5" s="165"/>
      <c r="F5" s="22"/>
      <c r="G5" s="22"/>
      <c r="H5" s="22"/>
      <c r="I5" s="22"/>
      <c r="J5" s="22"/>
      <c r="K5" s="22"/>
      <c r="L5" s="166"/>
      <c r="M5" s="6"/>
      <c r="N5" s="6"/>
      <c r="O5" s="6"/>
      <c r="P5" s="6"/>
    </row>
    <row r="6" spans="1:16" s="25" customFormat="1" ht="15" customHeight="1">
      <c r="A6" s="140" t="s">
        <v>194</v>
      </c>
      <c r="B6" s="161" t="s">
        <v>172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6"/>
      <c r="N6" s="6"/>
      <c r="O6" s="6"/>
      <c r="P6" s="6"/>
    </row>
    <row r="7" spans="2:16" s="25" customFormat="1" ht="15" customHeight="1">
      <c r="B7" s="163"/>
      <c r="C7" s="163"/>
      <c r="D7" s="163"/>
      <c r="E7" s="163"/>
      <c r="F7" s="165"/>
      <c r="G7" s="166"/>
      <c r="H7" s="166"/>
      <c r="I7" s="166"/>
      <c r="J7" s="166"/>
      <c r="K7" s="166"/>
      <c r="L7" s="166"/>
      <c r="M7" s="6"/>
      <c r="N7" s="6"/>
      <c r="O7" s="6"/>
      <c r="P7" s="6"/>
    </row>
    <row r="8" spans="1:16" s="25" customFormat="1" ht="15" customHeight="1">
      <c r="A8" s="9" t="s">
        <v>212</v>
      </c>
      <c r="B8" s="169" t="s">
        <v>46</v>
      </c>
      <c r="C8" s="169"/>
      <c r="D8" s="169"/>
      <c r="E8" s="169"/>
      <c r="F8" s="169"/>
      <c r="G8" s="169"/>
      <c r="H8" s="169"/>
      <c r="I8" s="169"/>
      <c r="J8" s="169"/>
      <c r="K8" s="166"/>
      <c r="L8" s="166"/>
      <c r="M8" s="6"/>
      <c r="N8" s="6"/>
      <c r="O8" s="6"/>
      <c r="P8" s="6"/>
    </row>
    <row r="9" spans="1:16" s="25" customFormat="1" ht="15" customHeight="1">
      <c r="A9" s="9"/>
      <c r="B9" s="164"/>
      <c r="C9" s="165"/>
      <c r="D9" s="165"/>
      <c r="E9" s="165"/>
      <c r="F9" s="39"/>
      <c r="G9" s="39"/>
      <c r="H9" s="39"/>
      <c r="I9" s="166"/>
      <c r="J9" s="166"/>
      <c r="K9" s="166"/>
      <c r="L9" s="166"/>
      <c r="M9" s="6"/>
      <c r="N9" s="6"/>
      <c r="O9" s="6"/>
      <c r="P9" s="6"/>
    </row>
    <row r="10" spans="1:16" s="25" customFormat="1" ht="15" customHeight="1">
      <c r="A10" s="3" t="s">
        <v>195</v>
      </c>
      <c r="B10" s="161" t="s">
        <v>173</v>
      </c>
      <c r="C10" s="165"/>
      <c r="D10" s="165"/>
      <c r="E10" s="165"/>
      <c r="F10" s="165"/>
      <c r="G10" s="165"/>
      <c r="H10" s="165"/>
      <c r="I10" s="165"/>
      <c r="J10" s="163"/>
      <c r="K10" s="163"/>
      <c r="L10" s="163"/>
      <c r="M10" s="6"/>
      <c r="N10" s="6"/>
      <c r="O10" s="6"/>
      <c r="P10" s="6"/>
    </row>
    <row r="11" spans="1:16" s="25" customFormat="1" ht="15" customHeight="1">
      <c r="A11" s="3" t="s">
        <v>197</v>
      </c>
      <c r="B11" s="161" t="s">
        <v>174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25" customFormat="1" ht="15" customHeight="1">
      <c r="A12" s="3" t="s">
        <v>198</v>
      </c>
      <c r="B12" s="161" t="s">
        <v>175</v>
      </c>
      <c r="C12" s="26"/>
      <c r="D12" s="26"/>
      <c r="E12" s="26"/>
      <c r="F12" s="26"/>
      <c r="G12" s="26"/>
      <c r="H12" s="26"/>
      <c r="I12" s="81"/>
      <c r="J12" s="15"/>
      <c r="K12" s="22"/>
      <c r="L12" s="166"/>
      <c r="M12" s="6"/>
      <c r="N12" s="6"/>
      <c r="O12" s="6"/>
      <c r="P12" s="6"/>
    </row>
    <row r="13" spans="1:16" s="25" customFormat="1" ht="15" customHeight="1">
      <c r="A13" s="3" t="s">
        <v>199</v>
      </c>
      <c r="B13" s="161" t="s">
        <v>176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6"/>
      <c r="N13" s="6"/>
      <c r="O13" s="6"/>
      <c r="P13" s="6"/>
    </row>
    <row r="14" spans="1:16" s="25" customFormat="1" ht="15" customHeight="1">
      <c r="A14" s="165"/>
      <c r="B14" s="26"/>
      <c r="C14" s="80"/>
      <c r="D14" s="81"/>
      <c r="E14" s="81"/>
      <c r="F14" s="165"/>
      <c r="G14" s="166"/>
      <c r="H14" s="166"/>
      <c r="I14" s="166"/>
      <c r="J14" s="166"/>
      <c r="K14" s="166"/>
      <c r="L14" s="166"/>
      <c r="M14" s="6"/>
      <c r="N14" s="6"/>
      <c r="O14" s="6"/>
      <c r="P14" s="6"/>
    </row>
    <row r="15" spans="1:16" s="25" customFormat="1" ht="15" customHeight="1">
      <c r="A15" s="9" t="s">
        <v>213</v>
      </c>
      <c r="B15" s="169" t="s">
        <v>107</v>
      </c>
      <c r="C15" s="169"/>
      <c r="D15" s="169"/>
      <c r="E15" s="169"/>
      <c r="F15" s="169"/>
      <c r="G15" s="169"/>
      <c r="H15" s="169"/>
      <c r="I15" s="169"/>
      <c r="J15" s="169"/>
      <c r="K15" s="166"/>
      <c r="L15" s="166"/>
      <c r="M15" s="6"/>
      <c r="N15" s="6"/>
      <c r="O15" s="6"/>
      <c r="P15" s="6"/>
    </row>
    <row r="16" spans="1:16" s="25" customFormat="1" ht="15" customHeight="1">
      <c r="A16" s="9"/>
      <c r="B16" s="164"/>
      <c r="C16" s="165"/>
      <c r="D16" s="165"/>
      <c r="E16" s="165"/>
      <c r="F16" s="22"/>
      <c r="G16" s="22"/>
      <c r="H16" s="22"/>
      <c r="I16" s="22"/>
      <c r="J16" s="22"/>
      <c r="K16" s="22"/>
      <c r="L16" s="22"/>
      <c r="M16" s="6"/>
      <c r="N16" s="6"/>
      <c r="O16" s="6"/>
      <c r="P16" s="6"/>
    </row>
    <row r="17" spans="1:16" s="25" customFormat="1" ht="15" customHeight="1">
      <c r="A17" s="3" t="s">
        <v>200</v>
      </c>
      <c r="B17" s="161" t="s">
        <v>177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6"/>
      <c r="O17" s="6"/>
      <c r="P17" s="6"/>
    </row>
    <row r="18" spans="1:16" s="25" customFormat="1" ht="15" customHeight="1">
      <c r="A18" s="3" t="s">
        <v>201</v>
      </c>
      <c r="B18" s="161" t="s">
        <v>178</v>
      </c>
      <c r="C18" s="162"/>
      <c r="D18" s="162"/>
      <c r="E18" s="162"/>
      <c r="F18" s="162"/>
      <c r="G18" s="162"/>
      <c r="H18" s="162"/>
      <c r="I18" s="162"/>
      <c r="J18" s="166"/>
      <c r="K18" s="166"/>
      <c r="L18" s="166"/>
      <c r="M18" s="6"/>
      <c r="N18" s="6"/>
      <c r="O18" s="6"/>
      <c r="P18" s="6"/>
    </row>
    <row r="19" spans="2:16" s="25" customFormat="1" ht="15" customHeight="1">
      <c r="B19" s="162"/>
      <c r="C19" s="162"/>
      <c r="D19" s="162"/>
      <c r="E19" s="162"/>
      <c r="F19" s="165"/>
      <c r="G19" s="166"/>
      <c r="H19" s="166"/>
      <c r="I19" s="166"/>
      <c r="J19" s="166"/>
      <c r="K19" s="166"/>
      <c r="L19" s="166"/>
      <c r="M19" s="6"/>
      <c r="N19" s="6"/>
      <c r="O19" s="6"/>
      <c r="P19" s="6"/>
    </row>
    <row r="20" spans="1:16" s="25" customFormat="1" ht="15" customHeight="1">
      <c r="A20" s="9" t="s">
        <v>214</v>
      </c>
      <c r="B20" s="169" t="s">
        <v>127</v>
      </c>
      <c r="C20" s="169"/>
      <c r="D20" s="169"/>
      <c r="E20" s="169"/>
      <c r="F20" s="169"/>
      <c r="G20" s="169"/>
      <c r="H20" s="169"/>
      <c r="I20" s="169"/>
      <c r="J20" s="169"/>
      <c r="K20" s="166"/>
      <c r="L20" s="166"/>
      <c r="M20" s="6"/>
      <c r="N20" s="6"/>
      <c r="O20" s="6"/>
      <c r="P20" s="6"/>
    </row>
    <row r="21" spans="1:16" s="22" customFormat="1" ht="15" customHeight="1">
      <c r="A21" s="9"/>
      <c r="B21" s="164"/>
      <c r="C21" s="165"/>
      <c r="D21" s="165"/>
      <c r="E21" s="165"/>
      <c r="F21" s="167"/>
      <c r="G21" s="167"/>
      <c r="H21" s="167"/>
      <c r="I21" s="167"/>
      <c r="J21" s="167"/>
      <c r="K21" s="167"/>
      <c r="L21" s="167"/>
      <c r="M21" s="6"/>
      <c r="N21" s="6"/>
      <c r="O21" s="6"/>
      <c r="P21" s="6"/>
    </row>
    <row r="22" spans="1:16" s="25" customFormat="1" ht="15" customHeight="1">
      <c r="A22" s="3" t="s">
        <v>202</v>
      </c>
      <c r="B22" s="161" t="s">
        <v>167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6"/>
    </row>
    <row r="23" spans="1:16" s="25" customFormat="1" ht="15" customHeight="1">
      <c r="A23" s="22"/>
      <c r="B23" s="22"/>
      <c r="C23" s="168"/>
      <c r="D23" s="168"/>
      <c r="E23" s="168"/>
      <c r="F23" s="165"/>
      <c r="G23" s="166"/>
      <c r="H23" s="166"/>
      <c r="I23" s="166"/>
      <c r="J23" s="166"/>
      <c r="K23" s="166"/>
      <c r="L23" s="166"/>
      <c r="M23" s="6"/>
      <c r="N23" s="6"/>
      <c r="O23" s="6"/>
      <c r="P23" s="6"/>
    </row>
    <row r="24" spans="1:16" s="25" customFormat="1" ht="15" customHeight="1">
      <c r="A24" s="9" t="s">
        <v>215</v>
      </c>
      <c r="B24" s="169" t="s">
        <v>138</v>
      </c>
      <c r="C24" s="169"/>
      <c r="D24" s="169"/>
      <c r="E24" s="169"/>
      <c r="F24" s="169"/>
      <c r="G24" s="169"/>
      <c r="H24" s="169"/>
      <c r="I24" s="169"/>
      <c r="J24" s="169"/>
      <c r="K24" s="166"/>
      <c r="L24" s="166"/>
      <c r="M24" s="6"/>
      <c r="N24" s="6"/>
      <c r="O24" s="6"/>
      <c r="P24" s="6"/>
    </row>
    <row r="25" spans="1:16" s="25" customFormat="1" ht="15" customHeight="1">
      <c r="A25" s="9"/>
      <c r="B25" s="164"/>
      <c r="C25" s="165"/>
      <c r="D25" s="165"/>
      <c r="E25" s="165"/>
      <c r="F25" s="163"/>
      <c r="G25" s="22"/>
      <c r="H25" s="22"/>
      <c r="I25" s="22"/>
      <c r="J25" s="22"/>
      <c r="K25" s="166"/>
      <c r="L25" s="166"/>
      <c r="M25" s="6"/>
      <c r="N25" s="6"/>
      <c r="O25" s="6"/>
      <c r="P25" s="6"/>
    </row>
    <row r="26" spans="1:16" s="25" customFormat="1" ht="15">
      <c r="A26" s="3" t="s">
        <v>203</v>
      </c>
      <c r="B26" s="161" t="s">
        <v>179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6"/>
      <c r="M26" s="6"/>
      <c r="N26" s="6"/>
      <c r="O26" s="6"/>
      <c r="P26" s="6"/>
    </row>
    <row r="27" spans="1:16" s="25" customFormat="1" ht="15" customHeight="1">
      <c r="A27" s="3"/>
      <c r="B27" s="3"/>
      <c r="C27" s="163"/>
      <c r="D27" s="163"/>
      <c r="E27" s="163"/>
      <c r="F27" s="163"/>
      <c r="G27" s="22"/>
      <c r="H27" s="22"/>
      <c r="I27" s="22"/>
      <c r="J27" s="22"/>
      <c r="K27" s="166"/>
      <c r="L27" s="166"/>
      <c r="M27" s="6"/>
      <c r="N27" s="6"/>
      <c r="O27" s="6"/>
      <c r="P27" s="6"/>
    </row>
  </sheetData>
  <mergeCells count="5">
    <mergeCell ref="B15:J15"/>
    <mergeCell ref="B20:J20"/>
    <mergeCell ref="B24:J24"/>
    <mergeCell ref="B4:J4"/>
    <mergeCell ref="B8:J8"/>
  </mergeCells>
  <hyperlinks>
    <hyperlink ref="B6" location="'6.1.1'!A3" display="Superficie por categorías de uso del suelo, según regiones y provincias, periodo 2007 - 2013"/>
    <hyperlink ref="B10" location="'6.2.1'!A3" display="Superficie, producción y ventas, según cultivos permanentes, periodo 2007 - 2013"/>
    <hyperlink ref="B11" location="'6.2.2'!A3" display="Superficies plantadas por edad, variedad de la planta y práctica de cultivo, según cultivos permanentes, periodo 2007 - 2013"/>
    <hyperlink ref="B12" location="'6.2.3'!A3" display="Superficie, producción y ventas, según cultivos transitorios, periodo 2007 - 2013"/>
    <hyperlink ref="B13" location="'6.2.4'!A3" display="Superficies sembradas por tipo de semilla utilizada y práctica de cultivo, según cultivos transitorios, periodo 2007 - 2013"/>
    <hyperlink ref="B17" location="'6.3.1'!A3" display="Número de cabezas de ganado vacuno por existencias, a nivel nacional, regional y provincial, periodo 2007 - 2013"/>
    <hyperlink ref="B18" location="'6.3.2'!A3" display="Número de cabezas de ganado porcino y ovino por existencias, a nivel nacional, regional y provincial, periodo 2007 - 2013"/>
    <hyperlink ref="B22" location="'6.4.1'!A3" display="Existencias de aves criadas en el campo y planteles avícolas por especies, a nivel nacional, regional y provincial, periodo 2007-2013"/>
    <hyperlink ref="B26" location="'6.5.1'!A3" display="Superficie, producción y ventas por condición del cultivo, según especies de flores, periodo 2007 - 20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showGridLines="0" zoomScale="85" zoomScaleNormal="85" zoomScaleSheetLayoutView="100" workbookViewId="0" topLeftCell="A1">
      <selection activeCell="L6" sqref="L6"/>
    </sheetView>
  </sheetViews>
  <sheetFormatPr defaultColWidth="13.28125" defaultRowHeight="14.25" customHeight="1" zeroHeight="1"/>
  <cols>
    <col min="1" max="1" width="8.28125" style="16" customWidth="1"/>
    <col min="2" max="2" width="29.00390625" style="16" customWidth="1"/>
    <col min="3" max="3" width="26.00390625" style="16" customWidth="1"/>
    <col min="4" max="6" width="18.8515625" style="16" customWidth="1"/>
    <col min="7" max="9" width="16.140625" style="16" customWidth="1"/>
    <col min="10" max="16384" width="13.28125" style="16" customWidth="1"/>
  </cols>
  <sheetData>
    <row r="1" ht="6" customHeight="1"/>
    <row r="2" spans="1:6" ht="15">
      <c r="A2" s="143" t="s">
        <v>203</v>
      </c>
      <c r="B2" s="31"/>
      <c r="C2" s="31"/>
      <c r="D2" s="31"/>
      <c r="E2" s="31"/>
      <c r="F2" s="31"/>
    </row>
    <row r="3" spans="1:10" ht="15">
      <c r="A3" s="171" t="s">
        <v>211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5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2" ht="15">
      <c r="A6" s="183" t="s">
        <v>139</v>
      </c>
      <c r="B6" s="183"/>
      <c r="C6" s="183"/>
      <c r="D6" s="217" t="s">
        <v>48</v>
      </c>
      <c r="E6" s="217"/>
      <c r="F6" s="154" t="s">
        <v>49</v>
      </c>
      <c r="G6" s="217" t="s">
        <v>140</v>
      </c>
      <c r="H6" s="217"/>
      <c r="I6" s="217"/>
      <c r="J6" s="217"/>
      <c r="L6" s="138" t="s">
        <v>28</v>
      </c>
    </row>
    <row r="7" spans="1:10" ht="45">
      <c r="A7" s="183"/>
      <c r="B7" s="183"/>
      <c r="C7" s="183"/>
      <c r="D7" s="150" t="s">
        <v>141</v>
      </c>
      <c r="E7" s="150" t="s">
        <v>142</v>
      </c>
      <c r="F7" s="150" t="s">
        <v>143</v>
      </c>
      <c r="G7" s="150" t="s">
        <v>144</v>
      </c>
      <c r="H7" s="150" t="s">
        <v>27</v>
      </c>
      <c r="I7" s="150" t="s">
        <v>145</v>
      </c>
      <c r="J7" s="150" t="s">
        <v>146</v>
      </c>
    </row>
    <row r="8" spans="1:10" s="11" customFormat="1" ht="15" customHeight="1">
      <c r="A8" s="200" t="s">
        <v>180</v>
      </c>
      <c r="B8" s="201"/>
      <c r="C8" s="113" t="s">
        <v>147</v>
      </c>
      <c r="D8" s="120">
        <v>5542.989949450002</v>
      </c>
      <c r="E8" s="120">
        <v>5305.932862653847</v>
      </c>
      <c r="F8" s="120">
        <v>3578391184.716357</v>
      </c>
      <c r="G8" s="120">
        <v>2220856.9478592114</v>
      </c>
      <c r="H8" s="120">
        <v>6523559.644273081</v>
      </c>
      <c r="I8" s="120">
        <v>77210308.04106334</v>
      </c>
      <c r="J8" s="120">
        <v>12323</v>
      </c>
    </row>
    <row r="9" spans="1:10" s="11" customFormat="1" ht="15.75" thickBot="1">
      <c r="A9" s="202"/>
      <c r="B9" s="203"/>
      <c r="C9" s="137" t="s">
        <v>148</v>
      </c>
      <c r="D9" s="130">
        <v>1324.0760800000003</v>
      </c>
      <c r="E9" s="130">
        <v>1323.4760800000004</v>
      </c>
      <c r="F9" s="130">
        <v>1318822198.6349905</v>
      </c>
      <c r="G9" s="130">
        <v>337310.99999999994</v>
      </c>
      <c r="H9" s="130">
        <v>1430839.6113114755</v>
      </c>
      <c r="I9" s="130">
        <v>98262397.07854308</v>
      </c>
      <c r="J9" s="130">
        <v>8992.8576</v>
      </c>
    </row>
    <row r="10" spans="1:10" ht="15" customHeight="1" thickTop="1">
      <c r="A10" s="134" t="s">
        <v>149</v>
      </c>
      <c r="B10" s="135"/>
      <c r="C10" s="136"/>
      <c r="D10" s="129"/>
      <c r="E10" s="129"/>
      <c r="F10" s="129"/>
      <c r="G10" s="129"/>
      <c r="H10" s="129"/>
      <c r="I10" s="129"/>
      <c r="J10" s="129"/>
    </row>
    <row r="11" spans="1:10" ht="15" customHeight="1">
      <c r="A11" s="235" t="s">
        <v>150</v>
      </c>
      <c r="B11" s="236"/>
      <c r="C11" s="156" t="s">
        <v>147</v>
      </c>
      <c r="D11" s="121">
        <v>141.28592</v>
      </c>
      <c r="E11" s="121">
        <v>141.28592</v>
      </c>
      <c r="F11" s="121">
        <v>185673076.03999996</v>
      </c>
      <c r="G11" s="121">
        <v>64866</v>
      </c>
      <c r="H11" s="121">
        <v>257295.31199999998</v>
      </c>
      <c r="I11" s="121">
        <v>1275123.16</v>
      </c>
      <c r="J11" s="121"/>
    </row>
    <row r="12" spans="1:10" ht="15" customHeight="1">
      <c r="A12" s="237"/>
      <c r="B12" s="238"/>
      <c r="C12" s="156" t="s">
        <v>148</v>
      </c>
      <c r="D12" s="121"/>
      <c r="E12" s="121"/>
      <c r="F12" s="121"/>
      <c r="G12" s="121"/>
      <c r="H12" s="121"/>
      <c r="I12" s="121"/>
      <c r="J12" s="121"/>
    </row>
    <row r="13" spans="1:10" ht="15" customHeight="1">
      <c r="A13" s="235" t="s">
        <v>151</v>
      </c>
      <c r="B13" s="236"/>
      <c r="C13" s="156" t="s">
        <v>147</v>
      </c>
      <c r="D13" s="121"/>
      <c r="E13" s="121"/>
      <c r="F13" s="121"/>
      <c r="G13" s="121"/>
      <c r="H13" s="121"/>
      <c r="I13" s="121"/>
      <c r="J13" s="121"/>
    </row>
    <row r="14" spans="1:10" ht="15" customHeight="1">
      <c r="A14" s="237" t="s">
        <v>29</v>
      </c>
      <c r="B14" s="238"/>
      <c r="C14" s="156" t="s">
        <v>148</v>
      </c>
      <c r="D14" s="121">
        <v>9.5</v>
      </c>
      <c r="E14" s="121">
        <v>9</v>
      </c>
      <c r="F14" s="121">
        <v>1170000</v>
      </c>
      <c r="G14" s="121">
        <v>3500</v>
      </c>
      <c r="H14" s="121"/>
      <c r="I14" s="121"/>
      <c r="J14" s="121">
        <v>5760</v>
      </c>
    </row>
    <row r="15" spans="1:10" ht="15" customHeight="1">
      <c r="A15" s="235" t="s">
        <v>152</v>
      </c>
      <c r="B15" s="236"/>
      <c r="C15" s="156" t="s">
        <v>147</v>
      </c>
      <c r="D15" s="121">
        <v>61.35</v>
      </c>
      <c r="E15" s="121">
        <v>61.35</v>
      </c>
      <c r="F15" s="121">
        <v>68320000</v>
      </c>
      <c r="G15" s="121">
        <v>96852</v>
      </c>
      <c r="H15" s="121">
        <v>288000</v>
      </c>
      <c r="I15" s="121"/>
      <c r="J15" s="121"/>
    </row>
    <row r="16" spans="1:10" ht="15" customHeight="1">
      <c r="A16" s="237" t="s">
        <v>29</v>
      </c>
      <c r="B16" s="238"/>
      <c r="C16" s="156" t="s">
        <v>148</v>
      </c>
      <c r="D16" s="121">
        <v>540.3025999999999</v>
      </c>
      <c r="E16" s="121">
        <v>540.3025999999999</v>
      </c>
      <c r="F16" s="121">
        <v>269478973.54951465</v>
      </c>
      <c r="G16" s="121">
        <v>130453</v>
      </c>
      <c r="H16" s="121">
        <v>1043768.7213114754</v>
      </c>
      <c r="I16" s="121">
        <v>11157546.952051083</v>
      </c>
      <c r="J16" s="121"/>
    </row>
    <row r="17" spans="1:10" ht="15" customHeight="1">
      <c r="A17" s="235" t="s">
        <v>153</v>
      </c>
      <c r="B17" s="236"/>
      <c r="C17" s="156" t="s">
        <v>147</v>
      </c>
      <c r="D17" s="121"/>
      <c r="E17" s="121"/>
      <c r="F17" s="121"/>
      <c r="G17" s="121"/>
      <c r="H17" s="121"/>
      <c r="I17" s="121"/>
      <c r="J17" s="121"/>
    </row>
    <row r="18" spans="1:10" ht="15" customHeight="1">
      <c r="A18" s="237" t="s">
        <v>29</v>
      </c>
      <c r="B18" s="238"/>
      <c r="C18" s="156" t="s">
        <v>148</v>
      </c>
      <c r="D18" s="121">
        <v>19.5</v>
      </c>
      <c r="E18" s="121">
        <v>19.5</v>
      </c>
      <c r="F18" s="121">
        <v>800000</v>
      </c>
      <c r="G18" s="121">
        <v>8000</v>
      </c>
      <c r="H18" s="121"/>
      <c r="I18" s="121"/>
      <c r="J18" s="121"/>
    </row>
    <row r="19" spans="1:10" ht="15" customHeight="1">
      <c r="A19" s="235" t="s">
        <v>154</v>
      </c>
      <c r="B19" s="236"/>
      <c r="C19" s="156" t="s">
        <v>147</v>
      </c>
      <c r="D19" s="121">
        <v>6.5</v>
      </c>
      <c r="E19" s="121">
        <v>6.5</v>
      </c>
      <c r="F19" s="121">
        <v>3600000</v>
      </c>
      <c r="G19" s="121">
        <v>12000</v>
      </c>
      <c r="H19" s="121"/>
      <c r="I19" s="121"/>
      <c r="J19" s="121"/>
    </row>
    <row r="20" spans="1:10" ht="15" customHeight="1">
      <c r="A20" s="237" t="s">
        <v>29</v>
      </c>
      <c r="B20" s="238"/>
      <c r="C20" s="156" t="s">
        <v>148</v>
      </c>
      <c r="D20" s="121">
        <v>117.68390000000001</v>
      </c>
      <c r="E20" s="121">
        <v>117.68390000000001</v>
      </c>
      <c r="F20" s="121">
        <v>52938468</v>
      </c>
      <c r="G20" s="121">
        <v>128900</v>
      </c>
      <c r="H20" s="121">
        <v>16764.89</v>
      </c>
      <c r="I20" s="121">
        <v>752724.9999999999</v>
      </c>
      <c r="J20" s="121"/>
    </row>
    <row r="21" spans="1:10" ht="15" customHeight="1">
      <c r="A21" s="235" t="s">
        <v>155</v>
      </c>
      <c r="B21" s="236"/>
      <c r="C21" s="156" t="s">
        <v>147</v>
      </c>
      <c r="D21" s="121">
        <v>12</v>
      </c>
      <c r="E21" s="121">
        <v>12</v>
      </c>
      <c r="F21" s="121">
        <v>4000000</v>
      </c>
      <c r="G21" s="121">
        <v>10000</v>
      </c>
      <c r="H21" s="121"/>
      <c r="I21" s="121"/>
      <c r="J21" s="121"/>
    </row>
    <row r="22" spans="1:10" ht="15" customHeight="1">
      <c r="A22" s="237"/>
      <c r="B22" s="238"/>
      <c r="C22" s="156" t="s">
        <v>148</v>
      </c>
      <c r="D22" s="121">
        <v>0.25</v>
      </c>
      <c r="E22" s="121">
        <v>0.25</v>
      </c>
      <c r="F22" s="121">
        <v>3249600</v>
      </c>
      <c r="G22" s="121">
        <v>16609</v>
      </c>
      <c r="H22" s="121"/>
      <c r="I22" s="121"/>
      <c r="J22" s="121"/>
    </row>
    <row r="23" spans="1:10" ht="15" customHeight="1">
      <c r="A23" s="235" t="s">
        <v>156</v>
      </c>
      <c r="B23" s="236"/>
      <c r="C23" s="156" t="s">
        <v>147</v>
      </c>
      <c r="D23" s="121">
        <v>4786.798029450004</v>
      </c>
      <c r="E23" s="121">
        <v>4571.223222653844</v>
      </c>
      <c r="F23" s="121">
        <v>2656704263.121936</v>
      </c>
      <c r="G23" s="121">
        <v>1946856.94785921</v>
      </c>
      <c r="H23" s="121">
        <v>4371019.732273083</v>
      </c>
      <c r="I23" s="121">
        <v>32267469.598830774</v>
      </c>
      <c r="J23" s="121"/>
    </row>
    <row r="24" spans="1:10" ht="15" customHeight="1">
      <c r="A24" s="237"/>
      <c r="B24" s="238"/>
      <c r="C24" s="156" t="s">
        <v>148</v>
      </c>
      <c r="D24" s="121">
        <v>9.5</v>
      </c>
      <c r="E24" s="121">
        <v>9.5</v>
      </c>
      <c r="F24" s="121">
        <v>6450000</v>
      </c>
      <c r="G24" s="121">
        <v>10333</v>
      </c>
      <c r="H24" s="121">
        <v>21333</v>
      </c>
      <c r="I24" s="121">
        <v>6000</v>
      </c>
      <c r="J24" s="121"/>
    </row>
    <row r="25" spans="1:10" ht="15" customHeight="1">
      <c r="A25" s="235" t="s">
        <v>157</v>
      </c>
      <c r="B25" s="236"/>
      <c r="C25" s="156" t="s">
        <v>147</v>
      </c>
      <c r="D25" s="121">
        <v>208.90271999999996</v>
      </c>
      <c r="E25" s="121">
        <v>195.04043999999996</v>
      </c>
      <c r="F25" s="121">
        <v>223352709.99999997</v>
      </c>
      <c r="G25" s="121">
        <v>66950</v>
      </c>
      <c r="H25" s="121">
        <v>1359348.5999999996</v>
      </c>
      <c r="I25" s="121">
        <v>3177752</v>
      </c>
      <c r="J25" s="121">
        <v>323</v>
      </c>
    </row>
    <row r="26" spans="1:10" ht="15" customHeight="1">
      <c r="A26" s="237" t="s">
        <v>29</v>
      </c>
      <c r="B26" s="238"/>
      <c r="C26" s="156" t="s">
        <v>148</v>
      </c>
      <c r="D26" s="121">
        <v>130.36318000000003</v>
      </c>
      <c r="E26" s="121">
        <v>130.36318000000003</v>
      </c>
      <c r="F26" s="121">
        <v>44240473.73333334</v>
      </c>
      <c r="G26" s="121">
        <v>34443</v>
      </c>
      <c r="H26" s="121">
        <v>43743</v>
      </c>
      <c r="I26" s="121">
        <v>2049281.5133333337</v>
      </c>
      <c r="J26" s="121"/>
    </row>
    <row r="27" spans="1:10" ht="15" customHeight="1">
      <c r="A27" s="115" t="s">
        <v>158</v>
      </c>
      <c r="B27" s="116"/>
      <c r="C27" s="114"/>
      <c r="D27" s="121"/>
      <c r="E27" s="121"/>
      <c r="F27" s="121"/>
      <c r="G27" s="121"/>
      <c r="H27" s="121"/>
      <c r="I27" s="121"/>
      <c r="J27" s="121"/>
    </row>
    <row r="28" spans="1:10" ht="15" customHeight="1">
      <c r="A28" s="235" t="s">
        <v>159</v>
      </c>
      <c r="B28" s="236"/>
      <c r="C28" s="156" t="s">
        <v>147</v>
      </c>
      <c r="D28" s="121"/>
      <c r="E28" s="121"/>
      <c r="F28" s="121"/>
      <c r="G28" s="121"/>
      <c r="H28" s="121"/>
      <c r="I28" s="121"/>
      <c r="J28" s="121"/>
    </row>
    <row r="29" spans="1:10" ht="15" customHeight="1">
      <c r="A29" s="237"/>
      <c r="B29" s="238"/>
      <c r="C29" s="156" t="s">
        <v>148</v>
      </c>
      <c r="D29" s="121">
        <v>1.12</v>
      </c>
      <c r="E29" s="121">
        <v>1.12</v>
      </c>
      <c r="F29" s="121">
        <v>60000</v>
      </c>
      <c r="G29" s="121"/>
      <c r="H29" s="121">
        <v>5280</v>
      </c>
      <c r="I29" s="121"/>
      <c r="J29" s="121"/>
    </row>
    <row r="30" spans="1:10" ht="15" customHeight="1">
      <c r="A30" s="235" t="s">
        <v>160</v>
      </c>
      <c r="B30" s="236"/>
      <c r="C30" s="156" t="s">
        <v>147</v>
      </c>
      <c r="D30" s="121">
        <v>4.3100000000000005</v>
      </c>
      <c r="E30" s="121">
        <v>4.3100000000000005</v>
      </c>
      <c r="F30" s="121">
        <v>3437500</v>
      </c>
      <c r="G30" s="121"/>
      <c r="H30" s="121"/>
      <c r="I30" s="121">
        <v>343750</v>
      </c>
      <c r="J30" s="121"/>
    </row>
    <row r="31" spans="1:10" ht="15" customHeight="1">
      <c r="A31" s="237"/>
      <c r="B31" s="238"/>
      <c r="C31" s="156" t="s">
        <v>148</v>
      </c>
      <c r="D31" s="121">
        <v>43.7102</v>
      </c>
      <c r="E31" s="121">
        <v>43.7102</v>
      </c>
      <c r="F31" s="121">
        <v>21260022.01709402</v>
      </c>
      <c r="G31" s="121">
        <v>3473</v>
      </c>
      <c r="H31" s="121">
        <v>92000</v>
      </c>
      <c r="I31" s="121">
        <v>1105203.963076923</v>
      </c>
      <c r="J31" s="121"/>
    </row>
    <row r="32" spans="1:10" ht="15" customHeight="1">
      <c r="A32" s="235" t="s">
        <v>161</v>
      </c>
      <c r="B32" s="236"/>
      <c r="C32" s="156" t="s">
        <v>147</v>
      </c>
      <c r="D32" s="121">
        <v>42.18719999999999</v>
      </c>
      <c r="E32" s="121">
        <v>42.18719999999999</v>
      </c>
      <c r="F32" s="121">
        <v>19793882.154418603</v>
      </c>
      <c r="G32" s="121"/>
      <c r="H32" s="121">
        <v>67500</v>
      </c>
      <c r="I32" s="121">
        <v>1348269.8902325584</v>
      </c>
      <c r="J32" s="121">
        <v>12000</v>
      </c>
    </row>
    <row r="33" spans="1:10" ht="15" customHeight="1">
      <c r="A33" s="237"/>
      <c r="B33" s="238"/>
      <c r="C33" s="156" t="s">
        <v>148</v>
      </c>
      <c r="D33" s="121"/>
      <c r="E33" s="121"/>
      <c r="F33" s="121"/>
      <c r="G33" s="121"/>
      <c r="H33" s="121"/>
      <c r="I33" s="121"/>
      <c r="J33" s="121"/>
    </row>
    <row r="34" spans="1:10" ht="15" customHeight="1">
      <c r="A34" s="235" t="s">
        <v>162</v>
      </c>
      <c r="B34" s="236"/>
      <c r="C34" s="156" t="s">
        <v>147</v>
      </c>
      <c r="D34" s="121"/>
      <c r="E34" s="121"/>
      <c r="F34" s="121"/>
      <c r="G34" s="121"/>
      <c r="H34" s="121"/>
      <c r="I34" s="121"/>
      <c r="J34" s="121"/>
    </row>
    <row r="35" spans="1:10" ht="15" customHeight="1">
      <c r="A35" s="237"/>
      <c r="B35" s="238"/>
      <c r="C35" s="156" t="s">
        <v>148</v>
      </c>
      <c r="D35" s="121">
        <v>2.5</v>
      </c>
      <c r="E35" s="121">
        <v>2.5</v>
      </c>
      <c r="F35" s="121">
        <v>4950000</v>
      </c>
      <c r="G35" s="121"/>
      <c r="H35" s="121">
        <v>33590</v>
      </c>
      <c r="I35" s="121"/>
      <c r="J35" s="121"/>
    </row>
    <row r="36" spans="1:10" ht="15" customHeight="1">
      <c r="A36" s="235" t="s">
        <v>163</v>
      </c>
      <c r="B36" s="236"/>
      <c r="C36" s="156" t="s">
        <v>147</v>
      </c>
      <c r="D36" s="121">
        <v>6.97</v>
      </c>
      <c r="E36" s="121">
        <v>6.97</v>
      </c>
      <c r="F36" s="121">
        <v>1618500</v>
      </c>
      <c r="G36" s="121"/>
      <c r="H36" s="121">
        <v>12324</v>
      </c>
      <c r="I36" s="121">
        <v>105600</v>
      </c>
      <c r="J36" s="121"/>
    </row>
    <row r="37" spans="1:10" ht="15" customHeight="1">
      <c r="A37" s="237"/>
      <c r="B37" s="238"/>
      <c r="C37" s="156" t="s">
        <v>148</v>
      </c>
      <c r="D37" s="121">
        <v>42.46660000000001</v>
      </c>
      <c r="E37" s="121">
        <v>42.46660000000001</v>
      </c>
      <c r="F37" s="121">
        <v>3492931.1999999997</v>
      </c>
      <c r="G37" s="121">
        <v>600</v>
      </c>
      <c r="H37" s="121">
        <v>19200</v>
      </c>
      <c r="I37" s="121">
        <v>94313.12000000001</v>
      </c>
      <c r="J37" s="121"/>
    </row>
    <row r="38" spans="1:10" ht="15" customHeight="1">
      <c r="A38" s="235" t="s">
        <v>164</v>
      </c>
      <c r="B38" s="236"/>
      <c r="C38" s="156" t="s">
        <v>147</v>
      </c>
      <c r="D38" s="121">
        <v>5.37</v>
      </c>
      <c r="E38" s="121">
        <v>5.37</v>
      </c>
      <c r="F38" s="121">
        <v>7658250</v>
      </c>
      <c r="G38" s="121"/>
      <c r="H38" s="121"/>
      <c r="I38" s="121">
        <v>425457</v>
      </c>
      <c r="J38" s="121"/>
    </row>
    <row r="39" spans="1:10" ht="15" customHeight="1">
      <c r="A39" s="237"/>
      <c r="B39" s="238"/>
      <c r="C39" s="156" t="s">
        <v>148</v>
      </c>
      <c r="D39" s="121">
        <v>85.26420000000002</v>
      </c>
      <c r="E39" s="121">
        <v>85.26420000000002</v>
      </c>
      <c r="F39" s="121">
        <v>121596371.19351956</v>
      </c>
      <c r="G39" s="121"/>
      <c r="H39" s="121"/>
      <c r="I39" s="121">
        <v>6755353.955195531</v>
      </c>
      <c r="J39" s="121"/>
    </row>
    <row r="40" spans="1:10" ht="15" customHeight="1">
      <c r="A40" s="235" t="s">
        <v>165</v>
      </c>
      <c r="B40" s="236"/>
      <c r="C40" s="156" t="s">
        <v>147</v>
      </c>
      <c r="D40" s="121"/>
      <c r="E40" s="121"/>
      <c r="F40" s="121"/>
      <c r="G40" s="121"/>
      <c r="H40" s="121"/>
      <c r="I40" s="121"/>
      <c r="J40" s="121"/>
    </row>
    <row r="41" spans="1:10" ht="15" customHeight="1">
      <c r="A41" s="237"/>
      <c r="B41" s="238"/>
      <c r="C41" s="156" t="s">
        <v>148</v>
      </c>
      <c r="D41" s="121">
        <v>6.62</v>
      </c>
      <c r="E41" s="121">
        <v>6.62</v>
      </c>
      <c r="F41" s="121">
        <v>5000000</v>
      </c>
      <c r="G41" s="121"/>
      <c r="H41" s="121">
        <v>25000</v>
      </c>
      <c r="I41" s="121"/>
      <c r="J41" s="121"/>
    </row>
    <row r="42" spans="1:10" ht="15" customHeight="1">
      <c r="A42" s="235" t="s">
        <v>166</v>
      </c>
      <c r="B42" s="236"/>
      <c r="C42" s="156" t="s">
        <v>147</v>
      </c>
      <c r="D42" s="121">
        <v>267.31608000000006</v>
      </c>
      <c r="E42" s="121">
        <v>259.69607999999994</v>
      </c>
      <c r="F42" s="121">
        <v>404233003.39999986</v>
      </c>
      <c r="G42" s="121">
        <v>23332</v>
      </c>
      <c r="H42" s="121">
        <v>168072</v>
      </c>
      <c r="I42" s="121">
        <v>38266886.392</v>
      </c>
      <c r="J42" s="121"/>
    </row>
    <row r="43" spans="1:10" ht="15" customHeight="1">
      <c r="A43" s="237"/>
      <c r="B43" s="238"/>
      <c r="C43" s="156" t="s">
        <v>148</v>
      </c>
      <c r="D43" s="121">
        <v>315.2954</v>
      </c>
      <c r="E43" s="121">
        <v>315.19539999999995</v>
      </c>
      <c r="F43" s="121">
        <v>784135358.9415289</v>
      </c>
      <c r="G43" s="121">
        <v>1000</v>
      </c>
      <c r="H43" s="121">
        <v>130159.99999999999</v>
      </c>
      <c r="I43" s="121">
        <v>76341972.57488623</v>
      </c>
      <c r="J43" s="121">
        <v>3232.8576</v>
      </c>
    </row>
    <row r="44" spans="1:2" s="5" customFormat="1" ht="11.25">
      <c r="A44" s="23" t="s">
        <v>191</v>
      </c>
      <c r="B44" s="18"/>
    </row>
    <row r="45" spans="1:2" s="5" customFormat="1" ht="11.25">
      <c r="A45" s="19" t="s">
        <v>193</v>
      </c>
      <c r="B45" s="10"/>
    </row>
    <row r="46" spans="1:11" s="5" customFormat="1" ht="11.25">
      <c r="A46" s="10"/>
      <c r="C46" s="139"/>
      <c r="D46" s="139"/>
      <c r="E46" s="139"/>
      <c r="F46" s="139"/>
      <c r="G46" s="139"/>
      <c r="H46" s="139"/>
      <c r="I46" s="139"/>
      <c r="J46" s="139"/>
      <c r="K46" s="139"/>
    </row>
    <row r="47" s="5" customFormat="1" ht="11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mergeCells count="22">
    <mergeCell ref="A11:B12"/>
    <mergeCell ref="A3:J3"/>
    <mergeCell ref="A6:C7"/>
    <mergeCell ref="D6:E6"/>
    <mergeCell ref="G6:J6"/>
    <mergeCell ref="A8:B9"/>
    <mergeCell ref="A38:B39"/>
    <mergeCell ref="A40:B41"/>
    <mergeCell ref="A42:B43"/>
    <mergeCell ref="A4:J4"/>
    <mergeCell ref="A25:B26"/>
    <mergeCell ref="A28:B29"/>
    <mergeCell ref="A30:B31"/>
    <mergeCell ref="A32:B33"/>
    <mergeCell ref="A34:B35"/>
    <mergeCell ref="A36:B37"/>
    <mergeCell ref="A13:B14"/>
    <mergeCell ref="A15:B16"/>
    <mergeCell ref="A17:B18"/>
    <mergeCell ref="A19:B20"/>
    <mergeCell ref="A21:B22"/>
    <mergeCell ref="A23:B24"/>
  </mergeCells>
  <hyperlinks>
    <hyperlink ref="L6" location="ÍNDICE!A26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2"/>
  <sheetViews>
    <sheetView showGridLines="0" zoomScale="85" zoomScaleNormal="85" zoomScaleSheetLayoutView="100" workbookViewId="0" topLeftCell="C1">
      <selection activeCell="XFD7" sqref="XFD7"/>
    </sheetView>
  </sheetViews>
  <sheetFormatPr defaultColWidth="0" defaultRowHeight="14.25" customHeight="1" zeroHeight="1"/>
  <cols>
    <col min="1" max="1" width="8.421875" style="16" customWidth="1"/>
    <col min="2" max="2" width="36.421875" style="16" customWidth="1"/>
    <col min="3" max="11" width="19.00390625" style="16" customWidth="1"/>
    <col min="12" max="12" width="8.00390625" style="16" customWidth="1"/>
    <col min="13" max="13" width="0" style="16" hidden="1" customWidth="1"/>
    <col min="14" max="16383" width="11.421875" style="16" hidden="1" customWidth="1"/>
    <col min="16384" max="16384" width="13.7109375" style="16" customWidth="1"/>
  </cols>
  <sheetData>
    <row r="1" ht="6" customHeight="1"/>
    <row r="2" spans="1:6" ht="15">
      <c r="A2" s="143" t="s">
        <v>194</v>
      </c>
      <c r="B2" s="30"/>
      <c r="C2" s="30"/>
      <c r="D2" s="30"/>
      <c r="E2" s="30"/>
      <c r="F2" s="30"/>
    </row>
    <row r="3" spans="1:11" ht="15">
      <c r="A3" s="176" t="s">
        <v>204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" customHeight="1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4.25">
      <c r="A5" s="182" t="s">
        <v>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5">
      <c r="A6" s="20"/>
      <c r="B6" s="12"/>
      <c r="C6" s="12"/>
      <c r="D6" s="12"/>
      <c r="E6" s="12"/>
      <c r="F6" s="20"/>
      <c r="G6" s="20"/>
      <c r="H6" s="20"/>
      <c r="I6" s="20"/>
      <c r="J6" s="20"/>
      <c r="K6" s="20"/>
    </row>
    <row r="7" spans="1:16384" ht="15.75" customHeight="1">
      <c r="A7" s="183" t="s">
        <v>31</v>
      </c>
      <c r="B7" s="183"/>
      <c r="C7" s="184" t="s">
        <v>32</v>
      </c>
      <c r="D7" s="184"/>
      <c r="E7" s="184"/>
      <c r="F7" s="184"/>
      <c r="G7" s="184"/>
      <c r="H7" s="184"/>
      <c r="I7" s="184"/>
      <c r="J7" s="184"/>
      <c r="K7" s="184"/>
      <c r="XFD7" s="138" t="s">
        <v>28</v>
      </c>
    </row>
    <row r="8" spans="1:12" ht="35.25" customHeight="1">
      <c r="A8" s="183"/>
      <c r="B8" s="183"/>
      <c r="C8" s="185" t="s">
        <v>25</v>
      </c>
      <c r="D8" s="185" t="s">
        <v>33</v>
      </c>
      <c r="E8" s="185" t="s">
        <v>34</v>
      </c>
      <c r="F8" s="185" t="s">
        <v>35</v>
      </c>
      <c r="G8" s="185" t="s">
        <v>36</v>
      </c>
      <c r="H8" s="185" t="s">
        <v>37</v>
      </c>
      <c r="I8" s="185" t="s">
        <v>38</v>
      </c>
      <c r="J8" s="185" t="s">
        <v>39</v>
      </c>
      <c r="K8" s="185" t="s">
        <v>40</v>
      </c>
      <c r="L8" s="32"/>
    </row>
    <row r="9" spans="1:12" ht="25.5" customHeight="1">
      <c r="A9" s="183"/>
      <c r="B9" s="183"/>
      <c r="C9" s="185"/>
      <c r="D9" s="185"/>
      <c r="E9" s="185"/>
      <c r="F9" s="185"/>
      <c r="G9" s="185"/>
      <c r="H9" s="185"/>
      <c r="I9" s="185"/>
      <c r="J9" s="185"/>
      <c r="K9" s="185"/>
      <c r="L9" s="32"/>
    </row>
    <row r="10" spans="1:11" ht="15" customHeight="1" thickBot="1">
      <c r="A10" s="186" t="s">
        <v>180</v>
      </c>
      <c r="B10" s="186"/>
      <c r="C10" s="130">
        <v>12550642.894115254</v>
      </c>
      <c r="D10" s="130">
        <v>1460477.2993447399</v>
      </c>
      <c r="E10" s="130">
        <v>914067.5316180673</v>
      </c>
      <c r="F10" s="130">
        <v>103637.94380926983</v>
      </c>
      <c r="G10" s="130">
        <v>2269613.111509503</v>
      </c>
      <c r="H10" s="130">
        <v>854012.2984729992</v>
      </c>
      <c r="I10" s="130">
        <v>474674.8372558396</v>
      </c>
      <c r="J10" s="130">
        <v>5749976.488438636</v>
      </c>
      <c r="K10" s="130">
        <v>724183.3836661761</v>
      </c>
    </row>
    <row r="11" spans="1:11" ht="15" customHeight="1" thickTop="1">
      <c r="A11" s="187" t="s">
        <v>1</v>
      </c>
      <c r="B11" s="187"/>
      <c r="C11" s="131">
        <v>3932493.9649127126</v>
      </c>
      <c r="D11" s="131">
        <v>240973.81655688921</v>
      </c>
      <c r="E11" s="131">
        <v>289967.59392173064</v>
      </c>
      <c r="F11" s="131">
        <v>40846.44794350002</v>
      </c>
      <c r="G11" s="131">
        <v>642545.1274936206</v>
      </c>
      <c r="H11" s="131">
        <v>539074.6719421312</v>
      </c>
      <c r="I11" s="131">
        <v>410296.39483583986</v>
      </c>
      <c r="J11" s="131">
        <v>1453601.3735046177</v>
      </c>
      <c r="K11" s="131">
        <v>315188.53871433076</v>
      </c>
    </row>
    <row r="12" spans="1:11" ht="15" customHeight="1">
      <c r="A12" s="177" t="s">
        <v>2</v>
      </c>
      <c r="B12" s="177"/>
      <c r="C12" s="121">
        <v>532756.9697608217</v>
      </c>
      <c r="D12" s="121">
        <v>6751.987061289994</v>
      </c>
      <c r="E12" s="121">
        <v>17418.37647952</v>
      </c>
      <c r="F12" s="121">
        <v>2902.8470953099986</v>
      </c>
      <c r="G12" s="121">
        <v>30485.88466753</v>
      </c>
      <c r="H12" s="121">
        <v>132588.20760668998</v>
      </c>
      <c r="I12" s="121">
        <v>62140.07967393</v>
      </c>
      <c r="J12" s="121">
        <v>265601.90973522014</v>
      </c>
      <c r="K12" s="121">
        <v>14867.67744133</v>
      </c>
    </row>
    <row r="13" spans="1:11" ht="15" customHeight="1">
      <c r="A13" s="177" t="s">
        <v>26</v>
      </c>
      <c r="B13" s="177"/>
      <c r="C13" s="121">
        <v>278695.93870296906</v>
      </c>
      <c r="D13" s="121">
        <v>27623.95812559</v>
      </c>
      <c r="E13" s="121">
        <v>30869.893938990066</v>
      </c>
      <c r="F13" s="121">
        <v>436.65383907999984</v>
      </c>
      <c r="G13" s="121">
        <v>123909.07124056027</v>
      </c>
      <c r="H13" s="121">
        <v>10685.15381272</v>
      </c>
      <c r="I13" s="121">
        <v>1375.995786</v>
      </c>
      <c r="J13" s="121">
        <v>72325.95081257007</v>
      </c>
      <c r="K13" s="121">
        <v>11469.261147459998</v>
      </c>
    </row>
    <row r="14" spans="1:11" ht="15" customHeight="1">
      <c r="A14" s="177" t="s">
        <v>3</v>
      </c>
      <c r="B14" s="177"/>
      <c r="C14" s="121">
        <v>288022.86337222083</v>
      </c>
      <c r="D14" s="121">
        <v>27575.99279976001</v>
      </c>
      <c r="E14" s="121">
        <v>16742.02424993998</v>
      </c>
      <c r="F14" s="121">
        <v>1548.9582841800006</v>
      </c>
      <c r="G14" s="121">
        <v>31144.799222530015</v>
      </c>
      <c r="H14" s="121">
        <v>89296.77516079006</v>
      </c>
      <c r="I14" s="121">
        <v>9444.472233999999</v>
      </c>
      <c r="J14" s="121">
        <v>78952.41148026</v>
      </c>
      <c r="K14" s="121">
        <v>33317.42994076001</v>
      </c>
    </row>
    <row r="15" spans="1:11" ht="15" customHeight="1">
      <c r="A15" s="177" t="s">
        <v>4</v>
      </c>
      <c r="B15" s="177"/>
      <c r="C15" s="121">
        <v>195959.14522559036</v>
      </c>
      <c r="D15" s="121">
        <v>6533.840962720002</v>
      </c>
      <c r="E15" s="121">
        <v>18634.351092940007</v>
      </c>
      <c r="F15" s="121">
        <v>1324.8414997500001</v>
      </c>
      <c r="G15" s="121">
        <v>33021.082198140015</v>
      </c>
      <c r="H15" s="121">
        <v>19642.098686269987</v>
      </c>
      <c r="I15" s="121">
        <v>15931.46232854</v>
      </c>
      <c r="J15" s="121">
        <v>91686.00013996004</v>
      </c>
      <c r="K15" s="121">
        <v>9185.468317269999</v>
      </c>
    </row>
    <row r="16" spans="1:11" ht="15" customHeight="1">
      <c r="A16" s="177" t="s">
        <v>6</v>
      </c>
      <c r="B16" s="177"/>
      <c r="C16" s="121">
        <v>468979.92290228064</v>
      </c>
      <c r="D16" s="121">
        <v>2773.3533937899997</v>
      </c>
      <c r="E16" s="121">
        <v>40574.852416749985</v>
      </c>
      <c r="F16" s="121">
        <v>8231.328098309996</v>
      </c>
      <c r="G16" s="121">
        <v>38466.933722390015</v>
      </c>
      <c r="H16" s="121">
        <v>52044.725454030035</v>
      </c>
      <c r="I16" s="121">
        <v>70384.56807343</v>
      </c>
      <c r="J16" s="121">
        <v>122238.58075241999</v>
      </c>
      <c r="K16" s="121">
        <v>134265.58099115995</v>
      </c>
    </row>
    <row r="17" spans="1:11" ht="15" customHeight="1">
      <c r="A17" s="177" t="s">
        <v>5</v>
      </c>
      <c r="B17" s="177"/>
      <c r="C17" s="121">
        <v>405515.88667989144</v>
      </c>
      <c r="D17" s="121">
        <v>24427.581954869987</v>
      </c>
      <c r="E17" s="121">
        <v>49100.96261514996</v>
      </c>
      <c r="F17" s="121">
        <v>7640.475039379994</v>
      </c>
      <c r="G17" s="121">
        <v>71133.8564838</v>
      </c>
      <c r="H17" s="121">
        <v>46281.611839830046</v>
      </c>
      <c r="I17" s="121">
        <v>67922.94485816002</v>
      </c>
      <c r="J17" s="121">
        <v>124150.99359534998</v>
      </c>
      <c r="K17" s="121">
        <v>14857.460293350023</v>
      </c>
    </row>
    <row r="18" spans="1:11" ht="15" customHeight="1">
      <c r="A18" s="177" t="s">
        <v>7</v>
      </c>
      <c r="B18" s="177"/>
      <c r="C18" s="121">
        <v>302000.33858212025</v>
      </c>
      <c r="D18" s="121">
        <v>302000.33858212025</v>
      </c>
      <c r="E18" s="121">
        <v>20378.563000329996</v>
      </c>
      <c r="F18" s="121">
        <v>24350.819885899953</v>
      </c>
      <c r="G18" s="121">
        <v>4648.985746320005</v>
      </c>
      <c r="H18" s="121">
        <v>24055.065814559995</v>
      </c>
      <c r="I18" s="121">
        <v>26311.199068510017</v>
      </c>
      <c r="J18" s="121">
        <v>51130.312832999996</v>
      </c>
      <c r="K18" s="121">
        <v>137244.72192200986</v>
      </c>
    </row>
    <row r="19" spans="1:11" ht="15" customHeight="1">
      <c r="A19" s="178" t="s">
        <v>8</v>
      </c>
      <c r="B19" s="179"/>
      <c r="C19" s="121">
        <v>533375.4769228597</v>
      </c>
      <c r="D19" s="121">
        <v>533375.4769228597</v>
      </c>
      <c r="E19" s="121">
        <v>17836.063812020006</v>
      </c>
      <c r="F19" s="121">
        <v>39528.58108883002</v>
      </c>
      <c r="G19" s="121">
        <v>5300.775145330001</v>
      </c>
      <c r="H19" s="121">
        <v>33699.84823759999</v>
      </c>
      <c r="I19" s="121">
        <v>93666.49274182999</v>
      </c>
      <c r="J19" s="121">
        <v>40175.053767000005</v>
      </c>
      <c r="K19" s="121">
        <v>270624.3007570102</v>
      </c>
    </row>
    <row r="20" spans="1:11" ht="15" customHeight="1">
      <c r="A20" s="177" t="s">
        <v>9</v>
      </c>
      <c r="B20" s="177"/>
      <c r="C20" s="121">
        <v>510320.0520140795</v>
      </c>
      <c r="D20" s="121">
        <v>510320.0520140795</v>
      </c>
      <c r="E20" s="121">
        <v>22459.985803500018</v>
      </c>
      <c r="F20" s="121">
        <v>28400.862973009986</v>
      </c>
      <c r="G20" s="121">
        <v>5989.167367200001</v>
      </c>
      <c r="H20" s="121">
        <v>106230.05013415993</v>
      </c>
      <c r="I20" s="121">
        <v>49049.29325094008</v>
      </c>
      <c r="J20" s="121">
        <v>65953.78245604005</v>
      </c>
      <c r="K20" s="121">
        <v>212846.3233395502</v>
      </c>
    </row>
    <row r="21" spans="1:11" ht="15" customHeight="1">
      <c r="A21" s="180" t="s">
        <v>41</v>
      </c>
      <c r="B21" s="181"/>
      <c r="C21" s="121">
        <v>254886.85731840983</v>
      </c>
      <c r="D21" s="121">
        <v>79269.80881016006</v>
      </c>
      <c r="E21" s="121">
        <v>7573.604022889999</v>
      </c>
      <c r="F21" s="121">
        <v>617.54950138</v>
      </c>
      <c r="G21" s="121">
        <v>123590.94079032014</v>
      </c>
      <c r="H21" s="121" t="s">
        <v>0</v>
      </c>
      <c r="I21" s="121" t="s">
        <v>0</v>
      </c>
      <c r="J21" s="121">
        <v>37149.93306100001</v>
      </c>
      <c r="K21" s="121">
        <v>6685.0211326600065</v>
      </c>
    </row>
    <row r="22" spans="1:11" ht="15" customHeight="1">
      <c r="A22" s="177" t="s">
        <v>10</v>
      </c>
      <c r="B22" s="177"/>
      <c r="C22" s="121">
        <v>161980.51343141988</v>
      </c>
      <c r="D22" s="121">
        <v>5342.680832860004</v>
      </c>
      <c r="E22" s="121">
        <v>16773.26515781005</v>
      </c>
      <c r="F22" s="121">
        <v>2204.866327259999</v>
      </c>
      <c r="G22" s="121">
        <v>26807.594982029994</v>
      </c>
      <c r="H22" s="121">
        <v>19509.114320519973</v>
      </c>
      <c r="I22" s="121">
        <v>25837.722825740002</v>
      </c>
      <c r="J22" s="121">
        <v>40780.24790927004</v>
      </c>
      <c r="K22" s="121">
        <v>24725.02107593002</v>
      </c>
    </row>
    <row r="23" spans="1:11" ht="15" customHeight="1">
      <c r="A23" s="175" t="s">
        <v>11</v>
      </c>
      <c r="B23" s="175"/>
      <c r="C23" s="120">
        <v>4764125.194787946</v>
      </c>
      <c r="D23" s="120">
        <v>1018777.8315051702</v>
      </c>
      <c r="E23" s="120">
        <v>566479.225725248</v>
      </c>
      <c r="F23" s="120">
        <v>55181.075059269984</v>
      </c>
      <c r="G23" s="120">
        <v>1290762.1267402922</v>
      </c>
      <c r="H23" s="120">
        <v>202040.73787578987</v>
      </c>
      <c r="I23" s="120">
        <v>8440.621000000003</v>
      </c>
      <c r="J23" s="120">
        <v>1374194.137521019</v>
      </c>
      <c r="K23" s="120">
        <v>248249.43936113862</v>
      </c>
    </row>
    <row r="24" spans="1:11" ht="15" customHeight="1">
      <c r="A24" s="177" t="s">
        <v>12</v>
      </c>
      <c r="B24" s="177"/>
      <c r="C24" s="121">
        <v>394237.84875438036</v>
      </c>
      <c r="D24" s="121">
        <v>58544.89444842997</v>
      </c>
      <c r="E24" s="121">
        <v>5927.95261195</v>
      </c>
      <c r="F24" s="121">
        <v>1782.0576508499998</v>
      </c>
      <c r="G24" s="121">
        <v>61248.33585941995</v>
      </c>
      <c r="H24" s="121">
        <v>62663.463133199955</v>
      </c>
      <c r="I24" s="121">
        <v>8440.621000000001</v>
      </c>
      <c r="J24" s="121">
        <v>162904.52373844988</v>
      </c>
      <c r="K24" s="121">
        <v>32726.000312080032</v>
      </c>
    </row>
    <row r="25" spans="1:11" ht="15" customHeight="1">
      <c r="A25" s="177" t="s">
        <v>13</v>
      </c>
      <c r="B25" s="177"/>
      <c r="C25" s="121">
        <v>1034810.4131587181</v>
      </c>
      <c r="D25" s="121">
        <v>276476.76957895985</v>
      </c>
      <c r="E25" s="121">
        <v>8994.949808930003</v>
      </c>
      <c r="F25" s="121">
        <v>10641.090819780004</v>
      </c>
      <c r="G25" s="121">
        <v>169356.0137313099</v>
      </c>
      <c r="H25" s="121">
        <v>3560.5531892499994</v>
      </c>
      <c r="I25" s="121" t="s">
        <v>0</v>
      </c>
      <c r="J25" s="121">
        <v>501891.17014294973</v>
      </c>
      <c r="K25" s="121">
        <v>63889.865887540036</v>
      </c>
    </row>
    <row r="26" spans="1:11" ht="15" customHeight="1">
      <c r="A26" s="177" t="s">
        <v>14</v>
      </c>
      <c r="B26" s="177"/>
      <c r="C26" s="121">
        <v>966792.6183367159</v>
      </c>
      <c r="D26" s="121">
        <v>231671.09169397992</v>
      </c>
      <c r="E26" s="121">
        <v>227617.6332003801</v>
      </c>
      <c r="F26" s="121">
        <v>12593.725319889996</v>
      </c>
      <c r="G26" s="121">
        <v>147629.2584405099</v>
      </c>
      <c r="H26" s="121">
        <v>66004.53333627005</v>
      </c>
      <c r="I26" s="121" t="s">
        <v>0</v>
      </c>
      <c r="J26" s="121">
        <v>199183.27713072003</v>
      </c>
      <c r="K26" s="121">
        <v>82093.09921497012</v>
      </c>
    </row>
    <row r="27" spans="1:11" ht="15" customHeight="1">
      <c r="A27" s="177" t="s">
        <v>15</v>
      </c>
      <c r="B27" s="177"/>
      <c r="C27" s="121">
        <v>679846.0868249538</v>
      </c>
      <c r="D27" s="121">
        <v>248094.6024931994</v>
      </c>
      <c r="E27" s="121">
        <v>229337.40247488965</v>
      </c>
      <c r="F27" s="121">
        <v>7479.3496717399985</v>
      </c>
      <c r="G27" s="121">
        <v>74933.17722912002</v>
      </c>
      <c r="H27" s="121">
        <v>21991.527737009987</v>
      </c>
      <c r="I27" s="121" t="s">
        <v>0</v>
      </c>
      <c r="J27" s="121">
        <v>70262.42432299996</v>
      </c>
      <c r="K27" s="121">
        <v>27747.602895989927</v>
      </c>
    </row>
    <row r="28" spans="1:11" ht="15" customHeight="1">
      <c r="A28" s="177" t="s">
        <v>16</v>
      </c>
      <c r="B28" s="177"/>
      <c r="C28" s="121">
        <v>1611943.2246228973</v>
      </c>
      <c r="D28" s="121">
        <v>198515.40682384957</v>
      </c>
      <c r="E28" s="121">
        <v>88562.11999357</v>
      </c>
      <c r="F28" s="121">
        <v>17872.100338510005</v>
      </c>
      <c r="G28" s="121">
        <v>830490.76493238</v>
      </c>
      <c r="H28" s="121">
        <v>45859.31585020998</v>
      </c>
      <c r="I28" s="121" t="s">
        <v>0</v>
      </c>
      <c r="J28" s="121">
        <v>391235.57170768</v>
      </c>
      <c r="K28" s="121">
        <v>39407.94497669994</v>
      </c>
    </row>
    <row r="29" spans="1:11" ht="15" customHeight="1">
      <c r="A29" s="177" t="s">
        <v>17</v>
      </c>
      <c r="B29" s="177"/>
      <c r="C29" s="121">
        <v>76495.00309026011</v>
      </c>
      <c r="D29" s="121">
        <v>5475.06646675</v>
      </c>
      <c r="E29" s="121">
        <v>6039.167635529999</v>
      </c>
      <c r="F29" s="121">
        <v>4812.751258499998</v>
      </c>
      <c r="G29" s="121">
        <v>7104.5765475499975</v>
      </c>
      <c r="H29" s="121">
        <v>1961.3446298500003</v>
      </c>
      <c r="I29" s="121" t="s">
        <v>0</v>
      </c>
      <c r="J29" s="121">
        <v>48717.17047821998</v>
      </c>
      <c r="K29" s="121">
        <v>2384.926073860001</v>
      </c>
    </row>
    <row r="30" spans="1:11" ht="15" customHeight="1">
      <c r="A30" s="175" t="s">
        <v>42</v>
      </c>
      <c r="B30" s="175"/>
      <c r="C30" s="120">
        <v>3793016.687508327</v>
      </c>
      <c r="D30" s="120">
        <v>171114.4710992202</v>
      </c>
      <c r="E30" s="120">
        <v>54384.411546219664</v>
      </c>
      <c r="F30" s="120">
        <v>7369.852024250005</v>
      </c>
      <c r="G30" s="120">
        <v>326915.0012845301</v>
      </c>
      <c r="H30" s="120">
        <v>111905.64694856008</v>
      </c>
      <c r="I30" s="120">
        <v>55937.82142000001</v>
      </c>
      <c r="J30" s="120">
        <v>2911341.0242015147</v>
      </c>
      <c r="K30" s="120">
        <v>154048.45898401004</v>
      </c>
    </row>
    <row r="31" spans="1:11" ht="15" customHeight="1">
      <c r="A31" s="177" t="s">
        <v>18</v>
      </c>
      <c r="B31" s="177"/>
      <c r="C31" s="121">
        <v>818486.0062695005</v>
      </c>
      <c r="D31" s="121">
        <v>13049.752899859997</v>
      </c>
      <c r="E31" s="121">
        <v>11292.352398090004</v>
      </c>
      <c r="F31" s="121">
        <v>1007.4555200000002</v>
      </c>
      <c r="G31" s="121">
        <v>96885.31026106005</v>
      </c>
      <c r="H31" s="121">
        <v>55106.897352799984</v>
      </c>
      <c r="I31" s="121">
        <v>24008.40419</v>
      </c>
      <c r="J31" s="121">
        <v>589795.0528189605</v>
      </c>
      <c r="K31" s="121">
        <v>27340.78082873</v>
      </c>
    </row>
    <row r="32" spans="1:11" ht="15" customHeight="1">
      <c r="A32" s="177" t="s">
        <v>19</v>
      </c>
      <c r="B32" s="177"/>
      <c r="C32" s="121">
        <v>464933.33231876034</v>
      </c>
      <c r="D32" s="121">
        <v>16995.62358070001</v>
      </c>
      <c r="E32" s="121">
        <v>3998.854619780002</v>
      </c>
      <c r="F32" s="121">
        <v>872.1318618699999</v>
      </c>
      <c r="G32" s="121">
        <v>53108.525799159994</v>
      </c>
      <c r="H32" s="121">
        <v>5045.430716899999</v>
      </c>
      <c r="I32" s="121">
        <v>31929.417229999995</v>
      </c>
      <c r="J32" s="121">
        <v>338469.4599733698</v>
      </c>
      <c r="K32" s="121">
        <v>14513.888536980001</v>
      </c>
    </row>
    <row r="33" spans="1:11" ht="15" customHeight="1">
      <c r="A33" s="177" t="s">
        <v>23</v>
      </c>
      <c r="B33" s="177"/>
      <c r="C33" s="121">
        <v>595738.7700735896</v>
      </c>
      <c r="D33" s="121">
        <v>52434.00094478001</v>
      </c>
      <c r="E33" s="121">
        <v>26618.140451850006</v>
      </c>
      <c r="F33" s="121">
        <v>899.5741610700001</v>
      </c>
      <c r="G33" s="121">
        <v>36670.923112410004</v>
      </c>
      <c r="H33" s="121">
        <v>203.5516</v>
      </c>
      <c r="I33" s="121" t="s">
        <v>0</v>
      </c>
      <c r="J33" s="121">
        <v>459164.67328730976</v>
      </c>
      <c r="K33" s="121">
        <v>19747.906516170024</v>
      </c>
    </row>
    <row r="34" spans="1:11" ht="15" customHeight="1">
      <c r="A34" s="177" t="s">
        <v>20</v>
      </c>
      <c r="B34" s="177"/>
      <c r="C34" s="121">
        <v>863281.2850240481</v>
      </c>
      <c r="D34" s="121">
        <v>3455.3895814100015</v>
      </c>
      <c r="E34" s="121">
        <v>939.2783794299976</v>
      </c>
      <c r="F34" s="121">
        <v>61.84542</v>
      </c>
      <c r="G34" s="121">
        <v>21717.84858554998</v>
      </c>
      <c r="H34" s="121">
        <v>3812.8111809100005</v>
      </c>
      <c r="I34" s="121" t="s">
        <v>0</v>
      </c>
      <c r="J34" s="121">
        <v>801807.280324409</v>
      </c>
      <c r="K34" s="121">
        <v>31486.831552339972</v>
      </c>
    </row>
    <row r="35" spans="1:11" ht="15" customHeight="1">
      <c r="A35" s="177" t="s">
        <v>22</v>
      </c>
      <c r="B35" s="177"/>
      <c r="C35" s="121">
        <v>787440.08952886</v>
      </c>
      <c r="D35" s="121">
        <v>80069.09728219997</v>
      </c>
      <c r="E35" s="121">
        <v>10472.942976930006</v>
      </c>
      <c r="F35" s="121">
        <v>4476.890821309999</v>
      </c>
      <c r="G35" s="121">
        <v>47460.08207911998</v>
      </c>
      <c r="H35" s="121">
        <v>28489.03250529</v>
      </c>
      <c r="I35" s="121" t="s">
        <v>0</v>
      </c>
      <c r="J35" s="121">
        <v>560744.7613220004</v>
      </c>
      <c r="K35" s="121">
        <v>55727.28254201001</v>
      </c>
    </row>
    <row r="36" spans="1:11" ht="15" customHeight="1">
      <c r="A36" s="177" t="s">
        <v>21</v>
      </c>
      <c r="B36" s="177"/>
      <c r="C36" s="121">
        <v>263137.20429356</v>
      </c>
      <c r="D36" s="121">
        <v>5110.606810270004</v>
      </c>
      <c r="E36" s="121">
        <v>1062.8427201400004</v>
      </c>
      <c r="F36" s="121">
        <v>51.95424</v>
      </c>
      <c r="G36" s="121">
        <v>71072.31144723001</v>
      </c>
      <c r="H36" s="121">
        <v>19247.923592660005</v>
      </c>
      <c r="I36" s="121" t="s">
        <v>0</v>
      </c>
      <c r="J36" s="121">
        <v>161359.79647548008</v>
      </c>
      <c r="K36" s="121">
        <v>5231.76900778</v>
      </c>
    </row>
    <row r="37" spans="1:11" ht="15" customHeight="1">
      <c r="A37" s="175" t="s">
        <v>24</v>
      </c>
      <c r="B37" s="175"/>
      <c r="C37" s="120">
        <v>61007.04690628</v>
      </c>
      <c r="D37" s="120">
        <v>29611.180183460026</v>
      </c>
      <c r="E37" s="120">
        <v>3236.30042487</v>
      </c>
      <c r="F37" s="120">
        <v>240.56878225</v>
      </c>
      <c r="G37" s="120">
        <v>9390.855991049993</v>
      </c>
      <c r="H37" s="120">
        <v>991.2417065200001</v>
      </c>
      <c r="I37" s="120" t="s">
        <v>0</v>
      </c>
      <c r="J37" s="120">
        <v>10839.953211440006</v>
      </c>
      <c r="K37" s="120">
        <v>6696.946606689998</v>
      </c>
    </row>
    <row r="38" spans="1:11" ht="14.25">
      <c r="A38" s="23" t="s">
        <v>181</v>
      </c>
      <c r="B38" s="18"/>
      <c r="C38" s="33"/>
      <c r="D38" s="33"/>
      <c r="E38" s="33"/>
      <c r="F38" s="34"/>
      <c r="G38" s="34"/>
      <c r="H38" s="34"/>
      <c r="I38" s="34"/>
      <c r="J38" s="34"/>
      <c r="K38" s="34"/>
    </row>
    <row r="39" spans="1:11" ht="14.25">
      <c r="A39" s="19" t="s">
        <v>185</v>
      </c>
      <c r="B39" s="5"/>
      <c r="C39" s="5"/>
      <c r="D39" s="35"/>
      <c r="E39" s="36"/>
      <c r="F39" s="34"/>
      <c r="G39" s="34"/>
      <c r="H39" s="34"/>
      <c r="I39" s="34"/>
      <c r="J39" s="34"/>
      <c r="K39" s="34"/>
    </row>
    <row r="40" spans="1:11" ht="12.75" customHeight="1">
      <c r="A40" s="10"/>
      <c r="C40" s="139"/>
      <c r="D40" s="139"/>
      <c r="E40" s="139"/>
      <c r="F40" s="139"/>
      <c r="G40" s="139"/>
      <c r="H40" s="139"/>
      <c r="I40" s="139"/>
      <c r="J40" s="139"/>
      <c r="K40" s="139"/>
    </row>
    <row r="41" spans="3:11" ht="14.25">
      <c r="C41" s="37"/>
      <c r="D41" s="37"/>
      <c r="E41" s="37"/>
      <c r="F41" s="37"/>
      <c r="G41" s="37"/>
      <c r="H41" s="37"/>
      <c r="I41" s="37"/>
      <c r="J41" s="37"/>
      <c r="K41" s="38"/>
    </row>
    <row r="42" ht="14.25" hidden="1">
      <c r="B42" s="16" t="s">
        <v>43</v>
      </c>
    </row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mergeCells count="42">
    <mergeCell ref="A12:B12"/>
    <mergeCell ref="A3:K3"/>
    <mergeCell ref="A5:K5"/>
    <mergeCell ref="A7:B9"/>
    <mergeCell ref="C7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10:B10"/>
    <mergeCell ref="A11:B11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7:B37"/>
    <mergeCell ref="A4:K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</mergeCells>
  <hyperlinks>
    <hyperlink ref="XFD7" location="ÍNDICE!A6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0"/>
  <sheetViews>
    <sheetView showGridLines="0" zoomScale="85" zoomScaleNormal="85" zoomScaleSheetLayoutView="100" workbookViewId="0" topLeftCell="A1">
      <selection activeCell="XFD7" sqref="XFD7"/>
    </sheetView>
  </sheetViews>
  <sheetFormatPr defaultColWidth="0" defaultRowHeight="14.25" customHeight="1" zeroHeight="1"/>
  <cols>
    <col min="1" max="1" width="8.28125" style="16" customWidth="1"/>
    <col min="2" max="2" width="22.421875" style="16" customWidth="1"/>
    <col min="3" max="3" width="16.00390625" style="16" customWidth="1"/>
    <col min="4" max="8" width="19.28125" style="16" customWidth="1"/>
    <col min="9" max="9" width="10.421875" style="16" customWidth="1"/>
    <col min="10" max="16383" width="11.421875" style="16" hidden="1" customWidth="1"/>
    <col min="16384" max="16384" width="13.421875" style="16" customWidth="1"/>
  </cols>
  <sheetData>
    <row r="1" ht="6" customHeight="1"/>
    <row r="2" spans="1:9" ht="15">
      <c r="A2" s="143" t="s">
        <v>195</v>
      </c>
      <c r="B2" s="158"/>
      <c r="C2" s="39"/>
      <c r="D2" s="39"/>
      <c r="E2" s="39"/>
      <c r="F2" s="39"/>
      <c r="G2" s="39"/>
      <c r="H2" s="39"/>
      <c r="I2" s="20"/>
    </row>
    <row r="3" spans="1:9" ht="15" customHeight="1">
      <c r="A3" s="199" t="s">
        <v>205</v>
      </c>
      <c r="B3" s="199"/>
      <c r="C3" s="199"/>
      <c r="D3" s="199"/>
      <c r="E3" s="199"/>
      <c r="F3" s="199"/>
      <c r="G3" s="199"/>
      <c r="H3" s="199"/>
      <c r="I3" s="20"/>
    </row>
    <row r="4" spans="1:11" ht="15" customHeight="1">
      <c r="A4" s="176" t="s">
        <v>171</v>
      </c>
      <c r="B4" s="176"/>
      <c r="C4" s="176"/>
      <c r="D4" s="176"/>
      <c r="E4" s="176"/>
      <c r="F4" s="176"/>
      <c r="G4" s="176"/>
      <c r="H4" s="176"/>
      <c r="I4" s="142"/>
      <c r="J4" s="142"/>
      <c r="K4" s="142"/>
    </row>
    <row r="5" spans="1:11" ht="15" customHeight="1">
      <c r="A5" s="182" t="s">
        <v>47</v>
      </c>
      <c r="B5" s="182"/>
      <c r="C5" s="182"/>
      <c r="D5" s="182"/>
      <c r="E5" s="182"/>
      <c r="F5" s="182"/>
      <c r="G5" s="182"/>
      <c r="H5" s="182"/>
      <c r="I5" s="14"/>
      <c r="J5" s="14"/>
      <c r="K5" s="14"/>
    </row>
    <row r="6" spans="1:8" ht="14.25">
      <c r="A6" s="20"/>
      <c r="B6" s="40"/>
      <c r="C6" s="40"/>
      <c r="D6" s="40"/>
      <c r="E6" s="40"/>
      <c r="F6" s="40"/>
      <c r="G6" s="40"/>
      <c r="H6" s="40"/>
    </row>
    <row r="7" spans="1:16384" ht="15.75" customHeight="1">
      <c r="A7" s="173" t="s">
        <v>33</v>
      </c>
      <c r="B7" s="173"/>
      <c r="C7" s="173"/>
      <c r="D7" s="173" t="s">
        <v>48</v>
      </c>
      <c r="E7" s="173"/>
      <c r="F7" s="173"/>
      <c r="G7" s="150" t="s">
        <v>49</v>
      </c>
      <c r="H7" s="150" t="s">
        <v>182</v>
      </c>
      <c r="I7" s="2"/>
      <c r="XFD7" s="138" t="s">
        <v>28</v>
      </c>
    </row>
    <row r="8" spans="1:9" ht="39" customHeight="1">
      <c r="A8" s="173"/>
      <c r="B8" s="173"/>
      <c r="C8" s="173"/>
      <c r="D8" s="41" t="s">
        <v>50</v>
      </c>
      <c r="E8" s="150" t="s">
        <v>51</v>
      </c>
      <c r="F8" s="150" t="s">
        <v>52</v>
      </c>
      <c r="G8" s="150" t="s">
        <v>53</v>
      </c>
      <c r="H8" s="150" t="s">
        <v>53</v>
      </c>
      <c r="I8" s="2"/>
    </row>
    <row r="9" spans="1:9" s="11" customFormat="1" ht="15">
      <c r="A9" s="200" t="s">
        <v>180</v>
      </c>
      <c r="B9" s="201"/>
      <c r="C9" s="43" t="s">
        <v>54</v>
      </c>
      <c r="D9" s="120">
        <v>1355943.4985738867</v>
      </c>
      <c r="E9" s="120">
        <v>1136008.14350738</v>
      </c>
      <c r="F9" s="120">
        <v>1054994.36589693</v>
      </c>
      <c r="G9" s="120" t="s">
        <v>0</v>
      </c>
      <c r="H9" s="120" t="s">
        <v>0</v>
      </c>
      <c r="I9" s="44"/>
    </row>
    <row r="10" spans="1:9" s="11" customFormat="1" ht="15.75" thickBot="1">
      <c r="A10" s="202"/>
      <c r="B10" s="203"/>
      <c r="C10" s="122" t="s">
        <v>55</v>
      </c>
      <c r="D10" s="130">
        <v>210982.37409884026</v>
      </c>
      <c r="E10" s="130">
        <v>167161.39986079998</v>
      </c>
      <c r="F10" s="130">
        <v>151499.77104372974</v>
      </c>
      <c r="G10" s="130" t="s">
        <v>0</v>
      </c>
      <c r="H10" s="130" t="s">
        <v>0</v>
      </c>
      <c r="I10" s="44"/>
    </row>
    <row r="11" spans="1:8" ht="15" thickTop="1">
      <c r="A11" s="198" t="s">
        <v>56</v>
      </c>
      <c r="B11" s="198"/>
      <c r="C11" s="123" t="s">
        <v>54</v>
      </c>
      <c r="D11" s="129">
        <v>185876.06302041</v>
      </c>
      <c r="E11" s="129">
        <v>179852.04353469005</v>
      </c>
      <c r="F11" s="129">
        <v>177648.17679881002</v>
      </c>
      <c r="G11" s="129">
        <v>6823231.589267511</v>
      </c>
      <c r="H11" s="129">
        <v>6619180.578808236</v>
      </c>
    </row>
    <row r="12" spans="1:8" ht="14.25">
      <c r="A12" s="174"/>
      <c r="B12" s="174"/>
      <c r="C12" s="42" t="s">
        <v>55</v>
      </c>
      <c r="D12" s="121">
        <v>10796.588426810002</v>
      </c>
      <c r="E12" s="121">
        <v>9737.086494359999</v>
      </c>
      <c r="F12" s="121">
        <v>8577.050063080003</v>
      </c>
      <c r="G12" s="121">
        <v>84144.23315889823</v>
      </c>
      <c r="H12" s="121">
        <v>64707.67413597027</v>
      </c>
    </row>
    <row r="13" spans="1:8" ht="14.25">
      <c r="A13" s="174" t="s">
        <v>57</v>
      </c>
      <c r="B13" s="174"/>
      <c r="C13" s="42" t="s">
        <v>54</v>
      </c>
      <c r="D13" s="121">
        <v>401010.52401355974</v>
      </c>
      <c r="E13" s="121">
        <v>359165.8831788989</v>
      </c>
      <c r="F13" s="121">
        <v>327122.12932015915</v>
      </c>
      <c r="G13" s="121">
        <v>144518.025459079</v>
      </c>
      <c r="H13" s="121">
        <v>142145.0678914626</v>
      </c>
    </row>
    <row r="14" spans="1:8" ht="14.25">
      <c r="A14" s="174"/>
      <c r="B14" s="174"/>
      <c r="C14" s="42" t="s">
        <v>55</v>
      </c>
      <c r="D14" s="121">
        <v>86305.11410181999</v>
      </c>
      <c r="E14" s="121">
        <v>67281.37295913</v>
      </c>
      <c r="F14" s="121">
        <v>61660.18645324996</v>
      </c>
      <c r="G14" s="121">
        <v>19143.891210358302</v>
      </c>
      <c r="H14" s="121">
        <v>19062.19975629904</v>
      </c>
    </row>
    <row r="15" spans="1:8" ht="14.25">
      <c r="A15" s="174" t="s">
        <v>58</v>
      </c>
      <c r="B15" s="174"/>
      <c r="C15" s="42" t="s">
        <v>54</v>
      </c>
      <c r="D15" s="121">
        <v>58524.20386776001</v>
      </c>
      <c r="E15" s="121">
        <v>48521.36871212006</v>
      </c>
      <c r="F15" s="121">
        <v>27712.23160427999</v>
      </c>
      <c r="G15" s="121">
        <v>3619.085826469825</v>
      </c>
      <c r="H15" s="121">
        <v>3376.9466388165024</v>
      </c>
    </row>
    <row r="16" spans="1:8" ht="14.25">
      <c r="A16" s="174"/>
      <c r="B16" s="174"/>
      <c r="C16" s="42" t="s">
        <v>55</v>
      </c>
      <c r="D16" s="121">
        <v>11744.49898241</v>
      </c>
      <c r="E16" s="121">
        <v>9583.323006619994</v>
      </c>
      <c r="F16" s="121">
        <v>7812.463421849997</v>
      </c>
      <c r="G16" s="121">
        <v>674.1317465117588</v>
      </c>
      <c r="H16" s="121">
        <v>617.3425254224908</v>
      </c>
    </row>
    <row r="17" spans="1:8" ht="14.25">
      <c r="A17" s="189" t="s">
        <v>59</v>
      </c>
      <c r="B17" s="189"/>
      <c r="C17" s="42" t="s">
        <v>54</v>
      </c>
      <c r="D17" s="121">
        <v>113227.26156945985</v>
      </c>
      <c r="E17" s="121">
        <v>98127.74422704999</v>
      </c>
      <c r="F17" s="121">
        <v>96913.32422704998</v>
      </c>
      <c r="G17" s="121">
        <v>8252581.086139905</v>
      </c>
      <c r="H17" s="121">
        <v>8247308.2861399045</v>
      </c>
    </row>
    <row r="18" spans="1:8" ht="14.25">
      <c r="A18" s="189"/>
      <c r="B18" s="189"/>
      <c r="C18" s="42" t="s">
        <v>55</v>
      </c>
      <c r="D18" s="121" t="s">
        <v>0</v>
      </c>
      <c r="E18" s="121" t="s">
        <v>0</v>
      </c>
      <c r="F18" s="121" t="s">
        <v>0</v>
      </c>
      <c r="G18" s="121" t="s">
        <v>0</v>
      </c>
      <c r="H18" s="121" t="s">
        <v>0</v>
      </c>
    </row>
    <row r="19" spans="1:8" ht="14.25">
      <c r="A19" s="190" t="s">
        <v>60</v>
      </c>
      <c r="B19" s="191"/>
      <c r="C19" s="42" t="s">
        <v>54</v>
      </c>
      <c r="D19" s="121">
        <v>26239.776492710007</v>
      </c>
      <c r="E19" s="121" t="s">
        <v>0</v>
      </c>
      <c r="F19" s="121" t="s">
        <v>0</v>
      </c>
      <c r="G19" s="121" t="s">
        <v>0</v>
      </c>
      <c r="H19" s="121" t="s">
        <v>0</v>
      </c>
    </row>
    <row r="20" spans="1:8" ht="16.5" customHeight="1">
      <c r="A20" s="192"/>
      <c r="B20" s="193"/>
      <c r="C20" s="42" t="s">
        <v>55</v>
      </c>
      <c r="D20" s="121" t="s">
        <v>0</v>
      </c>
      <c r="E20" s="121" t="s">
        <v>0</v>
      </c>
      <c r="F20" s="121" t="s">
        <v>0</v>
      </c>
      <c r="G20" s="121" t="s">
        <v>0</v>
      </c>
      <c r="H20" s="121" t="s">
        <v>0</v>
      </c>
    </row>
    <row r="21" spans="1:8" ht="16.5" customHeight="1">
      <c r="A21" s="174" t="s">
        <v>183</v>
      </c>
      <c r="B21" s="174"/>
      <c r="C21" s="42" t="s">
        <v>54</v>
      </c>
      <c r="D21" s="121">
        <v>22080.185596900003</v>
      </c>
      <c r="E21" s="121">
        <v>20156.012769680012</v>
      </c>
      <c r="F21" s="121">
        <v>20010.276739680008</v>
      </c>
      <c r="G21" s="121">
        <v>169702.3812388194</v>
      </c>
      <c r="H21" s="121">
        <v>168370.09804025007</v>
      </c>
    </row>
    <row r="22" spans="1:8" ht="16.5" customHeight="1">
      <c r="A22" s="174"/>
      <c r="B22" s="174"/>
      <c r="C22" s="42" t="s">
        <v>55</v>
      </c>
      <c r="D22" s="121">
        <v>160.09904142000002</v>
      </c>
      <c r="E22" s="121">
        <v>156.79904142000004</v>
      </c>
      <c r="F22" s="121">
        <v>156.79904142000004</v>
      </c>
      <c r="G22" s="121">
        <v>268.64511930567903</v>
      </c>
      <c r="H22" s="121">
        <v>165.07140965261502</v>
      </c>
    </row>
    <row r="23" spans="1:8" ht="14.25">
      <c r="A23" s="174" t="s">
        <v>61</v>
      </c>
      <c r="B23" s="174"/>
      <c r="C23" s="42" t="s">
        <v>54</v>
      </c>
      <c r="D23" s="121">
        <v>11546.82100795</v>
      </c>
      <c r="E23" s="121">
        <v>7981.942732759997</v>
      </c>
      <c r="F23" s="121">
        <v>7470.398166249999</v>
      </c>
      <c r="G23" s="121">
        <v>40942.881772724395</v>
      </c>
      <c r="H23" s="121">
        <v>40407.97863852591</v>
      </c>
    </row>
    <row r="24" spans="1:8" ht="14.25">
      <c r="A24" s="174"/>
      <c r="B24" s="174"/>
      <c r="C24" s="42" t="s">
        <v>55</v>
      </c>
      <c r="D24" s="121">
        <v>5404.4391181400015</v>
      </c>
      <c r="E24" s="121">
        <v>3161.0846358299996</v>
      </c>
      <c r="F24" s="121">
        <v>3124.4112358299994</v>
      </c>
      <c r="G24" s="121">
        <v>20243.6303423983</v>
      </c>
      <c r="H24" s="121">
        <v>19974.911838845528</v>
      </c>
    </row>
    <row r="25" spans="1:8" ht="14.25">
      <c r="A25" s="174" t="s">
        <v>62</v>
      </c>
      <c r="B25" s="174"/>
      <c r="C25" s="42" t="s">
        <v>54</v>
      </c>
      <c r="D25" s="121">
        <v>4385.637585439999</v>
      </c>
      <c r="E25" s="121">
        <v>3770.899364900001</v>
      </c>
      <c r="F25" s="121">
        <v>3584.17749571</v>
      </c>
      <c r="G25" s="121">
        <v>26440.921188545497</v>
      </c>
      <c r="H25" s="121">
        <v>25123.298781955094</v>
      </c>
    </row>
    <row r="26" spans="1:8" ht="14.25">
      <c r="A26" s="174"/>
      <c r="B26" s="174"/>
      <c r="C26" s="42" t="s">
        <v>55</v>
      </c>
      <c r="D26" s="121">
        <v>14934.351636110003</v>
      </c>
      <c r="E26" s="121">
        <v>13750.343284849998</v>
      </c>
      <c r="F26" s="121">
        <v>13485.544594629999</v>
      </c>
      <c r="G26" s="121">
        <v>87867.00898789798</v>
      </c>
      <c r="H26" s="121">
        <v>86533.90784556109</v>
      </c>
    </row>
    <row r="27" spans="1:8" ht="14.25">
      <c r="A27" s="174" t="s">
        <v>63</v>
      </c>
      <c r="B27" s="174"/>
      <c r="C27" s="42" t="s">
        <v>54</v>
      </c>
      <c r="D27" s="121">
        <v>375208.96111368</v>
      </c>
      <c r="E27" s="121">
        <v>286153.64600012987</v>
      </c>
      <c r="F27" s="121">
        <v>271222.0470690397</v>
      </c>
      <c r="G27" s="121">
        <v>3463846.075413984</v>
      </c>
      <c r="H27" s="121">
        <v>3463702.0754139833</v>
      </c>
    </row>
    <row r="28" spans="1:8" ht="14.25">
      <c r="A28" s="174"/>
      <c r="B28" s="174"/>
      <c r="C28" s="42" t="s">
        <v>55</v>
      </c>
      <c r="D28" s="121">
        <v>12589.94645653</v>
      </c>
      <c r="E28" s="121">
        <v>3341.4954445999997</v>
      </c>
      <c r="F28" s="121">
        <v>3291.4167645999996</v>
      </c>
      <c r="G28" s="121">
        <v>46450.32445830227</v>
      </c>
      <c r="H28" s="121">
        <v>46450.32445830227</v>
      </c>
    </row>
    <row r="29" spans="1:8" ht="14.25">
      <c r="A29" s="174" t="s">
        <v>64</v>
      </c>
      <c r="B29" s="174"/>
      <c r="C29" s="42" t="s">
        <v>54</v>
      </c>
      <c r="D29" s="121">
        <v>84100.68526412996</v>
      </c>
      <c r="E29" s="121">
        <v>73623.06121679004</v>
      </c>
      <c r="F29" s="121">
        <v>68261.65050234999</v>
      </c>
      <c r="G29" s="121">
        <v>540404.1993769427</v>
      </c>
      <c r="H29" s="121">
        <v>457123.35804628767</v>
      </c>
    </row>
    <row r="30" spans="1:8" ht="14.25">
      <c r="A30" s="174"/>
      <c r="B30" s="174"/>
      <c r="C30" s="42" t="s">
        <v>55</v>
      </c>
      <c r="D30" s="121">
        <v>51050.93985756001</v>
      </c>
      <c r="E30" s="121">
        <v>44192.43393639998</v>
      </c>
      <c r="F30" s="121">
        <v>38543.31996211002</v>
      </c>
      <c r="G30" s="121">
        <v>229037.69047892006</v>
      </c>
      <c r="H30" s="121">
        <v>188199.90675279417</v>
      </c>
    </row>
    <row r="31" spans="1:8" ht="14.25">
      <c r="A31" s="174" t="s">
        <v>65</v>
      </c>
      <c r="B31" s="174"/>
      <c r="C31" s="42" t="s">
        <v>54</v>
      </c>
      <c r="D31" s="121">
        <v>4103.144490669998</v>
      </c>
      <c r="E31" s="121">
        <v>3427.5683051799997</v>
      </c>
      <c r="F31" s="121">
        <v>3376.302405159999</v>
      </c>
      <c r="G31" s="121">
        <v>21045.446719631032</v>
      </c>
      <c r="H31" s="121">
        <v>19894.136409110077</v>
      </c>
    </row>
    <row r="32" spans="1:8" ht="14.25">
      <c r="A32" s="174"/>
      <c r="B32" s="174"/>
      <c r="C32" s="42" t="s">
        <v>55</v>
      </c>
      <c r="D32" s="121">
        <v>314.61321957</v>
      </c>
      <c r="E32" s="121">
        <v>251.41983953</v>
      </c>
      <c r="F32" s="121">
        <v>251.41983953</v>
      </c>
      <c r="G32" s="121">
        <v>2186.1051434894553</v>
      </c>
      <c r="H32" s="121">
        <v>2129.751377532867</v>
      </c>
    </row>
    <row r="33" spans="1:8" ht="15" customHeight="1">
      <c r="A33" s="194" t="s">
        <v>66</v>
      </c>
      <c r="B33" s="195"/>
      <c r="C33" s="42" t="s">
        <v>54</v>
      </c>
      <c r="D33" s="121">
        <v>69640.23455120003</v>
      </c>
      <c r="E33" s="121">
        <v>55227.97346518009</v>
      </c>
      <c r="F33" s="121">
        <v>51673.651568439986</v>
      </c>
      <c r="G33" s="121">
        <v>336759.2056898704</v>
      </c>
      <c r="H33" s="121">
        <v>316551.38111285085</v>
      </c>
    </row>
    <row r="34" spans="1:8" ht="15.75" customHeight="1">
      <c r="A34" s="196"/>
      <c r="B34" s="197"/>
      <c r="C34" s="42" t="s">
        <v>55</v>
      </c>
      <c r="D34" s="121">
        <v>17681.783258469997</v>
      </c>
      <c r="E34" s="121">
        <v>15706.041218060014</v>
      </c>
      <c r="F34" s="121">
        <v>14597.159667430013</v>
      </c>
      <c r="G34" s="121">
        <v>53762.9165566462</v>
      </c>
      <c r="H34" s="121">
        <v>45340.18414850904</v>
      </c>
    </row>
    <row r="35" spans="1:11" ht="12.75" customHeight="1">
      <c r="A35" s="118" t="s">
        <v>184</v>
      </c>
      <c r="B35" s="118"/>
      <c r="C35" s="118"/>
      <c r="D35" s="118"/>
      <c r="E35" s="118"/>
      <c r="F35" s="118"/>
      <c r="G35" s="118"/>
      <c r="H35" s="118"/>
      <c r="I35" s="5"/>
      <c r="J35" s="5"/>
      <c r="K35" s="5"/>
    </row>
    <row r="36" spans="1:11" ht="14.25">
      <c r="A36" s="188" t="s">
        <v>196</v>
      </c>
      <c r="B36" s="188"/>
      <c r="C36" s="188"/>
      <c r="D36" s="188"/>
      <c r="E36" s="188"/>
      <c r="F36" s="188"/>
      <c r="G36" s="188"/>
      <c r="H36" s="188"/>
      <c r="I36" s="5"/>
      <c r="J36" s="5"/>
      <c r="K36" s="5"/>
    </row>
    <row r="37" spans="1:11" ht="12.75" customHeight="1">
      <c r="A37" s="10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2:8" ht="12.75" customHeight="1">
      <c r="B38" s="45"/>
      <c r="C38" s="7"/>
      <c r="D38" s="7"/>
      <c r="E38" s="46"/>
      <c r="F38" s="46"/>
      <c r="G38" s="8"/>
      <c r="H38" s="8"/>
    </row>
    <row r="39" spans="2:8" ht="12.75" customHeight="1">
      <c r="B39" s="45"/>
      <c r="C39" s="47"/>
      <c r="D39" s="47"/>
      <c r="E39" s="47"/>
      <c r="F39" s="47"/>
      <c r="G39" s="8"/>
      <c r="H39" s="8"/>
    </row>
    <row r="40" spans="2:6" ht="14.25" hidden="1">
      <c r="B40" s="45" t="s">
        <v>67</v>
      </c>
      <c r="C40" s="48"/>
      <c r="D40" s="48"/>
      <c r="E40" s="48"/>
      <c r="F40" s="48"/>
    </row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/>
    <row r="55" ht="14.25"/>
    <row r="56" ht="14.25"/>
    <row r="57" ht="14.25"/>
    <row r="58" ht="14.25"/>
    <row r="59" ht="14.25"/>
    <row r="60" ht="14.25"/>
    <row r="61" ht="14.25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mergeCells count="19">
    <mergeCell ref="A11:B12"/>
    <mergeCell ref="A4:H4"/>
    <mergeCell ref="A3:H3"/>
    <mergeCell ref="A5:H5"/>
    <mergeCell ref="A7:C8"/>
    <mergeCell ref="D7:F7"/>
    <mergeCell ref="A9:B10"/>
    <mergeCell ref="A36:H36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33:B34"/>
  </mergeCells>
  <hyperlinks>
    <hyperlink ref="XFD7" location="ÍNDICE!A10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2"/>
  <sheetViews>
    <sheetView showGridLines="0" zoomScale="85" zoomScaleNormal="85" zoomScaleSheetLayoutView="100" workbookViewId="0" topLeftCell="C1">
      <selection activeCell="XFD6" sqref="XFD6"/>
    </sheetView>
  </sheetViews>
  <sheetFormatPr defaultColWidth="0" defaultRowHeight="12.75" customHeight="1" zeroHeight="1"/>
  <cols>
    <col min="1" max="1" width="9.57421875" style="49" customWidth="1"/>
    <col min="2" max="2" width="27.7109375" style="49" customWidth="1"/>
    <col min="3" max="3" width="13.00390625" style="49" customWidth="1"/>
    <col min="4" max="9" width="16.7109375" style="49" customWidth="1"/>
    <col min="10" max="10" width="18.7109375" style="49" customWidth="1"/>
    <col min="11" max="11" width="16.7109375" style="49" customWidth="1"/>
    <col min="12" max="12" width="18.28125" style="49" customWidth="1"/>
    <col min="13" max="13" width="18.140625" style="49" customWidth="1"/>
    <col min="14" max="14" width="8.140625" style="49" customWidth="1"/>
    <col min="15" max="15" width="0" style="49" hidden="1" customWidth="1"/>
    <col min="16" max="16383" width="11.421875" style="49" hidden="1" customWidth="1"/>
    <col min="16384" max="16384" width="18.28125" style="49" customWidth="1"/>
  </cols>
  <sheetData>
    <row r="1" ht="6" customHeight="1"/>
    <row r="2" spans="1:13" ht="20.45" customHeight="1">
      <c r="A2" s="160" t="s">
        <v>197</v>
      </c>
      <c r="B2" s="50"/>
      <c r="C2" s="5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210" t="s">
        <v>206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384" ht="17.25" customHeight="1">
      <c r="A6" s="183" t="s">
        <v>33</v>
      </c>
      <c r="B6" s="183"/>
      <c r="C6" s="183"/>
      <c r="D6" s="183" t="s">
        <v>68</v>
      </c>
      <c r="E6" s="183"/>
      <c r="F6" s="183"/>
      <c r="G6" s="183" t="s">
        <v>69</v>
      </c>
      <c r="H6" s="183"/>
      <c r="I6" s="183"/>
      <c r="J6" s="183"/>
      <c r="K6" s="183" t="s">
        <v>70</v>
      </c>
      <c r="L6" s="183"/>
      <c r="M6" s="183"/>
      <c r="XFD6" s="138" t="s">
        <v>28</v>
      </c>
    </row>
    <row r="7" spans="1:14" ht="16.9" customHeight="1">
      <c r="A7" s="183"/>
      <c r="B7" s="183"/>
      <c r="C7" s="183"/>
      <c r="D7" s="185" t="s">
        <v>71</v>
      </c>
      <c r="E7" s="185" t="s">
        <v>72</v>
      </c>
      <c r="F7" s="185" t="s">
        <v>73</v>
      </c>
      <c r="G7" s="185" t="s">
        <v>74</v>
      </c>
      <c r="H7" s="185" t="s">
        <v>75</v>
      </c>
      <c r="I7" s="185" t="s">
        <v>76</v>
      </c>
      <c r="J7" s="185" t="s">
        <v>77</v>
      </c>
      <c r="K7" s="185" t="s">
        <v>78</v>
      </c>
      <c r="L7" s="185" t="s">
        <v>79</v>
      </c>
      <c r="M7" s="185" t="s">
        <v>80</v>
      </c>
      <c r="N7" s="32"/>
    </row>
    <row r="8" spans="1:14" ht="33" customHeight="1">
      <c r="A8" s="183"/>
      <c r="B8" s="183"/>
      <c r="C8" s="183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32"/>
    </row>
    <row r="9" spans="1:13" s="52" customFormat="1" ht="15">
      <c r="A9" s="200" t="s">
        <v>180</v>
      </c>
      <c r="B9" s="201"/>
      <c r="C9" s="125" t="s">
        <v>54</v>
      </c>
      <c r="D9" s="120">
        <v>725433.4062881501</v>
      </c>
      <c r="E9" s="120">
        <v>290645.2318271999</v>
      </c>
      <c r="F9" s="120">
        <v>339864.8604585193</v>
      </c>
      <c r="G9" s="120">
        <v>670897.9611729438</v>
      </c>
      <c r="H9" s="120">
        <v>420866.4899889095</v>
      </c>
      <c r="I9" s="120">
        <v>169599.84801377016</v>
      </c>
      <c r="J9" s="120">
        <v>94579.1993982499</v>
      </c>
      <c r="K9" s="120">
        <v>489497.4868947731</v>
      </c>
      <c r="L9" s="120">
        <v>800803.4122330081</v>
      </c>
      <c r="M9" s="120">
        <v>796982.1052202211</v>
      </c>
    </row>
    <row r="10" spans="1:13" s="52" customFormat="1" ht="15.75" thickBot="1">
      <c r="A10" s="202"/>
      <c r="B10" s="203"/>
      <c r="C10" s="126" t="s">
        <v>55</v>
      </c>
      <c r="D10" s="130">
        <v>108825.33855196998</v>
      </c>
      <c r="E10" s="130">
        <v>36550.47049353002</v>
      </c>
      <c r="F10" s="130">
        <v>65606.56505334003</v>
      </c>
      <c r="G10" s="130">
        <v>159269.81300354993</v>
      </c>
      <c r="H10" s="130">
        <v>40397.11326716004</v>
      </c>
      <c r="I10" s="130">
        <v>10260.00312655</v>
      </c>
      <c r="J10" s="130">
        <v>1055.4447015799997</v>
      </c>
      <c r="K10" s="130">
        <v>42890.58644700005</v>
      </c>
      <c r="L10" s="130">
        <v>74183.98309884989</v>
      </c>
      <c r="M10" s="130">
        <v>81362.9337748</v>
      </c>
    </row>
    <row r="11" spans="1:13" ht="15" thickTop="1">
      <c r="A11" s="198" t="s">
        <v>56</v>
      </c>
      <c r="B11" s="198"/>
      <c r="C11" s="127" t="s">
        <v>54</v>
      </c>
      <c r="D11" s="129">
        <v>46974.923559510025</v>
      </c>
      <c r="E11" s="129">
        <v>53132.64784109004</v>
      </c>
      <c r="F11" s="129">
        <v>85768.49161980997</v>
      </c>
      <c r="G11" s="129">
        <v>78542.76231810005</v>
      </c>
      <c r="H11" s="129">
        <v>72728.75505679009</v>
      </c>
      <c r="I11" s="129">
        <v>28032.081733519983</v>
      </c>
      <c r="J11" s="129">
        <v>6572.463912000001</v>
      </c>
      <c r="K11" s="129">
        <v>171112.09357228</v>
      </c>
      <c r="L11" s="129">
        <v>169050.17929222996</v>
      </c>
      <c r="M11" s="129">
        <v>166923.88272849008</v>
      </c>
    </row>
    <row r="12" spans="1:14" ht="14.25">
      <c r="A12" s="174"/>
      <c r="B12" s="174"/>
      <c r="C12" s="124" t="s">
        <v>55</v>
      </c>
      <c r="D12" s="121">
        <v>2946.3462162300007</v>
      </c>
      <c r="E12" s="121">
        <v>3306.20366716</v>
      </c>
      <c r="F12" s="121">
        <v>4544.038543419999</v>
      </c>
      <c r="G12" s="121">
        <v>8323.000238080002</v>
      </c>
      <c r="H12" s="121">
        <v>1356.711268</v>
      </c>
      <c r="I12" s="121">
        <v>600.4375407299999</v>
      </c>
      <c r="J12" s="121">
        <v>516.43938</v>
      </c>
      <c r="K12" s="121">
        <v>3444.3161547800005</v>
      </c>
      <c r="L12" s="121">
        <v>2843.46460901</v>
      </c>
      <c r="M12" s="121">
        <v>2242.15382917</v>
      </c>
      <c r="N12" s="53"/>
    </row>
    <row r="13" spans="1:14" ht="14.25">
      <c r="A13" s="174" t="s">
        <v>57</v>
      </c>
      <c r="B13" s="174"/>
      <c r="C13" s="124" t="s">
        <v>54</v>
      </c>
      <c r="D13" s="121">
        <v>202516.91730985974</v>
      </c>
      <c r="E13" s="121">
        <v>52698.16984437996</v>
      </c>
      <c r="F13" s="121">
        <v>145795.4368593199</v>
      </c>
      <c r="G13" s="121">
        <v>218583.12685045987</v>
      </c>
      <c r="H13" s="121">
        <v>139816.82304503006</v>
      </c>
      <c r="I13" s="121">
        <v>40252.82305998001</v>
      </c>
      <c r="J13" s="121">
        <v>2357.7510580900007</v>
      </c>
      <c r="K13" s="121">
        <v>88375.65150189989</v>
      </c>
      <c r="L13" s="121">
        <v>128543.81655986996</v>
      </c>
      <c r="M13" s="121">
        <v>145484.24986994028</v>
      </c>
      <c r="N13" s="53"/>
    </row>
    <row r="14" spans="1:14" ht="14.25">
      <c r="A14" s="174"/>
      <c r="B14" s="174"/>
      <c r="C14" s="124" t="s">
        <v>55</v>
      </c>
      <c r="D14" s="121">
        <v>39921.532746330005</v>
      </c>
      <c r="E14" s="121">
        <v>12154.475816570004</v>
      </c>
      <c r="F14" s="121">
        <v>34229.10553892001</v>
      </c>
      <c r="G14" s="121">
        <v>56087.32858240999</v>
      </c>
      <c r="H14" s="121">
        <v>25253.428822010002</v>
      </c>
      <c r="I14" s="121">
        <v>4883.9236974000005</v>
      </c>
      <c r="J14" s="121">
        <v>80.43299999999999</v>
      </c>
      <c r="K14" s="121">
        <v>16870.34785379001</v>
      </c>
      <c r="L14" s="121">
        <v>28098.1210587</v>
      </c>
      <c r="M14" s="121">
        <v>30612.62685091</v>
      </c>
      <c r="N14" s="53"/>
    </row>
    <row r="15" spans="1:14" ht="14.25">
      <c r="A15" s="174" t="s">
        <v>81</v>
      </c>
      <c r="B15" s="174"/>
      <c r="C15" s="124" t="s">
        <v>54</v>
      </c>
      <c r="D15" s="121">
        <v>24051.859983690025</v>
      </c>
      <c r="E15" s="121">
        <v>5058.798654430001</v>
      </c>
      <c r="F15" s="121">
        <v>29413.54522964001</v>
      </c>
      <c r="G15" s="121">
        <v>43690.75211289998</v>
      </c>
      <c r="H15" s="121">
        <v>12774.321476839998</v>
      </c>
      <c r="I15" s="121">
        <v>1741.8613777000003</v>
      </c>
      <c r="J15" s="121">
        <v>317.26890032</v>
      </c>
      <c r="K15" s="121">
        <v>1595.3742208399997</v>
      </c>
      <c r="L15" s="121">
        <v>6618.44741023</v>
      </c>
      <c r="M15" s="121">
        <v>9378.853611940001</v>
      </c>
      <c r="N15" s="53"/>
    </row>
    <row r="16" spans="1:14" ht="14.25">
      <c r="A16" s="174"/>
      <c r="B16" s="174"/>
      <c r="C16" s="124" t="s">
        <v>55</v>
      </c>
      <c r="D16" s="121">
        <v>4094.74137255</v>
      </c>
      <c r="E16" s="121">
        <v>1348.7828981999996</v>
      </c>
      <c r="F16" s="121">
        <v>6300.97471166</v>
      </c>
      <c r="G16" s="121">
        <v>9980.903070449998</v>
      </c>
      <c r="H16" s="121">
        <v>1005.31080208</v>
      </c>
      <c r="I16" s="121">
        <v>577.6609098799998</v>
      </c>
      <c r="J16" s="121">
        <v>180.62419999999997</v>
      </c>
      <c r="K16" s="121">
        <v>677.6307854300001</v>
      </c>
      <c r="L16" s="121">
        <v>2082.0724475599995</v>
      </c>
      <c r="M16" s="121">
        <v>2742.9380748</v>
      </c>
      <c r="N16" s="53"/>
    </row>
    <row r="17" spans="1:14" ht="14.25">
      <c r="A17" s="189" t="s">
        <v>82</v>
      </c>
      <c r="B17" s="189"/>
      <c r="C17" s="124" t="s">
        <v>54</v>
      </c>
      <c r="D17" s="121">
        <v>97214.23519068991</v>
      </c>
      <c r="E17" s="121">
        <v>14287.623618609998</v>
      </c>
      <c r="F17" s="121">
        <v>1725.40276016</v>
      </c>
      <c r="G17" s="121">
        <v>63121.99677279999</v>
      </c>
      <c r="H17" s="121">
        <v>20658.91942916</v>
      </c>
      <c r="I17" s="121">
        <v>2397.175177</v>
      </c>
      <c r="J17" s="121">
        <v>27049.170190500005</v>
      </c>
      <c r="K17" s="121">
        <v>110961.21808646</v>
      </c>
      <c r="L17" s="121">
        <v>107120.96330295996</v>
      </c>
      <c r="M17" s="121">
        <v>96683.87830085999</v>
      </c>
      <c r="N17" s="53"/>
    </row>
    <row r="18" spans="1:14" ht="14.25">
      <c r="A18" s="189"/>
      <c r="B18" s="189"/>
      <c r="C18" s="124" t="s">
        <v>55</v>
      </c>
      <c r="D18" s="121" t="s">
        <v>0</v>
      </c>
      <c r="E18" s="121" t="s">
        <v>0</v>
      </c>
      <c r="F18" s="121" t="s">
        <v>0</v>
      </c>
      <c r="G18" s="121" t="s">
        <v>0</v>
      </c>
      <c r="H18" s="121" t="s">
        <v>0</v>
      </c>
      <c r="I18" s="121" t="s">
        <v>0</v>
      </c>
      <c r="J18" s="121" t="s">
        <v>0</v>
      </c>
      <c r="K18" s="121" t="s">
        <v>0</v>
      </c>
      <c r="L18" s="121" t="s">
        <v>0</v>
      </c>
      <c r="M18" s="121" t="s">
        <v>0</v>
      </c>
      <c r="N18" s="53"/>
    </row>
    <row r="19" spans="1:14" ht="14.25">
      <c r="A19" s="206" t="s">
        <v>83</v>
      </c>
      <c r="B19" s="207"/>
      <c r="C19" s="124" t="s">
        <v>54</v>
      </c>
      <c r="D19" s="121">
        <v>12730.324934629996</v>
      </c>
      <c r="E19" s="121">
        <v>6306.076873940005</v>
      </c>
      <c r="F19" s="121">
        <v>7203.374684139999</v>
      </c>
      <c r="G19" s="121">
        <v>26093.73105271</v>
      </c>
      <c r="H19" s="121">
        <v>146.04543999999999</v>
      </c>
      <c r="I19" s="121" t="s">
        <v>0</v>
      </c>
      <c r="J19" s="121" t="s">
        <v>0</v>
      </c>
      <c r="K19" s="121">
        <v>2344.26114307</v>
      </c>
      <c r="L19" s="121">
        <v>2584.1255205300013</v>
      </c>
      <c r="M19" s="121">
        <v>2982.52380427</v>
      </c>
      <c r="N19" s="53"/>
    </row>
    <row r="20" spans="1:14" ht="14.25">
      <c r="A20" s="208"/>
      <c r="B20" s="209"/>
      <c r="C20" s="124" t="s">
        <v>55</v>
      </c>
      <c r="D20" s="121" t="s">
        <v>0</v>
      </c>
      <c r="E20" s="121" t="s">
        <v>0</v>
      </c>
      <c r="F20" s="121" t="s">
        <v>0</v>
      </c>
      <c r="G20" s="121" t="s">
        <v>0</v>
      </c>
      <c r="H20" s="121" t="s">
        <v>0</v>
      </c>
      <c r="I20" s="121" t="s">
        <v>0</v>
      </c>
      <c r="J20" s="121" t="s">
        <v>0</v>
      </c>
      <c r="K20" s="121" t="s">
        <v>0</v>
      </c>
      <c r="L20" s="121" t="s">
        <v>0</v>
      </c>
      <c r="M20" s="121" t="s">
        <v>0</v>
      </c>
      <c r="N20" s="53"/>
    </row>
    <row r="21" spans="1:14" ht="14.25">
      <c r="A21" s="174" t="s">
        <v>183</v>
      </c>
      <c r="B21" s="174"/>
      <c r="C21" s="124" t="s">
        <v>54</v>
      </c>
      <c r="D21" s="121">
        <v>8201.3011491</v>
      </c>
      <c r="E21" s="121">
        <v>2830.7334837999992</v>
      </c>
      <c r="F21" s="121">
        <v>11048.150963999997</v>
      </c>
      <c r="G21" s="121">
        <v>3644.010483799999</v>
      </c>
      <c r="H21" s="121">
        <v>7772.837449100003</v>
      </c>
      <c r="I21" s="121">
        <v>163.67312</v>
      </c>
      <c r="J21" s="121">
        <v>10499.664544000003</v>
      </c>
      <c r="K21" s="121">
        <v>21353.117957160004</v>
      </c>
      <c r="L21" s="121">
        <v>20267.715113159997</v>
      </c>
      <c r="M21" s="121">
        <v>20039.123004100005</v>
      </c>
      <c r="N21" s="53"/>
    </row>
    <row r="22" spans="1:14" ht="14.25">
      <c r="A22" s="174"/>
      <c r="B22" s="174"/>
      <c r="C22" s="124" t="s">
        <v>55</v>
      </c>
      <c r="D22" s="121">
        <v>160.09904142000002</v>
      </c>
      <c r="E22" s="121" t="s">
        <v>0</v>
      </c>
      <c r="F22" s="121" t="s">
        <v>0</v>
      </c>
      <c r="G22" s="121" t="s">
        <v>0</v>
      </c>
      <c r="H22" s="121">
        <v>160.09904142000002</v>
      </c>
      <c r="I22" s="121" t="s">
        <v>0</v>
      </c>
      <c r="J22" s="121" t="s">
        <v>0</v>
      </c>
      <c r="K22" s="121">
        <v>160.09904142000002</v>
      </c>
      <c r="L22" s="121">
        <v>160.09904142000002</v>
      </c>
      <c r="M22" s="121">
        <v>160.09904142000002</v>
      </c>
      <c r="N22" s="53"/>
    </row>
    <row r="23" spans="1:14" s="1" customFormat="1" ht="14.25">
      <c r="A23" s="174" t="s">
        <v>61</v>
      </c>
      <c r="B23" s="174"/>
      <c r="C23" s="124" t="s">
        <v>54</v>
      </c>
      <c r="D23" s="121">
        <v>11546.82100795</v>
      </c>
      <c r="E23" s="121" t="s">
        <v>0</v>
      </c>
      <c r="F23" s="121" t="s">
        <v>0</v>
      </c>
      <c r="G23" s="121">
        <v>9631.732128939986</v>
      </c>
      <c r="H23" s="121">
        <v>1704.82383901</v>
      </c>
      <c r="I23" s="121">
        <v>110.90863999999999</v>
      </c>
      <c r="J23" s="121">
        <v>99.35640000000001</v>
      </c>
      <c r="K23" s="121">
        <v>2893.50722158</v>
      </c>
      <c r="L23" s="121">
        <v>7019.416713069994</v>
      </c>
      <c r="M23" s="121">
        <v>7625.677806489999</v>
      </c>
      <c r="N23" s="54"/>
    </row>
    <row r="24" spans="1:14" s="1" customFormat="1" ht="14.25">
      <c r="A24" s="174"/>
      <c r="B24" s="174"/>
      <c r="C24" s="124" t="s">
        <v>55</v>
      </c>
      <c r="D24" s="121">
        <v>5404.4391181400015</v>
      </c>
      <c r="E24" s="121" t="s">
        <v>0</v>
      </c>
      <c r="F24" s="121" t="s">
        <v>0</v>
      </c>
      <c r="G24" s="121">
        <v>3085.4439381899997</v>
      </c>
      <c r="H24" s="121">
        <v>678.52467995</v>
      </c>
      <c r="I24" s="121">
        <v>1640.4705000000001</v>
      </c>
      <c r="J24" s="121" t="s">
        <v>0</v>
      </c>
      <c r="K24" s="121">
        <v>384.37011999999993</v>
      </c>
      <c r="L24" s="121">
        <v>3956.6315812800003</v>
      </c>
      <c r="M24" s="121">
        <v>4782.33256219</v>
      </c>
      <c r="N24" s="54"/>
    </row>
    <row r="25" spans="1:14" s="1" customFormat="1" ht="14.25">
      <c r="A25" s="174" t="s">
        <v>62</v>
      </c>
      <c r="B25" s="174"/>
      <c r="C25" s="124" t="s">
        <v>54</v>
      </c>
      <c r="D25" s="121">
        <v>1840.1232576399998</v>
      </c>
      <c r="E25" s="121">
        <v>1231.46171819</v>
      </c>
      <c r="F25" s="121">
        <v>1314.0526096099998</v>
      </c>
      <c r="G25" s="121">
        <v>2585.6850656900015</v>
      </c>
      <c r="H25" s="121">
        <v>1721.6463597500003</v>
      </c>
      <c r="I25" s="121">
        <v>5</v>
      </c>
      <c r="J25" s="121">
        <v>73.30616</v>
      </c>
      <c r="K25" s="121">
        <v>465.76933811000004</v>
      </c>
      <c r="L25" s="121">
        <v>1288.78287738</v>
      </c>
      <c r="M25" s="121">
        <v>1281.1579204900002</v>
      </c>
      <c r="N25" s="54"/>
    </row>
    <row r="26" spans="1:14" ht="14.25">
      <c r="A26" s="174"/>
      <c r="B26" s="174"/>
      <c r="C26" s="124" t="s">
        <v>55</v>
      </c>
      <c r="D26" s="121">
        <v>3107.9350321699994</v>
      </c>
      <c r="E26" s="121">
        <v>3561.4180937999995</v>
      </c>
      <c r="F26" s="121">
        <v>8264.998510139998</v>
      </c>
      <c r="G26" s="121">
        <v>12180.066353100001</v>
      </c>
      <c r="H26" s="121">
        <v>2152.6618850099994</v>
      </c>
      <c r="I26" s="121">
        <v>601.623398</v>
      </c>
      <c r="J26" s="121" t="s">
        <v>0</v>
      </c>
      <c r="K26" s="121">
        <v>3641.3145502000007</v>
      </c>
      <c r="L26" s="121">
        <v>3664.885055489999</v>
      </c>
      <c r="M26" s="121">
        <v>5713.968877950001</v>
      </c>
      <c r="N26" s="53"/>
    </row>
    <row r="27" spans="1:14" ht="14.25">
      <c r="A27" s="174" t="s">
        <v>63</v>
      </c>
      <c r="B27" s="174"/>
      <c r="C27" s="124" t="s">
        <v>54</v>
      </c>
      <c r="D27" s="121">
        <v>215119.0062934501</v>
      </c>
      <c r="E27" s="121">
        <v>126554.05367247987</v>
      </c>
      <c r="F27" s="121">
        <v>33535.901147750024</v>
      </c>
      <c r="G27" s="121">
        <v>96477.71703808998</v>
      </c>
      <c r="H27" s="121">
        <v>142236.17723798993</v>
      </c>
      <c r="I27" s="121">
        <v>93696.43369230002</v>
      </c>
      <c r="J27" s="121">
        <v>42798.6331453</v>
      </c>
      <c r="K27" s="121">
        <v>56280.52717817</v>
      </c>
      <c r="L27" s="121">
        <v>294788.3898955597</v>
      </c>
      <c r="M27" s="121">
        <v>269263.14618274977</v>
      </c>
      <c r="N27" s="53"/>
    </row>
    <row r="28" spans="1:14" ht="14.25">
      <c r="A28" s="174"/>
      <c r="B28" s="174"/>
      <c r="C28" s="124" t="s">
        <v>55</v>
      </c>
      <c r="D28" s="121">
        <v>11137.496998530001</v>
      </c>
      <c r="E28" s="121">
        <v>1068.7169580000002</v>
      </c>
      <c r="F28" s="121">
        <v>383.7325</v>
      </c>
      <c r="G28" s="121">
        <v>4889.586293750001</v>
      </c>
      <c r="H28" s="121">
        <v>6769.131942369999</v>
      </c>
      <c r="I28" s="121">
        <v>915.5919804099999</v>
      </c>
      <c r="J28" s="121">
        <v>15.63624</v>
      </c>
      <c r="K28" s="121">
        <v>3844.9005656000018</v>
      </c>
      <c r="L28" s="121">
        <v>9887.929283029998</v>
      </c>
      <c r="M28" s="121">
        <v>10850.67812668</v>
      </c>
      <c r="N28" s="53"/>
    </row>
    <row r="29" spans="1:14" ht="14.25">
      <c r="A29" s="174" t="s">
        <v>64</v>
      </c>
      <c r="B29" s="174"/>
      <c r="C29" s="124" t="s">
        <v>54</v>
      </c>
      <c r="D29" s="121">
        <v>60900.12737632998</v>
      </c>
      <c r="E29" s="121">
        <v>15833.393678740005</v>
      </c>
      <c r="F29" s="121">
        <v>7367.164209059995</v>
      </c>
      <c r="G29" s="121">
        <v>79750.08136573005</v>
      </c>
      <c r="H29" s="121">
        <v>3988.3816393999996</v>
      </c>
      <c r="I29" s="121">
        <v>362.222259</v>
      </c>
      <c r="J29" s="121" t="s">
        <v>0</v>
      </c>
      <c r="K29" s="121">
        <v>8233.753568579996</v>
      </c>
      <c r="L29" s="121">
        <v>22680.556805909993</v>
      </c>
      <c r="M29" s="121">
        <v>37619.81200996999</v>
      </c>
      <c r="N29" s="53"/>
    </row>
    <row r="30" spans="1:14" ht="14.25">
      <c r="A30" s="174"/>
      <c r="B30" s="174"/>
      <c r="C30" s="124" t="s">
        <v>55</v>
      </c>
      <c r="D30" s="121">
        <v>32345.524136919972</v>
      </c>
      <c r="E30" s="121">
        <v>11880.737202199998</v>
      </c>
      <c r="F30" s="121">
        <v>6824.678518439998</v>
      </c>
      <c r="G30" s="121">
        <v>48766.22210730996</v>
      </c>
      <c r="H30" s="121">
        <v>1657.9117701199996</v>
      </c>
      <c r="I30" s="121">
        <v>626.8059801300001</v>
      </c>
      <c r="J30" s="121" t="s">
        <v>0</v>
      </c>
      <c r="K30" s="121">
        <v>9017.34294199</v>
      </c>
      <c r="L30" s="121">
        <v>17178.92199203002</v>
      </c>
      <c r="M30" s="121">
        <v>17554.026649479983</v>
      </c>
      <c r="N30" s="53"/>
    </row>
    <row r="31" spans="1:14" ht="14.25">
      <c r="A31" s="174" t="s">
        <v>65</v>
      </c>
      <c r="B31" s="174"/>
      <c r="C31" s="124" t="s">
        <v>54</v>
      </c>
      <c r="D31" s="121">
        <v>4103.134490669999</v>
      </c>
      <c r="E31" s="121">
        <v>0.01</v>
      </c>
      <c r="F31" s="121" t="s">
        <v>0</v>
      </c>
      <c r="G31" s="121">
        <v>2863.225532249999</v>
      </c>
      <c r="H31" s="121">
        <v>1223.91799842</v>
      </c>
      <c r="I31" s="121">
        <v>16.00096</v>
      </c>
      <c r="J31" s="121" t="s">
        <v>0</v>
      </c>
      <c r="K31" s="121">
        <v>1510.35033811</v>
      </c>
      <c r="L31" s="121">
        <v>3497.6117906799996</v>
      </c>
      <c r="M31" s="121">
        <v>3534.051541690001</v>
      </c>
      <c r="N31" s="53"/>
    </row>
    <row r="32" spans="1:14" ht="14.25">
      <c r="A32" s="174"/>
      <c r="B32" s="174"/>
      <c r="C32" s="124" t="s">
        <v>55</v>
      </c>
      <c r="D32" s="121">
        <v>311.19945959999995</v>
      </c>
      <c r="E32" s="121">
        <v>3.41375997</v>
      </c>
      <c r="F32" s="121" t="s">
        <v>0</v>
      </c>
      <c r="G32" s="121">
        <v>287.6256996700001</v>
      </c>
      <c r="H32" s="121">
        <v>26.9875199</v>
      </c>
      <c r="I32" s="121" t="s">
        <v>0</v>
      </c>
      <c r="J32" s="121" t="s">
        <v>0</v>
      </c>
      <c r="K32" s="121">
        <v>298.67239953000006</v>
      </c>
      <c r="L32" s="121">
        <v>264.5821242500001</v>
      </c>
      <c r="M32" s="121">
        <v>208.78763172000006</v>
      </c>
      <c r="N32" s="53"/>
    </row>
    <row r="33" spans="1:14" s="56" customFormat="1" ht="14.25">
      <c r="A33" s="174" t="s">
        <v>66</v>
      </c>
      <c r="B33" s="174"/>
      <c r="C33" s="124" t="s">
        <v>54</v>
      </c>
      <c r="D33" s="121">
        <v>40234.631734630006</v>
      </c>
      <c r="E33" s="121">
        <v>12712.26244154</v>
      </c>
      <c r="F33" s="121">
        <v>16693.34037503002</v>
      </c>
      <c r="G33" s="121">
        <v>45913.140451469946</v>
      </c>
      <c r="H33" s="121">
        <v>16093.84101742002</v>
      </c>
      <c r="I33" s="121">
        <v>2821.667994269999</v>
      </c>
      <c r="J33" s="121">
        <v>4811.585088039999</v>
      </c>
      <c r="K33" s="121">
        <v>24371.862768510004</v>
      </c>
      <c r="L33" s="121">
        <v>37343.406951429984</v>
      </c>
      <c r="M33" s="121">
        <v>36165.74843922999</v>
      </c>
      <c r="N33" s="55"/>
    </row>
    <row r="34" spans="1:14" s="56" customFormat="1" ht="14.25">
      <c r="A34" s="174"/>
      <c r="B34" s="174"/>
      <c r="C34" s="124" t="s">
        <v>55</v>
      </c>
      <c r="D34" s="121">
        <v>9396.024430080002</v>
      </c>
      <c r="E34" s="121">
        <v>3226.7220976299977</v>
      </c>
      <c r="F34" s="121">
        <v>5059.036730760004</v>
      </c>
      <c r="G34" s="121">
        <v>15669.63672059001</v>
      </c>
      <c r="H34" s="121">
        <v>1336.3455363000003</v>
      </c>
      <c r="I34" s="121">
        <v>413.48912</v>
      </c>
      <c r="J34" s="121">
        <v>262.31188158</v>
      </c>
      <c r="K34" s="121">
        <v>4551.592034259999</v>
      </c>
      <c r="L34" s="121">
        <v>6047.275906079995</v>
      </c>
      <c r="M34" s="121">
        <v>6495.322130479997</v>
      </c>
      <c r="N34" s="55"/>
    </row>
    <row r="35" spans="1:13" ht="15" customHeight="1">
      <c r="A35" s="23" t="s">
        <v>184</v>
      </c>
      <c r="B35" s="117"/>
      <c r="C35" s="117"/>
      <c r="D35" s="117"/>
      <c r="E35" s="117"/>
      <c r="F35" s="117"/>
      <c r="G35" s="117"/>
      <c r="H35" s="117"/>
      <c r="I35" s="33"/>
      <c r="J35" s="33"/>
      <c r="K35" s="33"/>
      <c r="L35" s="57"/>
      <c r="M35" s="57"/>
    </row>
    <row r="36" spans="1:13" ht="12.75">
      <c r="A36" s="21" t="s">
        <v>186</v>
      </c>
      <c r="B36" s="5"/>
      <c r="C36" s="5"/>
      <c r="D36" s="35"/>
      <c r="E36" s="58"/>
      <c r="F36" s="58"/>
      <c r="G36" s="5"/>
      <c r="H36" s="5"/>
      <c r="I36" s="59"/>
      <c r="J36" s="59"/>
      <c r="K36" s="59"/>
      <c r="L36" s="60"/>
      <c r="M36" s="60"/>
    </row>
    <row r="37" spans="1:13" ht="12.75" customHeight="1">
      <c r="A37" s="148"/>
      <c r="B37" s="151"/>
      <c r="C37" s="151"/>
      <c r="D37" s="151"/>
      <c r="E37" s="151"/>
      <c r="F37" s="151"/>
      <c r="G37" s="151"/>
      <c r="H37" s="151"/>
      <c r="I37" s="151"/>
      <c r="J37" s="151"/>
      <c r="L37" s="57"/>
      <c r="M37" s="57"/>
    </row>
    <row r="38" spans="1:13" s="64" customFormat="1" ht="12.75" customHeight="1">
      <c r="A38" s="61"/>
      <c r="B38" s="148"/>
      <c r="C38" s="62"/>
      <c r="D38" s="62"/>
      <c r="E38" s="63"/>
      <c r="F38" s="63"/>
      <c r="G38" s="59"/>
      <c r="H38" s="59"/>
      <c r="I38" s="59"/>
      <c r="J38" s="59"/>
      <c r="K38" s="59"/>
      <c r="L38" s="60"/>
      <c r="M38" s="60"/>
    </row>
    <row r="39" spans="2:13" s="64" customFormat="1" ht="12.75" customHeight="1">
      <c r="B39" s="65"/>
      <c r="C39" s="66"/>
      <c r="D39" s="66"/>
      <c r="E39" s="67"/>
      <c r="F39" s="67"/>
      <c r="G39" s="60"/>
      <c r="H39" s="60"/>
      <c r="I39" s="60"/>
      <c r="J39" s="60"/>
      <c r="K39" s="60"/>
      <c r="L39" s="60"/>
      <c r="M39" s="60"/>
    </row>
    <row r="40" spans="2:13" ht="12.75">
      <c r="B40" s="65"/>
      <c r="C40" s="68"/>
      <c r="D40" s="69"/>
      <c r="E40" s="70"/>
      <c r="F40" s="69"/>
      <c r="G40" s="69"/>
      <c r="H40" s="70"/>
      <c r="I40" s="70"/>
      <c r="J40" s="69"/>
      <c r="K40" s="69"/>
      <c r="L40" s="70"/>
      <c r="M40" s="69"/>
    </row>
    <row r="41" spans="2:13" ht="12.75" hidden="1">
      <c r="B41" s="204"/>
      <c r="C41" s="204"/>
      <c r="D41" s="204"/>
      <c r="E41" s="204"/>
      <c r="F41" s="71"/>
      <c r="J41" s="71"/>
      <c r="M41" s="71"/>
    </row>
    <row r="42" spans="2:6" ht="12.75" hidden="1">
      <c r="B42" s="205"/>
      <c r="C42" s="205"/>
      <c r="D42" s="205"/>
      <c r="E42" s="205"/>
      <c r="F42" s="205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31">
    <mergeCell ref="A3:M3"/>
    <mergeCell ref="A6:C8"/>
    <mergeCell ref="D6:F6"/>
    <mergeCell ref="G6:J6"/>
    <mergeCell ref="K6:M6"/>
    <mergeCell ref="D7:D8"/>
    <mergeCell ref="E7:E8"/>
    <mergeCell ref="F7:F8"/>
    <mergeCell ref="G7:G8"/>
    <mergeCell ref="H7:H8"/>
    <mergeCell ref="J7:J8"/>
    <mergeCell ref="K7:K8"/>
    <mergeCell ref="L7:L8"/>
    <mergeCell ref="M7:M8"/>
    <mergeCell ref="I7:I8"/>
    <mergeCell ref="A9:B10"/>
    <mergeCell ref="B41:E41"/>
    <mergeCell ref="B42:F42"/>
    <mergeCell ref="A4:M4"/>
    <mergeCell ref="A23:B24"/>
    <mergeCell ref="A25:B26"/>
    <mergeCell ref="A27:B28"/>
    <mergeCell ref="A29:B30"/>
    <mergeCell ref="A31:B32"/>
    <mergeCell ref="A33:B34"/>
    <mergeCell ref="A11:B12"/>
    <mergeCell ref="A13:B14"/>
    <mergeCell ref="A15:B16"/>
    <mergeCell ref="A17:B18"/>
    <mergeCell ref="A19:B20"/>
    <mergeCell ref="A21:B22"/>
  </mergeCells>
  <hyperlinks>
    <hyperlink ref="XFD6" location="ÍNDICE!A11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58" r:id="rId1"/>
  <headerFooter scaleWithDoc="0" alignWithMargins="0">
    <oddHeader>&amp;R&amp;"Arial,Negrita"&amp;10Compendio estadístico 2013 - Sector agropecuario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1"/>
  <sheetViews>
    <sheetView showGridLines="0" zoomScale="85" zoomScaleNormal="85" zoomScaleSheetLayoutView="100" workbookViewId="0" topLeftCell="A1">
      <selection activeCell="XFD6" sqref="XFD6"/>
    </sheetView>
  </sheetViews>
  <sheetFormatPr defaultColWidth="0" defaultRowHeight="14.25" customHeight="1" zeroHeight="1"/>
  <cols>
    <col min="1" max="1" width="8.57421875" style="16" customWidth="1"/>
    <col min="2" max="2" width="16.57421875" style="16" customWidth="1"/>
    <col min="3" max="3" width="14.28125" style="16" customWidth="1"/>
    <col min="4" max="5" width="17.140625" style="16" customWidth="1"/>
    <col min="6" max="7" width="21.28125" style="16" customWidth="1"/>
    <col min="8" max="8" width="12.7109375" style="16" customWidth="1"/>
    <col min="9" max="16383" width="11.421875" style="16" hidden="1" customWidth="1"/>
    <col min="16384" max="16384" width="17.7109375" style="16" customWidth="1"/>
  </cols>
  <sheetData>
    <row r="1" ht="6" customHeight="1"/>
    <row r="2" ht="14.25">
      <c r="A2" s="143" t="s">
        <v>198</v>
      </c>
    </row>
    <row r="3" spans="1:7" ht="15">
      <c r="A3" s="170" t="s">
        <v>207</v>
      </c>
      <c r="B3" s="170"/>
      <c r="C3" s="170"/>
      <c r="D3" s="170"/>
      <c r="E3" s="170"/>
      <c r="F3" s="170"/>
      <c r="G3" s="170"/>
    </row>
    <row r="4" spans="1:13" ht="15" customHeight="1">
      <c r="A4" s="176" t="s">
        <v>171</v>
      </c>
      <c r="B4" s="176"/>
      <c r="C4" s="176"/>
      <c r="D4" s="176"/>
      <c r="E4" s="176"/>
      <c r="F4" s="176"/>
      <c r="G4" s="176"/>
      <c r="H4" s="142"/>
      <c r="I4" s="142"/>
      <c r="J4" s="142"/>
      <c r="K4" s="142"/>
      <c r="L4" s="142"/>
      <c r="M4" s="142"/>
    </row>
    <row r="5" spans="1:7" ht="15">
      <c r="A5" s="144"/>
      <c r="B5" s="144"/>
      <c r="C5" s="144"/>
      <c r="D5" s="144"/>
      <c r="E5" s="144"/>
      <c r="F5" s="144"/>
      <c r="G5" s="144"/>
    </row>
    <row r="6" spans="1:16384" ht="16.9" customHeight="1">
      <c r="A6" s="173" t="s">
        <v>84</v>
      </c>
      <c r="B6" s="173"/>
      <c r="C6" s="173"/>
      <c r="D6" s="173" t="s">
        <v>48</v>
      </c>
      <c r="E6" s="173"/>
      <c r="F6" s="217" t="s">
        <v>187</v>
      </c>
      <c r="G6" s="217" t="s">
        <v>188</v>
      </c>
      <c r="XFD6" s="138" t="s">
        <v>28</v>
      </c>
    </row>
    <row r="7" spans="1:8" ht="16.9" customHeight="1">
      <c r="A7" s="173"/>
      <c r="B7" s="173"/>
      <c r="C7" s="173"/>
      <c r="D7" s="145" t="s">
        <v>85</v>
      </c>
      <c r="E7" s="154" t="s">
        <v>52</v>
      </c>
      <c r="F7" s="173"/>
      <c r="G7" s="173"/>
      <c r="H7" s="20"/>
    </row>
    <row r="8" spans="1:8" s="4" customFormat="1" ht="15">
      <c r="A8" s="200" t="s">
        <v>180</v>
      </c>
      <c r="B8" s="201"/>
      <c r="C8" s="73" t="s">
        <v>54</v>
      </c>
      <c r="D8" s="120">
        <v>1055756.4602445974</v>
      </c>
      <c r="E8" s="120">
        <v>995734.6442105272</v>
      </c>
      <c r="F8" s="120" t="s">
        <v>0</v>
      </c>
      <c r="G8" s="120" t="s">
        <v>0</v>
      </c>
      <c r="H8" s="74"/>
    </row>
    <row r="9" spans="1:8" s="4" customFormat="1" ht="15.75" thickBot="1">
      <c r="A9" s="215"/>
      <c r="B9" s="216"/>
      <c r="C9" s="128" t="s">
        <v>55</v>
      </c>
      <c r="D9" s="130">
        <v>133927.6400999395</v>
      </c>
      <c r="E9" s="130">
        <v>124704.30246033994</v>
      </c>
      <c r="F9" s="130" t="s">
        <v>0</v>
      </c>
      <c r="G9" s="130" t="s">
        <v>0</v>
      </c>
      <c r="H9" s="74"/>
    </row>
    <row r="10" spans="1:8" ht="14.25" customHeight="1" thickTop="1">
      <c r="A10" s="214" t="s">
        <v>86</v>
      </c>
      <c r="B10" s="214"/>
      <c r="C10" s="123" t="s">
        <v>54</v>
      </c>
      <c r="D10" s="129">
        <v>397958.41670570034</v>
      </c>
      <c r="E10" s="129">
        <v>376182.1623502001</v>
      </c>
      <c r="F10" s="129">
        <v>1448391.7675580184</v>
      </c>
      <c r="G10" s="129">
        <v>1346141.1594871762</v>
      </c>
      <c r="H10" s="75"/>
    </row>
    <row r="11" spans="1:8" s="77" customFormat="1" ht="14.25">
      <c r="A11" s="212"/>
      <c r="B11" s="212"/>
      <c r="C11" s="42" t="s">
        <v>55</v>
      </c>
      <c r="D11" s="121" t="s">
        <v>0</v>
      </c>
      <c r="E11" s="121" t="s">
        <v>0</v>
      </c>
      <c r="F11" s="121" t="s">
        <v>0</v>
      </c>
      <c r="G11" s="121" t="s">
        <v>0</v>
      </c>
      <c r="H11" s="76"/>
    </row>
    <row r="12" spans="1:8" ht="14.25">
      <c r="A12" s="212" t="s">
        <v>87</v>
      </c>
      <c r="B12" s="212"/>
      <c r="C12" s="42" t="s">
        <v>54</v>
      </c>
      <c r="D12" s="121">
        <v>2336.4033692199996</v>
      </c>
      <c r="E12" s="121">
        <v>1735.2570158299993</v>
      </c>
      <c r="F12" s="121">
        <v>811.421372922641</v>
      </c>
      <c r="G12" s="121">
        <v>510.30107910320993</v>
      </c>
      <c r="H12" s="75"/>
    </row>
    <row r="13" spans="1:8" ht="14.25">
      <c r="A13" s="212"/>
      <c r="B13" s="212"/>
      <c r="C13" s="42" t="s">
        <v>55</v>
      </c>
      <c r="D13" s="121">
        <v>490.62526640000016</v>
      </c>
      <c r="E13" s="121">
        <v>358.73912655000004</v>
      </c>
      <c r="F13" s="121">
        <v>92.24889328258999</v>
      </c>
      <c r="G13" s="121">
        <v>21.407327288374002</v>
      </c>
      <c r="H13" s="75"/>
    </row>
    <row r="14" spans="1:8" ht="14.25">
      <c r="A14" s="212" t="s">
        <v>88</v>
      </c>
      <c r="B14" s="212"/>
      <c r="C14" s="42" t="s">
        <v>54</v>
      </c>
      <c r="D14" s="121">
        <v>7049.8199719700015</v>
      </c>
      <c r="E14" s="121">
        <v>6042.733762760004</v>
      </c>
      <c r="F14" s="121">
        <v>10031.190123895401</v>
      </c>
      <c r="G14" s="121">
        <v>9306.629809596081</v>
      </c>
      <c r="H14" s="75"/>
    </row>
    <row r="15" spans="1:8" ht="14.25">
      <c r="A15" s="212"/>
      <c r="B15" s="212"/>
      <c r="C15" s="42" t="s">
        <v>55</v>
      </c>
      <c r="D15" s="121">
        <v>1145.43488007</v>
      </c>
      <c r="E15" s="121">
        <v>1089.3887602499995</v>
      </c>
      <c r="F15" s="121">
        <v>810.3725556652157</v>
      </c>
      <c r="G15" s="121">
        <v>389.4218133910281</v>
      </c>
      <c r="H15" s="75"/>
    </row>
    <row r="16" spans="1:8" ht="14.25">
      <c r="A16" s="212" t="s">
        <v>189</v>
      </c>
      <c r="B16" s="212"/>
      <c r="C16" s="42" t="s">
        <v>54</v>
      </c>
      <c r="D16" s="121">
        <v>6868.412510959994</v>
      </c>
      <c r="E16" s="121">
        <v>6867.994307319993</v>
      </c>
      <c r="F16" s="121">
        <v>113069.36991736786</v>
      </c>
      <c r="G16" s="121">
        <v>112744.36745377781</v>
      </c>
      <c r="H16" s="75"/>
    </row>
    <row r="17" spans="1:8" ht="14.25">
      <c r="A17" s="212"/>
      <c r="B17" s="212"/>
      <c r="C17" s="42" t="s">
        <v>55</v>
      </c>
      <c r="D17" s="121">
        <v>3.3340799999999993</v>
      </c>
      <c r="E17" s="121">
        <v>3.3340799999999993</v>
      </c>
      <c r="F17" s="121">
        <v>24.073485596159998</v>
      </c>
      <c r="G17" s="121">
        <v>22.4858579904</v>
      </c>
      <c r="H17" s="75"/>
    </row>
    <row r="18" spans="1:8" ht="14.25">
      <c r="A18" s="212" t="s">
        <v>89</v>
      </c>
      <c r="B18" s="212"/>
      <c r="C18" s="42" t="s">
        <v>54</v>
      </c>
      <c r="D18" s="121">
        <v>17325.47350220001</v>
      </c>
      <c r="E18" s="121">
        <v>16597.330897890002</v>
      </c>
      <c r="F18" s="121">
        <v>14974.6319421872</v>
      </c>
      <c r="G18" s="121">
        <v>10032.191575241171</v>
      </c>
      <c r="H18" s="75"/>
    </row>
    <row r="19" spans="1:8" ht="14.25">
      <c r="A19" s="212"/>
      <c r="B19" s="212"/>
      <c r="C19" s="42" t="s">
        <v>55</v>
      </c>
      <c r="D19" s="121" t="s">
        <v>0</v>
      </c>
      <c r="E19" s="121" t="s">
        <v>0</v>
      </c>
      <c r="F19" s="121" t="s">
        <v>0</v>
      </c>
      <c r="G19" s="121" t="s">
        <v>0</v>
      </c>
      <c r="H19" s="75"/>
    </row>
    <row r="20" spans="1:8" ht="14.25">
      <c r="A20" s="212" t="s">
        <v>90</v>
      </c>
      <c r="B20" s="212"/>
      <c r="C20" s="42" t="s">
        <v>54</v>
      </c>
      <c r="D20" s="121">
        <v>8520.142983659998</v>
      </c>
      <c r="E20" s="121">
        <v>7329.480160689999</v>
      </c>
      <c r="F20" s="121">
        <v>4745.844799084289</v>
      </c>
      <c r="G20" s="121">
        <v>3513.3301095131487</v>
      </c>
      <c r="H20" s="75"/>
    </row>
    <row r="21" spans="1:8" ht="14.25">
      <c r="A21" s="212"/>
      <c r="B21" s="212"/>
      <c r="C21" s="42" t="s">
        <v>55</v>
      </c>
      <c r="D21" s="121">
        <v>21138.35317205997</v>
      </c>
      <c r="E21" s="121">
        <v>19320.839749789986</v>
      </c>
      <c r="F21" s="121">
        <v>7860.7467499258955</v>
      </c>
      <c r="G21" s="121">
        <v>4530.133448411585</v>
      </c>
      <c r="H21" s="75"/>
    </row>
    <row r="22" spans="1:8" ht="14.25">
      <c r="A22" s="212" t="s">
        <v>91</v>
      </c>
      <c r="B22" s="212"/>
      <c r="C22" s="42" t="s">
        <v>54</v>
      </c>
      <c r="D22" s="121">
        <v>9486.980307499998</v>
      </c>
      <c r="E22" s="121">
        <v>9086.155721199992</v>
      </c>
      <c r="F22" s="121">
        <v>11904.821413291345</v>
      </c>
      <c r="G22" s="121">
        <v>11311.395432600586</v>
      </c>
      <c r="H22" s="75"/>
    </row>
    <row r="23" spans="1:8" ht="14.25">
      <c r="A23" s="212"/>
      <c r="B23" s="212"/>
      <c r="C23" s="42" t="s">
        <v>55</v>
      </c>
      <c r="D23" s="121">
        <v>9995.48272385</v>
      </c>
      <c r="E23" s="121">
        <v>8868.71872149</v>
      </c>
      <c r="F23" s="121">
        <v>5955.528193193125</v>
      </c>
      <c r="G23" s="121">
        <v>3706.7234101533345</v>
      </c>
      <c r="H23" s="75"/>
    </row>
    <row r="24" spans="1:8" ht="14.25">
      <c r="A24" s="212" t="s">
        <v>92</v>
      </c>
      <c r="B24" s="212"/>
      <c r="C24" s="42" t="s">
        <v>54</v>
      </c>
      <c r="D24" s="121">
        <v>3497.9964822999978</v>
      </c>
      <c r="E24" s="121">
        <v>3070.6776464699988</v>
      </c>
      <c r="F24" s="121">
        <v>1996.7303895619975</v>
      </c>
      <c r="G24" s="121">
        <v>1065.7006232543472</v>
      </c>
      <c r="H24" s="75"/>
    </row>
    <row r="25" spans="1:8" ht="14.25">
      <c r="A25" s="212"/>
      <c r="B25" s="212"/>
      <c r="C25" s="42" t="s">
        <v>55</v>
      </c>
      <c r="D25" s="121">
        <v>4745.502278990002</v>
      </c>
      <c r="E25" s="121">
        <v>4186.848265060002</v>
      </c>
      <c r="F25" s="121">
        <v>2157.6981319644665</v>
      </c>
      <c r="G25" s="121">
        <v>1014.1260915383262</v>
      </c>
      <c r="H25" s="75"/>
    </row>
    <row r="26" spans="1:8" ht="14.25">
      <c r="A26" s="212" t="s">
        <v>93</v>
      </c>
      <c r="B26" s="212"/>
      <c r="C26" s="42" t="s">
        <v>54</v>
      </c>
      <c r="D26" s="121">
        <v>9399.861650870003</v>
      </c>
      <c r="E26" s="121">
        <v>8762.432660710007</v>
      </c>
      <c r="F26" s="121">
        <v>25882.22047260653</v>
      </c>
      <c r="G26" s="121">
        <v>22087.551109982032</v>
      </c>
      <c r="H26" s="75"/>
    </row>
    <row r="27" spans="1:8" ht="14.25">
      <c r="A27" s="212"/>
      <c r="B27" s="212"/>
      <c r="C27" s="42" t="s">
        <v>55</v>
      </c>
      <c r="D27" s="121">
        <v>4014.0279910800004</v>
      </c>
      <c r="E27" s="121">
        <v>3687.8792305899988</v>
      </c>
      <c r="F27" s="121">
        <v>3368.074436324534</v>
      </c>
      <c r="G27" s="121">
        <v>1207.5981295857025</v>
      </c>
      <c r="H27" s="75"/>
    </row>
    <row r="28" spans="1:8" ht="14.25">
      <c r="A28" s="212" t="s">
        <v>94</v>
      </c>
      <c r="B28" s="212"/>
      <c r="C28" s="42" t="s">
        <v>54</v>
      </c>
      <c r="D28" s="121">
        <v>5625.464261330004</v>
      </c>
      <c r="E28" s="121">
        <v>5362.899595330001</v>
      </c>
      <c r="F28" s="121">
        <v>17036.296138515394</v>
      </c>
      <c r="G28" s="121">
        <v>15394.568526636047</v>
      </c>
      <c r="H28" s="75"/>
    </row>
    <row r="29" spans="1:8" ht="14.25">
      <c r="A29" s="212"/>
      <c r="B29" s="212"/>
      <c r="C29" s="42" t="s">
        <v>55</v>
      </c>
      <c r="D29" s="121">
        <v>5311.614067349999</v>
      </c>
      <c r="E29" s="121">
        <v>4737.159619849997</v>
      </c>
      <c r="F29" s="121">
        <v>5820.627673920395</v>
      </c>
      <c r="G29" s="121">
        <v>4924.20362525302</v>
      </c>
      <c r="H29" s="75"/>
    </row>
    <row r="30" spans="1:8" ht="14.25">
      <c r="A30" s="212" t="s">
        <v>95</v>
      </c>
      <c r="B30" s="212"/>
      <c r="C30" s="42" t="s">
        <v>54</v>
      </c>
      <c r="D30" s="121">
        <v>372149.84808823065</v>
      </c>
      <c r="E30" s="121">
        <v>354702.1696921294</v>
      </c>
      <c r="F30" s="121">
        <v>1472046.7694386884</v>
      </c>
      <c r="G30" s="121">
        <v>1408548.1986937379</v>
      </c>
      <c r="H30" s="75"/>
    </row>
    <row r="31" spans="1:8" ht="14.25">
      <c r="A31" s="212"/>
      <c r="B31" s="212"/>
      <c r="C31" s="42" t="s">
        <v>55</v>
      </c>
      <c r="D31" s="121">
        <v>27796.02825696</v>
      </c>
      <c r="E31" s="121">
        <v>26364.256388199996</v>
      </c>
      <c r="F31" s="121">
        <v>64461.25800716612</v>
      </c>
      <c r="G31" s="121">
        <v>57918.36703475797</v>
      </c>
      <c r="H31" s="75"/>
    </row>
    <row r="32" spans="1:8" ht="14.25">
      <c r="A32" s="212" t="s">
        <v>96</v>
      </c>
      <c r="B32" s="212"/>
      <c r="C32" s="42" t="s">
        <v>54</v>
      </c>
      <c r="D32" s="121">
        <v>23747.605179689923</v>
      </c>
      <c r="E32" s="121">
        <v>21637.094289939992</v>
      </c>
      <c r="F32" s="121">
        <v>56450.82569681461</v>
      </c>
      <c r="G32" s="121">
        <v>49468.81609674901</v>
      </c>
      <c r="H32" s="75"/>
    </row>
    <row r="33" spans="1:8" ht="14.25">
      <c r="A33" s="212"/>
      <c r="B33" s="212"/>
      <c r="C33" s="42" t="s">
        <v>55</v>
      </c>
      <c r="D33" s="121">
        <v>19670.305370330025</v>
      </c>
      <c r="E33" s="121">
        <v>18160.27103594002</v>
      </c>
      <c r="F33" s="121">
        <v>19371.855394592087</v>
      </c>
      <c r="G33" s="121">
        <v>9179.339953609848</v>
      </c>
      <c r="H33" s="75"/>
    </row>
    <row r="34" spans="1:8" ht="14.25">
      <c r="A34" s="212" t="s">
        <v>97</v>
      </c>
      <c r="B34" s="212"/>
      <c r="C34" s="42" t="s">
        <v>54</v>
      </c>
      <c r="D34" s="121">
        <v>36456.33198791999</v>
      </c>
      <c r="E34" s="121">
        <v>33478.85364518998</v>
      </c>
      <c r="F34" s="121">
        <v>23396.552023843346</v>
      </c>
      <c r="G34" s="121">
        <v>12699.016402950294</v>
      </c>
      <c r="H34" s="75"/>
    </row>
    <row r="35" spans="1:8" ht="15" customHeight="1">
      <c r="A35" s="212"/>
      <c r="B35" s="212"/>
      <c r="C35" s="42" t="s">
        <v>55</v>
      </c>
      <c r="D35" s="121">
        <v>27635.330280409973</v>
      </c>
      <c r="E35" s="121">
        <v>26204.628942699976</v>
      </c>
      <c r="F35" s="121">
        <v>14474.069121221293</v>
      </c>
      <c r="G35" s="121">
        <v>4873.629869760344</v>
      </c>
      <c r="H35" s="78"/>
    </row>
    <row r="36" spans="1:8" ht="14.25">
      <c r="A36" s="212" t="s">
        <v>98</v>
      </c>
      <c r="B36" s="212"/>
      <c r="C36" s="42" t="s">
        <v>54</v>
      </c>
      <c r="D36" s="121">
        <v>34826.00723514005</v>
      </c>
      <c r="E36" s="121">
        <v>34065.22196017009</v>
      </c>
      <c r="F36" s="121">
        <v>439653.86421855</v>
      </c>
      <c r="G36" s="121">
        <v>390391.228375949</v>
      </c>
      <c r="H36" s="75"/>
    </row>
    <row r="37" spans="1:8" ht="14.25">
      <c r="A37" s="212"/>
      <c r="B37" s="212"/>
      <c r="C37" s="42" t="s">
        <v>55</v>
      </c>
      <c r="D37" s="121">
        <v>634.1672996600003</v>
      </c>
      <c r="E37" s="121">
        <v>612.0650116600002</v>
      </c>
      <c r="F37" s="121">
        <v>3703.594885630327</v>
      </c>
      <c r="G37" s="121">
        <v>1653.9628126320301</v>
      </c>
      <c r="H37" s="75"/>
    </row>
    <row r="38" spans="1:8" ht="14.25">
      <c r="A38" s="212" t="s">
        <v>190</v>
      </c>
      <c r="B38" s="212"/>
      <c r="C38" s="42" t="s">
        <v>54</v>
      </c>
      <c r="D38" s="121">
        <v>28290.79792594</v>
      </c>
      <c r="E38" s="121">
        <v>26519.845055609992</v>
      </c>
      <c r="F38" s="121">
        <v>32684.125275426144</v>
      </c>
      <c r="G38" s="121">
        <v>32381.538422826485</v>
      </c>
      <c r="H38" s="75"/>
    </row>
    <row r="39" spans="1:8" ht="14.25">
      <c r="A39" s="212"/>
      <c r="B39" s="212"/>
      <c r="C39" s="42" t="s">
        <v>55</v>
      </c>
      <c r="D39" s="121" t="s">
        <v>0</v>
      </c>
      <c r="E39" s="121" t="s">
        <v>0</v>
      </c>
      <c r="F39" s="121" t="s">
        <v>0</v>
      </c>
      <c r="G39" s="121" t="s">
        <v>0</v>
      </c>
      <c r="H39" s="75"/>
    </row>
    <row r="40" spans="1:8" ht="14.25">
      <c r="A40" s="212" t="s">
        <v>99</v>
      </c>
      <c r="B40" s="212"/>
      <c r="C40" s="42" t="s">
        <v>54</v>
      </c>
      <c r="D40" s="121">
        <v>2689.970233040002</v>
      </c>
      <c r="E40" s="121">
        <v>2519.89497796</v>
      </c>
      <c r="F40" s="121">
        <v>67821.69853706444</v>
      </c>
      <c r="G40" s="121">
        <v>66784.58698024324</v>
      </c>
      <c r="H40" s="75"/>
    </row>
    <row r="41" spans="1:8" ht="14.25">
      <c r="A41" s="212"/>
      <c r="B41" s="212"/>
      <c r="C41" s="42" t="s">
        <v>55</v>
      </c>
      <c r="D41" s="121">
        <v>282.12224005</v>
      </c>
      <c r="E41" s="121">
        <v>282.12224005</v>
      </c>
      <c r="F41" s="121">
        <v>4113.060923649021</v>
      </c>
      <c r="G41" s="121">
        <v>3836.973323282774</v>
      </c>
      <c r="H41" s="75"/>
    </row>
    <row r="42" spans="1:8" ht="12.75" customHeight="1">
      <c r="A42" s="212" t="s">
        <v>100</v>
      </c>
      <c r="B42" s="212"/>
      <c r="C42" s="152" t="s">
        <v>54</v>
      </c>
      <c r="D42" s="121">
        <v>5973.941153780003</v>
      </c>
      <c r="E42" s="121">
        <v>5889.144599000001</v>
      </c>
      <c r="F42" s="121">
        <v>6584.011939562005</v>
      </c>
      <c r="G42" s="121">
        <v>3637.9879716120463</v>
      </c>
      <c r="H42" s="75"/>
    </row>
    <row r="43" spans="1:8" s="77" customFormat="1" ht="14.25">
      <c r="A43" s="212"/>
      <c r="B43" s="212"/>
      <c r="C43" s="42" t="s">
        <v>55</v>
      </c>
      <c r="D43" s="121" t="s">
        <v>0</v>
      </c>
      <c r="E43" s="121" t="s">
        <v>0</v>
      </c>
      <c r="F43" s="121" t="s">
        <v>0</v>
      </c>
      <c r="G43" s="121" t="s">
        <v>0</v>
      </c>
      <c r="H43" s="76"/>
    </row>
    <row r="44" spans="1:8" ht="14.25">
      <c r="A44" s="212" t="s">
        <v>101</v>
      </c>
      <c r="B44" s="212"/>
      <c r="C44" s="42" t="s">
        <v>54</v>
      </c>
      <c r="D44" s="121">
        <v>14673.728986370004</v>
      </c>
      <c r="E44" s="121">
        <v>14191.528077470017</v>
      </c>
      <c r="F44" s="121">
        <v>92027.15727743167</v>
      </c>
      <c r="G44" s="121">
        <v>70362.11793460418</v>
      </c>
      <c r="H44" s="75"/>
    </row>
    <row r="45" spans="1:8" ht="14.25">
      <c r="A45" s="212"/>
      <c r="B45" s="212"/>
      <c r="C45" s="42" t="s">
        <v>55</v>
      </c>
      <c r="D45" s="121">
        <v>4647.519954780002</v>
      </c>
      <c r="E45" s="121">
        <v>4609.350886140001</v>
      </c>
      <c r="F45" s="121">
        <v>19716.03843895024</v>
      </c>
      <c r="G45" s="121">
        <v>14284.88584386211</v>
      </c>
      <c r="H45" s="75"/>
    </row>
    <row r="46" spans="1:8" ht="14.25">
      <c r="A46" s="212" t="s">
        <v>102</v>
      </c>
      <c r="B46" s="212"/>
      <c r="C46" s="42" t="s">
        <v>54</v>
      </c>
      <c r="D46" s="121">
        <v>68879.25770877967</v>
      </c>
      <c r="E46" s="121">
        <v>61693.76779466006</v>
      </c>
      <c r="F46" s="121">
        <v>206691.96479729973</v>
      </c>
      <c r="G46" s="121">
        <v>187745.67038997466</v>
      </c>
      <c r="H46" s="75"/>
    </row>
    <row r="47" spans="1:8" ht="15.75" customHeight="1">
      <c r="A47" s="212"/>
      <c r="B47" s="212"/>
      <c r="C47" s="42" t="s">
        <v>55</v>
      </c>
      <c r="D47" s="121">
        <v>6417.792237950002</v>
      </c>
      <c r="E47" s="121">
        <v>6218.70040207</v>
      </c>
      <c r="F47" s="121">
        <v>14257.690223614398</v>
      </c>
      <c r="G47" s="121">
        <v>8397.91308707028</v>
      </c>
      <c r="H47" s="75"/>
    </row>
    <row r="48" spans="1:11" ht="12.75" customHeight="1">
      <c r="A48" s="23" t="s">
        <v>181</v>
      </c>
      <c r="B48" s="18"/>
      <c r="C48" s="36"/>
      <c r="D48" s="35"/>
      <c r="E48" s="36"/>
      <c r="F48" s="36"/>
      <c r="G48" s="36"/>
      <c r="H48" s="36"/>
      <c r="I48" s="5"/>
      <c r="J48" s="5"/>
      <c r="K48" s="5"/>
    </row>
    <row r="49" spans="1:11" ht="14.25">
      <c r="A49" s="24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8" ht="14.25">
      <c r="B50" s="213"/>
      <c r="C50" s="213"/>
      <c r="D50" s="213"/>
      <c r="E50" s="213"/>
      <c r="F50" s="213"/>
      <c r="G50" s="213"/>
      <c r="H50" s="46"/>
    </row>
    <row r="51" spans="2:8" ht="14.25">
      <c r="B51" s="45"/>
      <c r="C51" s="79"/>
      <c r="D51" s="79"/>
      <c r="E51" s="79"/>
      <c r="F51" s="79"/>
      <c r="G51" s="79"/>
      <c r="H51" s="46"/>
    </row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mergeCells count="27">
    <mergeCell ref="A8:B9"/>
    <mergeCell ref="A3:G3"/>
    <mergeCell ref="A6:C7"/>
    <mergeCell ref="D6:E6"/>
    <mergeCell ref="F6:F7"/>
    <mergeCell ref="G6:G7"/>
    <mergeCell ref="A12:B13"/>
    <mergeCell ref="A14:B15"/>
    <mergeCell ref="A16:B17"/>
    <mergeCell ref="A18:B19"/>
    <mergeCell ref="A20:B21"/>
    <mergeCell ref="A46:B47"/>
    <mergeCell ref="B50:G50"/>
    <mergeCell ref="A4:G4"/>
    <mergeCell ref="A34:B35"/>
    <mergeCell ref="A36:B37"/>
    <mergeCell ref="A38:B39"/>
    <mergeCell ref="A40:B41"/>
    <mergeCell ref="A42:B43"/>
    <mergeCell ref="A44:B45"/>
    <mergeCell ref="A22:B23"/>
    <mergeCell ref="A24:B25"/>
    <mergeCell ref="A26:B27"/>
    <mergeCell ref="A28:B29"/>
    <mergeCell ref="A30:B31"/>
    <mergeCell ref="A32:B33"/>
    <mergeCell ref="A10:B11"/>
  </mergeCells>
  <hyperlinks>
    <hyperlink ref="XFD6" location="ÍNDICE!A12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66"/>
  <sheetViews>
    <sheetView showGridLines="0" zoomScale="85" zoomScaleNormal="85" zoomScaleSheetLayoutView="100" workbookViewId="0" topLeftCell="A1">
      <selection activeCell="XFD6" sqref="XFD6"/>
    </sheetView>
  </sheetViews>
  <sheetFormatPr defaultColWidth="0" defaultRowHeight="14.25" customHeight="1" zeroHeight="1"/>
  <cols>
    <col min="1" max="1" width="8.140625" style="16" customWidth="1"/>
    <col min="2" max="2" width="17.00390625" style="16" customWidth="1"/>
    <col min="3" max="3" width="12.57421875" style="16" customWidth="1"/>
    <col min="4" max="6" width="16.7109375" style="16" customWidth="1"/>
    <col min="7" max="7" width="16.7109375" style="77" customWidth="1"/>
    <col min="8" max="8" width="18.8515625" style="77" customWidth="1"/>
    <col min="9" max="9" width="16.7109375" style="16" customWidth="1"/>
    <col min="10" max="10" width="17.7109375" style="16" customWidth="1"/>
    <col min="11" max="11" width="19.28125" style="16" customWidth="1"/>
    <col min="12" max="12" width="11.57421875" style="16" customWidth="1"/>
    <col min="13" max="13" width="0" style="16" hidden="1" customWidth="1"/>
    <col min="14" max="16383" width="11.421875" style="16" hidden="1" customWidth="1"/>
    <col min="16384" max="16384" width="13.421875" style="16" customWidth="1"/>
  </cols>
  <sheetData>
    <row r="1" ht="6" customHeight="1"/>
    <row r="2" spans="1:10" ht="14.25">
      <c r="A2" s="143" t="s">
        <v>199</v>
      </c>
      <c r="C2" s="80"/>
      <c r="D2" s="81"/>
      <c r="E2" s="81"/>
      <c r="F2" s="81"/>
      <c r="G2" s="82"/>
      <c r="H2" s="82"/>
      <c r="I2" s="81"/>
      <c r="J2" s="20"/>
    </row>
    <row r="3" spans="1:11" ht="15">
      <c r="A3" s="170" t="s">
        <v>170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5" customHeight="1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ht="14.25">
      <c r="A5" s="2"/>
    </row>
    <row r="6" spans="1:16384" ht="15.75" customHeight="1">
      <c r="A6" s="173" t="s">
        <v>84</v>
      </c>
      <c r="B6" s="173"/>
      <c r="C6" s="173"/>
      <c r="D6" s="173" t="s">
        <v>103</v>
      </c>
      <c r="E6" s="173"/>
      <c r="F6" s="173"/>
      <c r="G6" s="173"/>
      <c r="H6" s="173"/>
      <c r="I6" s="173" t="s">
        <v>104</v>
      </c>
      <c r="J6" s="173"/>
      <c r="K6" s="173"/>
      <c r="XFD6" s="138" t="s">
        <v>28</v>
      </c>
    </row>
    <row r="7" spans="1:11" ht="30">
      <c r="A7" s="173"/>
      <c r="B7" s="173"/>
      <c r="C7" s="173"/>
      <c r="D7" s="154" t="s">
        <v>74</v>
      </c>
      <c r="E7" s="154" t="s">
        <v>75</v>
      </c>
      <c r="F7" s="154" t="s">
        <v>105</v>
      </c>
      <c r="G7" s="154" t="s">
        <v>76</v>
      </c>
      <c r="H7" s="154" t="s">
        <v>77</v>
      </c>
      <c r="I7" s="154" t="s">
        <v>78</v>
      </c>
      <c r="J7" s="154" t="s">
        <v>79</v>
      </c>
      <c r="K7" s="154" t="s">
        <v>80</v>
      </c>
    </row>
    <row r="8" spans="1:11" s="8" customFormat="1" ht="15">
      <c r="A8" s="200" t="s">
        <v>180</v>
      </c>
      <c r="B8" s="201"/>
      <c r="C8" s="43" t="s">
        <v>54</v>
      </c>
      <c r="D8" s="120">
        <v>456344.0623421988</v>
      </c>
      <c r="E8" s="120">
        <v>233297.85350634993</v>
      </c>
      <c r="F8" s="120">
        <v>345269.2629257711</v>
      </c>
      <c r="G8" s="120">
        <v>12419.51743172</v>
      </c>
      <c r="H8" s="120">
        <v>8425.764038559999</v>
      </c>
      <c r="I8" s="120">
        <v>388944.89793213113</v>
      </c>
      <c r="J8" s="120">
        <v>902222.3056940981</v>
      </c>
      <c r="K8" s="120">
        <v>882954.5232206947</v>
      </c>
    </row>
    <row r="9" spans="1:11" s="8" customFormat="1" ht="15.75" thickBot="1">
      <c r="A9" s="215"/>
      <c r="B9" s="216"/>
      <c r="C9" s="122" t="s">
        <v>55</v>
      </c>
      <c r="D9" s="130">
        <v>114496.10421692011</v>
      </c>
      <c r="E9" s="130">
        <v>8464.364420869999</v>
      </c>
      <c r="F9" s="130">
        <v>10365.533622130002</v>
      </c>
      <c r="G9" s="130">
        <v>459.19904048999996</v>
      </c>
      <c r="H9" s="130">
        <v>142.43879952999998</v>
      </c>
      <c r="I9" s="130">
        <v>19023.22165450998</v>
      </c>
      <c r="J9" s="130">
        <v>65441.98697710008</v>
      </c>
      <c r="K9" s="130">
        <v>43868.492215950064</v>
      </c>
    </row>
    <row r="10" spans="1:11" ht="15" customHeight="1" thickTop="1">
      <c r="A10" s="214" t="s">
        <v>106</v>
      </c>
      <c r="B10" s="214"/>
      <c r="C10" s="123" t="s">
        <v>54</v>
      </c>
      <c r="D10" s="129">
        <v>168316.83315070986</v>
      </c>
      <c r="E10" s="129">
        <v>106158.40777911007</v>
      </c>
      <c r="F10" s="129">
        <v>120483.19747170019</v>
      </c>
      <c r="G10" s="129">
        <v>2938.83734418</v>
      </c>
      <c r="H10" s="129">
        <v>61.14096</v>
      </c>
      <c r="I10" s="129">
        <v>252344.68698304013</v>
      </c>
      <c r="J10" s="129">
        <v>388061.1927993904</v>
      </c>
      <c r="K10" s="129">
        <v>381204.29839919985</v>
      </c>
    </row>
    <row r="11" spans="1:11" s="77" customFormat="1" ht="14.25">
      <c r="A11" s="212"/>
      <c r="B11" s="212"/>
      <c r="C11" s="42" t="s">
        <v>55</v>
      </c>
      <c r="D11" s="121" t="s">
        <v>0</v>
      </c>
      <c r="E11" s="121" t="s">
        <v>0</v>
      </c>
      <c r="F11" s="121" t="s">
        <v>0</v>
      </c>
      <c r="G11" s="121" t="s">
        <v>0</v>
      </c>
      <c r="H11" s="121" t="s">
        <v>0</v>
      </c>
      <c r="I11" s="121" t="s">
        <v>0</v>
      </c>
      <c r="J11" s="121" t="s">
        <v>0</v>
      </c>
      <c r="K11" s="121" t="s">
        <v>0</v>
      </c>
    </row>
    <row r="12" spans="1:11" s="77" customFormat="1" ht="15" customHeight="1">
      <c r="A12" s="212" t="s">
        <v>87</v>
      </c>
      <c r="B12" s="212"/>
      <c r="C12" s="42" t="s">
        <v>54</v>
      </c>
      <c r="D12" s="121">
        <v>2189.68278925</v>
      </c>
      <c r="E12" s="121" t="s">
        <v>0</v>
      </c>
      <c r="F12" s="121">
        <v>146.72057997</v>
      </c>
      <c r="G12" s="121" t="s">
        <v>0</v>
      </c>
      <c r="H12" s="121" t="s">
        <v>0</v>
      </c>
      <c r="I12" s="121">
        <v>972.2966210200002</v>
      </c>
      <c r="J12" s="121">
        <v>1065.3884601299999</v>
      </c>
      <c r="K12" s="121">
        <v>1137.81266834</v>
      </c>
    </row>
    <row r="13" spans="1:11" s="77" customFormat="1" ht="14.25">
      <c r="A13" s="212"/>
      <c r="B13" s="212"/>
      <c r="C13" s="42" t="s">
        <v>55</v>
      </c>
      <c r="D13" s="121">
        <v>487.99102639999995</v>
      </c>
      <c r="E13" s="121" t="s">
        <v>0</v>
      </c>
      <c r="F13" s="121">
        <v>2.6342399999999997</v>
      </c>
      <c r="G13" s="121" t="s">
        <v>0</v>
      </c>
      <c r="H13" s="121" t="s">
        <v>0</v>
      </c>
      <c r="I13" s="121">
        <v>59.3042001</v>
      </c>
      <c r="J13" s="121">
        <v>141.50120624000002</v>
      </c>
      <c r="K13" s="121">
        <v>112.79600626999999</v>
      </c>
    </row>
    <row r="14" spans="1:11" ht="15" customHeight="1">
      <c r="A14" s="212" t="s">
        <v>88</v>
      </c>
      <c r="B14" s="212"/>
      <c r="C14" s="42" t="s">
        <v>54</v>
      </c>
      <c r="D14" s="121">
        <v>3810.7976239200016</v>
      </c>
      <c r="E14" s="121">
        <v>2609.068812789999</v>
      </c>
      <c r="F14" s="121">
        <v>629.9535352600001</v>
      </c>
      <c r="G14" s="121" t="s">
        <v>0</v>
      </c>
      <c r="H14" s="121" t="s">
        <v>0</v>
      </c>
      <c r="I14" s="121">
        <v>3758.363949839997</v>
      </c>
      <c r="J14" s="121">
        <v>3645.2557803</v>
      </c>
      <c r="K14" s="121">
        <v>4240.8246869800005</v>
      </c>
    </row>
    <row r="15" spans="1:11" s="77" customFormat="1" ht="14.25">
      <c r="A15" s="212"/>
      <c r="B15" s="212"/>
      <c r="C15" s="42" t="s">
        <v>55</v>
      </c>
      <c r="D15" s="121">
        <v>877.6981603699999</v>
      </c>
      <c r="E15" s="121">
        <v>260.0977597</v>
      </c>
      <c r="F15" s="121">
        <v>7.63896</v>
      </c>
      <c r="G15" s="121" t="s">
        <v>0</v>
      </c>
      <c r="H15" s="121" t="s">
        <v>0</v>
      </c>
      <c r="I15" s="121">
        <v>234.47581973999996</v>
      </c>
      <c r="J15" s="121">
        <v>589.0827801300002</v>
      </c>
      <c r="K15" s="121">
        <v>300.02429968000007</v>
      </c>
    </row>
    <row r="16" spans="1:11" s="77" customFormat="1" ht="14.25">
      <c r="A16" s="212" t="s">
        <v>189</v>
      </c>
      <c r="B16" s="212"/>
      <c r="C16" s="42" t="s">
        <v>54</v>
      </c>
      <c r="D16" s="121">
        <v>90.78083998000007</v>
      </c>
      <c r="E16" s="121">
        <v>1292.3684309800003</v>
      </c>
      <c r="F16" s="121">
        <v>4942.056440000002</v>
      </c>
      <c r="G16" s="121">
        <v>189</v>
      </c>
      <c r="H16" s="121">
        <v>354.2068</v>
      </c>
      <c r="I16" s="121">
        <v>6848.669150929994</v>
      </c>
      <c r="J16" s="121">
        <v>6864.016286959994</v>
      </c>
      <c r="K16" s="121">
        <v>6765.505230959995</v>
      </c>
    </row>
    <row r="17" spans="1:11" s="77" customFormat="1" ht="14.25">
      <c r="A17" s="212"/>
      <c r="B17" s="212"/>
      <c r="C17" s="42" t="s">
        <v>55</v>
      </c>
      <c r="D17" s="121">
        <v>3.3340799999999993</v>
      </c>
      <c r="E17" s="121" t="s">
        <v>0</v>
      </c>
      <c r="F17" s="121" t="s">
        <v>0</v>
      </c>
      <c r="G17" s="121" t="s">
        <v>0</v>
      </c>
      <c r="H17" s="121" t="s">
        <v>0</v>
      </c>
      <c r="I17" s="121">
        <v>2.69472</v>
      </c>
      <c r="J17" s="121">
        <v>2.69472</v>
      </c>
      <c r="K17" s="121">
        <v>2.69472</v>
      </c>
    </row>
    <row r="18" spans="1:11" ht="15" customHeight="1">
      <c r="A18" s="212" t="s">
        <v>89</v>
      </c>
      <c r="B18" s="212"/>
      <c r="C18" s="42" t="s">
        <v>54</v>
      </c>
      <c r="D18" s="121">
        <v>14372.091698580009</v>
      </c>
      <c r="E18" s="121">
        <v>2163.318482650001</v>
      </c>
      <c r="F18" s="121">
        <v>786.06332097</v>
      </c>
      <c r="G18" s="121">
        <v>4</v>
      </c>
      <c r="H18" s="121" t="s">
        <v>0</v>
      </c>
      <c r="I18" s="121">
        <v>4056.7568774599995</v>
      </c>
      <c r="J18" s="121">
        <v>8489.210840600002</v>
      </c>
      <c r="K18" s="121">
        <v>4360.651941050002</v>
      </c>
    </row>
    <row r="19" spans="1:12" s="77" customFormat="1" ht="14.25">
      <c r="A19" s="212"/>
      <c r="B19" s="212"/>
      <c r="C19" s="42" t="s">
        <v>55</v>
      </c>
      <c r="D19" s="121" t="s">
        <v>0</v>
      </c>
      <c r="E19" s="121" t="s">
        <v>0</v>
      </c>
      <c r="F19" s="121" t="s">
        <v>0</v>
      </c>
      <c r="G19" s="121" t="s">
        <v>0</v>
      </c>
      <c r="H19" s="121" t="s">
        <v>0</v>
      </c>
      <c r="I19" s="121" t="s">
        <v>0</v>
      </c>
      <c r="J19" s="121" t="s">
        <v>0</v>
      </c>
      <c r="K19" s="121" t="s">
        <v>0</v>
      </c>
      <c r="L19" s="75"/>
    </row>
    <row r="20" spans="1:11" s="77" customFormat="1" ht="15" customHeight="1">
      <c r="A20" s="212" t="s">
        <v>90</v>
      </c>
      <c r="B20" s="212"/>
      <c r="C20" s="42" t="s">
        <v>54</v>
      </c>
      <c r="D20" s="121">
        <v>7620.287183490006</v>
      </c>
      <c r="E20" s="121">
        <v>672.65740082</v>
      </c>
      <c r="F20" s="121">
        <v>227.19839935000002</v>
      </c>
      <c r="G20" s="121" t="s">
        <v>0</v>
      </c>
      <c r="H20" s="121" t="s">
        <v>0</v>
      </c>
      <c r="I20" s="121">
        <v>1613.9686616400002</v>
      </c>
      <c r="J20" s="121">
        <v>3552.4093287500023</v>
      </c>
      <c r="K20" s="121">
        <v>3726.45320275</v>
      </c>
    </row>
    <row r="21" spans="1:11" s="77" customFormat="1" ht="14.25">
      <c r="A21" s="212"/>
      <c r="B21" s="212"/>
      <c r="C21" s="42" t="s">
        <v>55</v>
      </c>
      <c r="D21" s="121">
        <v>19808.263751159975</v>
      </c>
      <c r="E21" s="121">
        <v>1171.9216813</v>
      </c>
      <c r="F21" s="121">
        <v>151.1081396</v>
      </c>
      <c r="G21" s="121">
        <v>7.0596000000000005</v>
      </c>
      <c r="H21" s="121" t="s">
        <v>0</v>
      </c>
      <c r="I21" s="121">
        <v>1986.5626395499996</v>
      </c>
      <c r="J21" s="121">
        <v>9387.305738359999</v>
      </c>
      <c r="K21" s="121">
        <v>4902.961235049999</v>
      </c>
    </row>
    <row r="22" spans="1:11" s="77" customFormat="1" ht="15" customHeight="1">
      <c r="A22" s="212" t="s">
        <v>91</v>
      </c>
      <c r="B22" s="212"/>
      <c r="C22" s="42" t="s">
        <v>54</v>
      </c>
      <c r="D22" s="121">
        <v>8103.154607729999</v>
      </c>
      <c r="E22" s="121">
        <v>1006.24371999</v>
      </c>
      <c r="F22" s="121">
        <v>376.08197978000004</v>
      </c>
      <c r="G22" s="121">
        <v>1.5</v>
      </c>
      <c r="H22" s="121" t="s">
        <v>0</v>
      </c>
      <c r="I22" s="121">
        <v>4329.962550549999</v>
      </c>
      <c r="J22" s="121">
        <v>6395.393138560002</v>
      </c>
      <c r="K22" s="121">
        <v>7270.630902070001</v>
      </c>
    </row>
    <row r="23" spans="1:11" s="77" customFormat="1" ht="14.25">
      <c r="A23" s="212"/>
      <c r="B23" s="212"/>
      <c r="C23" s="42" t="s">
        <v>55</v>
      </c>
      <c r="D23" s="121">
        <v>9301.204822929998</v>
      </c>
      <c r="E23" s="121">
        <v>667.4594608000002</v>
      </c>
      <c r="F23" s="121">
        <v>26.81844012</v>
      </c>
      <c r="G23" s="121" t="s">
        <v>0</v>
      </c>
      <c r="H23" s="121" t="s">
        <v>0</v>
      </c>
      <c r="I23" s="121">
        <v>1615.1405876499998</v>
      </c>
      <c r="J23" s="121">
        <v>5447.171940699998</v>
      </c>
      <c r="K23" s="121">
        <v>3367.5633207700002</v>
      </c>
    </row>
    <row r="24" spans="1:11" s="77" customFormat="1" ht="15" customHeight="1">
      <c r="A24" s="212" t="s">
        <v>92</v>
      </c>
      <c r="B24" s="212"/>
      <c r="C24" s="42" t="s">
        <v>54</v>
      </c>
      <c r="D24" s="121">
        <v>3288.341922269998</v>
      </c>
      <c r="E24" s="121">
        <v>184.46536003000003</v>
      </c>
      <c r="F24" s="121">
        <v>25.189200000000003</v>
      </c>
      <c r="G24" s="121" t="s">
        <v>0</v>
      </c>
      <c r="H24" s="121" t="s">
        <v>0</v>
      </c>
      <c r="I24" s="121">
        <v>908.4425201599998</v>
      </c>
      <c r="J24" s="121">
        <v>2489.9404489900003</v>
      </c>
      <c r="K24" s="121">
        <v>1798.8851294400001</v>
      </c>
    </row>
    <row r="25" spans="1:11" s="77" customFormat="1" ht="14.25">
      <c r="A25" s="212"/>
      <c r="B25" s="212"/>
      <c r="C25" s="42" t="s">
        <v>55</v>
      </c>
      <c r="D25" s="121">
        <v>4465.613939490002</v>
      </c>
      <c r="E25" s="121">
        <v>231.27033949999998</v>
      </c>
      <c r="F25" s="121">
        <v>48.617999999999995</v>
      </c>
      <c r="G25" s="121" t="s">
        <v>0</v>
      </c>
      <c r="H25" s="121" t="s">
        <v>0</v>
      </c>
      <c r="I25" s="121">
        <v>506.51324029000006</v>
      </c>
      <c r="J25" s="121">
        <v>1807.3544177000006</v>
      </c>
      <c r="K25" s="121">
        <v>525.77499827</v>
      </c>
    </row>
    <row r="26" spans="1:11" s="77" customFormat="1" ht="15" customHeight="1">
      <c r="A26" s="212" t="s">
        <v>93</v>
      </c>
      <c r="B26" s="212"/>
      <c r="C26" s="42" t="s">
        <v>54</v>
      </c>
      <c r="D26" s="121">
        <v>8264.912769570008</v>
      </c>
      <c r="E26" s="121">
        <v>967.1545618999995</v>
      </c>
      <c r="F26" s="121">
        <v>69.38027996999999</v>
      </c>
      <c r="G26" s="121">
        <v>98.41403943</v>
      </c>
      <c r="H26" s="121" t="s">
        <v>0</v>
      </c>
      <c r="I26" s="121">
        <v>3392.174680519999</v>
      </c>
      <c r="J26" s="121">
        <v>5557.443680360002</v>
      </c>
      <c r="K26" s="121">
        <v>5512.147905089997</v>
      </c>
    </row>
    <row r="27" spans="1:11" s="77" customFormat="1" ht="14.25">
      <c r="A27" s="212"/>
      <c r="B27" s="212"/>
      <c r="C27" s="42" t="s">
        <v>55</v>
      </c>
      <c r="D27" s="121">
        <v>3868.0908909100017</v>
      </c>
      <c r="E27" s="121">
        <v>122.18837993000001</v>
      </c>
      <c r="F27" s="121">
        <v>23.748720239999997</v>
      </c>
      <c r="G27" s="121" t="s">
        <v>0</v>
      </c>
      <c r="H27" s="121" t="s">
        <v>0</v>
      </c>
      <c r="I27" s="121">
        <v>783.4654311600001</v>
      </c>
      <c r="J27" s="121">
        <v>1637.3755902199998</v>
      </c>
      <c r="K27" s="121">
        <v>627.9775107399998</v>
      </c>
    </row>
    <row r="28" spans="1:11" ht="15" customHeight="1">
      <c r="A28" s="212" t="s">
        <v>94</v>
      </c>
      <c r="B28" s="212"/>
      <c r="C28" s="42" t="s">
        <v>54</v>
      </c>
      <c r="D28" s="121">
        <v>2372.38972167</v>
      </c>
      <c r="E28" s="121">
        <v>2407.37712092</v>
      </c>
      <c r="F28" s="121">
        <v>795.5242187400002</v>
      </c>
      <c r="G28" s="121">
        <v>50.173199999999994</v>
      </c>
      <c r="H28" s="121" t="s">
        <v>0</v>
      </c>
      <c r="I28" s="121">
        <v>2695.8623811900006</v>
      </c>
      <c r="J28" s="121">
        <v>3968.876899530001</v>
      </c>
      <c r="K28" s="121">
        <v>3868.9310195400017</v>
      </c>
    </row>
    <row r="29" spans="1:11" ht="14.25">
      <c r="A29" s="212"/>
      <c r="B29" s="212"/>
      <c r="C29" s="42" t="s">
        <v>55</v>
      </c>
      <c r="D29" s="121">
        <v>3541.8211014899975</v>
      </c>
      <c r="E29" s="121">
        <v>1046.0204082</v>
      </c>
      <c r="F29" s="121">
        <v>703.77255766</v>
      </c>
      <c r="G29" s="121" t="s">
        <v>0</v>
      </c>
      <c r="H29" s="121">
        <v>20</v>
      </c>
      <c r="I29" s="121">
        <v>786.2176795299999</v>
      </c>
      <c r="J29" s="121">
        <v>2516.5492857899994</v>
      </c>
      <c r="K29" s="121">
        <v>2918.570127289999</v>
      </c>
    </row>
    <row r="30" spans="1:11" ht="15" customHeight="1">
      <c r="A30" s="212" t="s">
        <v>95</v>
      </c>
      <c r="B30" s="212"/>
      <c r="C30" s="42" t="s">
        <v>54</v>
      </c>
      <c r="D30" s="121">
        <v>71894.15837212985</v>
      </c>
      <c r="E30" s="121">
        <v>90887.33481216012</v>
      </c>
      <c r="F30" s="121">
        <v>195511.63364862982</v>
      </c>
      <c r="G30" s="121">
        <v>7297.361617799999</v>
      </c>
      <c r="H30" s="121">
        <v>6559.35963751</v>
      </c>
      <c r="I30" s="121">
        <v>40638.61994566004</v>
      </c>
      <c r="J30" s="121">
        <v>325778.61209343036</v>
      </c>
      <c r="K30" s="121">
        <v>332515.34967642097</v>
      </c>
    </row>
    <row r="31" spans="1:11" ht="14.25">
      <c r="A31" s="212"/>
      <c r="B31" s="212"/>
      <c r="C31" s="42" t="s">
        <v>55</v>
      </c>
      <c r="D31" s="121">
        <v>15003.936782200017</v>
      </c>
      <c r="E31" s="121">
        <v>3779.4042908200004</v>
      </c>
      <c r="F31" s="121">
        <v>8663.670124009997</v>
      </c>
      <c r="G31" s="121">
        <v>229.2555804</v>
      </c>
      <c r="H31" s="121">
        <v>119.76147953</v>
      </c>
      <c r="I31" s="121">
        <v>4213.849297830001</v>
      </c>
      <c r="J31" s="121">
        <v>17240.97218168999</v>
      </c>
      <c r="K31" s="121">
        <v>18280.704084299985</v>
      </c>
    </row>
    <row r="32" spans="1:11" s="77" customFormat="1" ht="15" customHeight="1">
      <c r="A32" s="212" t="s">
        <v>96</v>
      </c>
      <c r="B32" s="212"/>
      <c r="C32" s="42" t="s">
        <v>54</v>
      </c>
      <c r="D32" s="121">
        <v>21120.60190772998</v>
      </c>
      <c r="E32" s="121">
        <v>1810.023481859999</v>
      </c>
      <c r="F32" s="121">
        <v>596.98727512</v>
      </c>
      <c r="G32" s="121">
        <v>111.37989997999999</v>
      </c>
      <c r="H32" s="121">
        <v>108.612615</v>
      </c>
      <c r="I32" s="121">
        <v>8606.138389329995</v>
      </c>
      <c r="J32" s="121">
        <v>19341.172303080017</v>
      </c>
      <c r="K32" s="121">
        <v>16473.712451290008</v>
      </c>
    </row>
    <row r="33" spans="1:11" s="77" customFormat="1" ht="14.25">
      <c r="A33" s="212"/>
      <c r="B33" s="212"/>
      <c r="C33" s="42" t="s">
        <v>55</v>
      </c>
      <c r="D33" s="121">
        <v>19143.122210050016</v>
      </c>
      <c r="E33" s="121">
        <v>490.4642399199999</v>
      </c>
      <c r="F33" s="121">
        <v>36.71892036</v>
      </c>
      <c r="G33" s="121" t="s">
        <v>0</v>
      </c>
      <c r="H33" s="121" t="s">
        <v>0</v>
      </c>
      <c r="I33" s="121">
        <v>3447.2934904599997</v>
      </c>
      <c r="J33" s="121">
        <v>10068.906648390008</v>
      </c>
      <c r="K33" s="121">
        <v>4278.372367699999</v>
      </c>
    </row>
    <row r="34" spans="1:11" ht="15" customHeight="1">
      <c r="A34" s="212" t="s">
        <v>97</v>
      </c>
      <c r="B34" s="212"/>
      <c r="C34" s="42" t="s">
        <v>54</v>
      </c>
      <c r="D34" s="121">
        <v>34851.024068959974</v>
      </c>
      <c r="E34" s="121">
        <v>627.9821789899999</v>
      </c>
      <c r="F34" s="121">
        <v>899.69303997</v>
      </c>
      <c r="G34" s="121">
        <v>76.9227</v>
      </c>
      <c r="H34" s="121">
        <v>0.71</v>
      </c>
      <c r="I34" s="121">
        <v>5746.004246619997</v>
      </c>
      <c r="J34" s="121">
        <v>20118.852758740035</v>
      </c>
      <c r="K34" s="121">
        <v>13942.495840689986</v>
      </c>
    </row>
    <row r="35" spans="1:11" s="77" customFormat="1" ht="15" customHeight="1">
      <c r="A35" s="212"/>
      <c r="B35" s="212"/>
      <c r="C35" s="42" t="s">
        <v>55</v>
      </c>
      <c r="D35" s="121">
        <v>27187.98616015995</v>
      </c>
      <c r="E35" s="121">
        <v>375.7602802500001</v>
      </c>
      <c r="F35" s="121">
        <v>64.52423999999999</v>
      </c>
      <c r="G35" s="121">
        <v>7.0596000000000005</v>
      </c>
      <c r="H35" s="121" t="s">
        <v>0</v>
      </c>
      <c r="I35" s="121">
        <v>4393.931828159999</v>
      </c>
      <c r="J35" s="121">
        <v>13277.632134479989</v>
      </c>
      <c r="K35" s="121">
        <v>5162.826841679999</v>
      </c>
    </row>
    <row r="36" spans="1:11" ht="15" customHeight="1">
      <c r="A36" s="212" t="s">
        <v>98</v>
      </c>
      <c r="B36" s="212"/>
      <c r="C36" s="42" t="s">
        <v>54</v>
      </c>
      <c r="D36" s="121">
        <v>29830.61396491005</v>
      </c>
      <c r="E36" s="121">
        <v>3658.909119429998</v>
      </c>
      <c r="F36" s="121">
        <v>1286.6526508</v>
      </c>
      <c r="G36" s="121">
        <v>49.8315</v>
      </c>
      <c r="H36" s="121" t="s">
        <v>0</v>
      </c>
      <c r="I36" s="121">
        <v>11939.153414619994</v>
      </c>
      <c r="J36" s="121">
        <v>26405.20276355003</v>
      </c>
      <c r="K36" s="121">
        <v>23633.75386609997</v>
      </c>
    </row>
    <row r="37" spans="1:11" s="77" customFormat="1" ht="14.25">
      <c r="A37" s="212"/>
      <c r="B37" s="212"/>
      <c r="C37" s="42" t="s">
        <v>55</v>
      </c>
      <c r="D37" s="121">
        <v>555.6666598500002</v>
      </c>
      <c r="E37" s="121">
        <v>78.50063981000001</v>
      </c>
      <c r="F37" s="121" t="s">
        <v>0</v>
      </c>
      <c r="G37" s="121" t="s">
        <v>0</v>
      </c>
      <c r="H37" s="121" t="s">
        <v>0</v>
      </c>
      <c r="I37" s="121">
        <v>199.36703973000002</v>
      </c>
      <c r="J37" s="121">
        <v>519.7035996600001</v>
      </c>
      <c r="K37" s="121">
        <v>308.98345966000005</v>
      </c>
    </row>
    <row r="38" spans="1:11" s="77" customFormat="1" ht="14.25">
      <c r="A38" s="212" t="s">
        <v>190</v>
      </c>
      <c r="B38" s="212"/>
      <c r="C38" s="42" t="s">
        <v>54</v>
      </c>
      <c r="D38" s="121">
        <v>17546.159947259992</v>
      </c>
      <c r="E38" s="121">
        <v>4891.796354320001</v>
      </c>
      <c r="F38" s="121">
        <v>5852.841624359998</v>
      </c>
      <c r="G38" s="121" t="s">
        <v>0</v>
      </c>
      <c r="H38" s="121" t="s">
        <v>0</v>
      </c>
      <c r="I38" s="121">
        <v>8258.716235630001</v>
      </c>
      <c r="J38" s="121">
        <v>24999.96872741998</v>
      </c>
      <c r="K38" s="121">
        <v>27653.093099589998</v>
      </c>
    </row>
    <row r="39" spans="1:11" s="77" customFormat="1" ht="14.25">
      <c r="A39" s="212"/>
      <c r="B39" s="212"/>
      <c r="C39" s="42" t="s">
        <v>55</v>
      </c>
      <c r="D39" s="121" t="s">
        <v>0</v>
      </c>
      <c r="E39" s="121" t="s">
        <v>0</v>
      </c>
      <c r="F39" s="121" t="s">
        <v>0</v>
      </c>
      <c r="G39" s="121" t="s">
        <v>0</v>
      </c>
      <c r="H39" s="121" t="s">
        <v>0</v>
      </c>
      <c r="I39" s="121" t="s">
        <v>0</v>
      </c>
      <c r="J39" s="121" t="s">
        <v>0</v>
      </c>
      <c r="K39" s="121" t="s">
        <v>0</v>
      </c>
    </row>
    <row r="40" spans="1:11" ht="15" customHeight="1">
      <c r="A40" s="212" t="s">
        <v>99</v>
      </c>
      <c r="B40" s="212"/>
      <c r="C40" s="42" t="s">
        <v>54</v>
      </c>
      <c r="D40" s="121">
        <v>697.9580595</v>
      </c>
      <c r="E40" s="121">
        <v>553.0566195999999</v>
      </c>
      <c r="F40" s="121">
        <v>503.8905189599997</v>
      </c>
      <c r="G40" s="121">
        <v>285.03378893</v>
      </c>
      <c r="H40" s="121">
        <v>650.0312460500003</v>
      </c>
      <c r="I40" s="121">
        <v>2609.2812930400014</v>
      </c>
      <c r="J40" s="121">
        <v>2502.535434340004</v>
      </c>
      <c r="K40" s="121">
        <v>2517.915994340002</v>
      </c>
    </row>
    <row r="41" spans="1:11" s="77" customFormat="1" ht="14.25">
      <c r="A41" s="212"/>
      <c r="B41" s="212"/>
      <c r="C41" s="42" t="s">
        <v>55</v>
      </c>
      <c r="D41" s="121">
        <v>223.87857999999997</v>
      </c>
      <c r="E41" s="121">
        <v>37.87542005</v>
      </c>
      <c r="F41" s="121">
        <v>20.36824</v>
      </c>
      <c r="G41" s="121" t="s">
        <v>0</v>
      </c>
      <c r="H41" s="121" t="s">
        <v>0</v>
      </c>
      <c r="I41" s="121">
        <v>148.05376005000002</v>
      </c>
      <c r="J41" s="121">
        <v>282.12224005</v>
      </c>
      <c r="K41" s="121">
        <v>282.12224005</v>
      </c>
    </row>
    <row r="42" spans="1:11" ht="15" customHeight="1">
      <c r="A42" s="212" t="s">
        <v>100</v>
      </c>
      <c r="B42" s="212"/>
      <c r="C42" s="42" t="s">
        <v>54</v>
      </c>
      <c r="D42" s="121">
        <v>5109.074834440002</v>
      </c>
      <c r="E42" s="121">
        <v>74.59927984</v>
      </c>
      <c r="F42" s="121">
        <v>790.2670394999999</v>
      </c>
      <c r="G42" s="121" t="s">
        <v>0</v>
      </c>
      <c r="H42" s="121" t="s">
        <v>0</v>
      </c>
      <c r="I42" s="121">
        <v>619.3626597500001</v>
      </c>
      <c r="J42" s="121">
        <v>4434.876338629999</v>
      </c>
      <c r="K42" s="121">
        <v>2891.7389602400003</v>
      </c>
    </row>
    <row r="43" spans="1:11" s="77" customFormat="1" ht="14.25">
      <c r="A43" s="212"/>
      <c r="B43" s="212"/>
      <c r="C43" s="42" t="s">
        <v>55</v>
      </c>
      <c r="D43" s="121" t="s">
        <v>0</v>
      </c>
      <c r="E43" s="121" t="s">
        <v>0</v>
      </c>
      <c r="F43" s="121" t="s">
        <v>0</v>
      </c>
      <c r="G43" s="121" t="s">
        <v>0</v>
      </c>
      <c r="H43" s="121" t="s">
        <v>0</v>
      </c>
      <c r="I43" s="121" t="s">
        <v>0</v>
      </c>
      <c r="J43" s="121" t="s">
        <v>0</v>
      </c>
      <c r="K43" s="121" t="s">
        <v>0</v>
      </c>
    </row>
    <row r="44" spans="1:11" ht="15" customHeight="1">
      <c r="A44" s="212" t="s">
        <v>101</v>
      </c>
      <c r="B44" s="212"/>
      <c r="C44" s="42" t="s">
        <v>54</v>
      </c>
      <c r="D44" s="121">
        <v>12883.18968281</v>
      </c>
      <c r="E44" s="121">
        <v>466.33397999999994</v>
      </c>
      <c r="F44" s="121">
        <v>1216.34872356</v>
      </c>
      <c r="G44" s="121">
        <v>107.8566</v>
      </c>
      <c r="H44" s="121" t="s">
        <v>0</v>
      </c>
      <c r="I44" s="121">
        <v>2068.31355737</v>
      </c>
      <c r="J44" s="121">
        <v>4321.540543640001</v>
      </c>
      <c r="K44" s="121">
        <v>4959.413344430001</v>
      </c>
    </row>
    <row r="45" spans="1:11" s="77" customFormat="1" ht="14.25">
      <c r="A45" s="212"/>
      <c r="B45" s="212"/>
      <c r="C45" s="42" t="s">
        <v>55</v>
      </c>
      <c r="D45" s="121">
        <v>4333.58369478</v>
      </c>
      <c r="E45" s="121">
        <v>12.952160000000001</v>
      </c>
      <c r="F45" s="121">
        <v>300.9841</v>
      </c>
      <c r="G45" s="121" t="s">
        <v>0</v>
      </c>
      <c r="H45" s="121" t="s">
        <v>0</v>
      </c>
      <c r="I45" s="121">
        <v>97.84462016</v>
      </c>
      <c r="J45" s="121">
        <v>961.49819628</v>
      </c>
      <c r="K45" s="121">
        <v>1462.7769552800003</v>
      </c>
    </row>
    <row r="46" spans="1:11" ht="15" customHeight="1">
      <c r="A46" s="212" t="s">
        <v>102</v>
      </c>
      <c r="B46" s="212"/>
      <c r="C46" s="42" t="s">
        <v>54</v>
      </c>
      <c r="D46" s="121">
        <v>43982.00919729014</v>
      </c>
      <c r="E46" s="121">
        <v>12866.75601095999</v>
      </c>
      <c r="F46" s="121">
        <v>10129.58297913</v>
      </c>
      <c r="G46" s="121">
        <v>1209.2067413999996</v>
      </c>
      <c r="H46" s="121">
        <v>691.7027800000002</v>
      </c>
      <c r="I46" s="121">
        <v>27538.12381376003</v>
      </c>
      <c r="J46" s="121">
        <v>44230.4170676999</v>
      </c>
      <c r="K46" s="121">
        <v>38480.90890217014</v>
      </c>
    </row>
    <row r="47" spans="1:11" ht="14.25">
      <c r="A47" s="212"/>
      <c r="B47" s="212"/>
      <c r="C47" s="42" t="s">
        <v>55</v>
      </c>
      <c r="D47" s="121">
        <v>5693.912357130002</v>
      </c>
      <c r="E47" s="121">
        <v>190.44936059000003</v>
      </c>
      <c r="F47" s="121">
        <v>314.92894014</v>
      </c>
      <c r="G47" s="121">
        <v>215.82426008999997</v>
      </c>
      <c r="H47" s="121">
        <v>2.67732</v>
      </c>
      <c r="I47" s="121">
        <v>548.5073001</v>
      </c>
      <c r="J47" s="121">
        <v>1562.1162974099998</v>
      </c>
      <c r="K47" s="121">
        <v>1334.3440492099996</v>
      </c>
    </row>
    <row r="48" spans="1:11" s="5" customFormat="1" ht="11.25">
      <c r="A48" s="23" t="s">
        <v>191</v>
      </c>
      <c r="B48" s="18"/>
      <c r="C48" s="83"/>
      <c r="D48" s="83"/>
      <c r="E48" s="83"/>
      <c r="F48" s="83"/>
      <c r="G48" s="84"/>
      <c r="H48" s="84"/>
      <c r="I48" s="83"/>
      <c r="J48" s="35"/>
      <c r="K48" s="35"/>
    </row>
    <row r="49" spans="1:11" s="5" customFormat="1" ht="11.25">
      <c r="A49" s="21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9" ht="12.75" customHeight="1">
      <c r="A50" s="85"/>
      <c r="B50" s="45"/>
      <c r="C50" s="86"/>
      <c r="D50" s="86"/>
      <c r="E50" s="85"/>
      <c r="F50" s="85"/>
      <c r="G50" s="87"/>
      <c r="H50" s="87"/>
      <c r="I50" s="85"/>
    </row>
    <row r="51" spans="2:4" ht="12.75" customHeight="1">
      <c r="B51" s="45"/>
      <c r="C51" s="86"/>
      <c r="D51" s="86"/>
    </row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>
      <c r="B65" s="45"/>
    </row>
    <row r="66" ht="14.25">
      <c r="B66" s="45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</sheetData>
  <mergeCells count="25">
    <mergeCell ref="A22:B23"/>
    <mergeCell ref="A3:K3"/>
    <mergeCell ref="A6:C7"/>
    <mergeCell ref="D6:H6"/>
    <mergeCell ref="I6:K6"/>
    <mergeCell ref="A8:B9"/>
    <mergeCell ref="A10:B11"/>
    <mergeCell ref="A4:K4"/>
    <mergeCell ref="A12:B13"/>
    <mergeCell ref="A14:B15"/>
    <mergeCell ref="A16:B17"/>
    <mergeCell ref="A18:B19"/>
    <mergeCell ref="A20:B21"/>
    <mergeCell ref="A46:B47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44:B45"/>
  </mergeCells>
  <hyperlinks>
    <hyperlink ref="XFD6" location="ÍNDICE!A13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0" r:id="rId1"/>
  <headerFooter scaleWithDoc="0" alignWithMargins="0">
    <oddHeader>&amp;R&amp;"Arial,Negrita"&amp;10Compendio estadístico 2013 - Sector agropecuario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3"/>
  <sheetViews>
    <sheetView showGridLines="0" zoomScale="85" zoomScaleNormal="85" zoomScaleSheetLayoutView="100" workbookViewId="0" topLeftCell="A1">
      <selection activeCell="XFD6" sqref="XFD6"/>
    </sheetView>
  </sheetViews>
  <sheetFormatPr defaultColWidth="0" defaultRowHeight="14.25" customHeight="1" zeroHeight="1"/>
  <cols>
    <col min="1" max="1" width="8.00390625" style="16" customWidth="1"/>
    <col min="2" max="2" width="22.421875" style="16" customWidth="1"/>
    <col min="3" max="3" width="12.7109375" style="16" customWidth="1"/>
    <col min="4" max="4" width="14.421875" style="16" customWidth="1"/>
    <col min="5" max="7" width="16.00390625" style="16" customWidth="1"/>
    <col min="8" max="8" width="12.7109375" style="16" customWidth="1"/>
    <col min="9" max="11" width="16.00390625" style="16" customWidth="1"/>
    <col min="12" max="12" width="22.8515625" style="16" bestFit="1" customWidth="1"/>
    <col min="13" max="13" width="10.00390625" style="16" customWidth="1"/>
    <col min="14" max="14" width="0" style="16" hidden="1" customWidth="1"/>
    <col min="15" max="16383" width="11.421875" style="16" hidden="1" customWidth="1"/>
    <col min="16384" max="16384" width="15.57421875" style="16" customWidth="1"/>
  </cols>
  <sheetData>
    <row r="1" ht="6" customHeight="1"/>
    <row r="2" ht="14.25">
      <c r="A2" s="143" t="s">
        <v>200</v>
      </c>
    </row>
    <row r="3" spans="1:12" ht="15" customHeight="1">
      <c r="A3" s="222" t="s">
        <v>208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5" customHeight="1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6384" ht="15.75" customHeight="1">
      <c r="A6" s="173" t="s">
        <v>31</v>
      </c>
      <c r="B6" s="173"/>
      <c r="C6" s="217" t="s">
        <v>25</v>
      </c>
      <c r="D6" s="224" t="s">
        <v>108</v>
      </c>
      <c r="E6" s="224"/>
      <c r="F6" s="224"/>
      <c r="G6" s="224"/>
      <c r="H6" s="224"/>
      <c r="I6" s="224"/>
      <c r="J6" s="224"/>
      <c r="K6" s="224"/>
      <c r="L6" s="224"/>
      <c r="XFD6" s="138" t="s">
        <v>28</v>
      </c>
    </row>
    <row r="7" spans="1:12" ht="15.75" customHeight="1">
      <c r="A7" s="173"/>
      <c r="B7" s="173"/>
      <c r="C7" s="223"/>
      <c r="D7" s="224" t="s">
        <v>109</v>
      </c>
      <c r="E7" s="224"/>
      <c r="F7" s="224"/>
      <c r="G7" s="224"/>
      <c r="H7" s="224" t="s">
        <v>110</v>
      </c>
      <c r="I7" s="224"/>
      <c r="J7" s="224"/>
      <c r="K7" s="224"/>
      <c r="L7" s="217" t="s">
        <v>111</v>
      </c>
    </row>
    <row r="8" spans="1:12" ht="15" customHeight="1">
      <c r="A8" s="173"/>
      <c r="B8" s="173"/>
      <c r="C8" s="223"/>
      <c r="D8" s="217" t="s">
        <v>112</v>
      </c>
      <c r="E8" s="183" t="s">
        <v>113</v>
      </c>
      <c r="F8" s="183" t="s">
        <v>114</v>
      </c>
      <c r="G8" s="183" t="s">
        <v>115</v>
      </c>
      <c r="H8" s="217" t="s">
        <v>112</v>
      </c>
      <c r="I8" s="183" t="s">
        <v>116</v>
      </c>
      <c r="J8" s="183" t="s">
        <v>117</v>
      </c>
      <c r="K8" s="183" t="s">
        <v>118</v>
      </c>
      <c r="L8" s="217"/>
    </row>
    <row r="9" spans="1:12" ht="66" customHeight="1">
      <c r="A9" s="173"/>
      <c r="B9" s="173"/>
      <c r="C9" s="223"/>
      <c r="D9" s="220"/>
      <c r="E9" s="183"/>
      <c r="F9" s="183"/>
      <c r="G9" s="183"/>
      <c r="H9" s="220"/>
      <c r="I9" s="183"/>
      <c r="J9" s="183"/>
      <c r="K9" s="183"/>
      <c r="L9" s="154" t="s">
        <v>119</v>
      </c>
    </row>
    <row r="10" spans="1:12" ht="15.75" thickBot="1">
      <c r="A10" s="221" t="s">
        <v>180</v>
      </c>
      <c r="B10" s="221"/>
      <c r="C10" s="132">
        <v>4604623.771507029</v>
      </c>
      <c r="D10" s="132">
        <v>1420356.198892011</v>
      </c>
      <c r="E10" s="132">
        <v>571625.7761190012</v>
      </c>
      <c r="F10" s="132">
        <v>548420.9661429999</v>
      </c>
      <c r="G10" s="132">
        <v>300309.45663000055</v>
      </c>
      <c r="H10" s="132">
        <v>3184267.572615006</v>
      </c>
      <c r="I10" s="132">
        <v>562429.3431109991</v>
      </c>
      <c r="J10" s="132">
        <v>838163.3199290048</v>
      </c>
      <c r="K10" s="132">
        <v>1783674.9095750062</v>
      </c>
      <c r="L10" s="132">
        <v>939350.1857609964</v>
      </c>
    </row>
    <row r="11" spans="1:12" ht="15" customHeight="1" thickTop="1">
      <c r="A11" s="187" t="s">
        <v>1</v>
      </c>
      <c r="B11" s="187"/>
      <c r="C11" s="133">
        <v>2351154.447387993</v>
      </c>
      <c r="D11" s="133">
        <v>751330.844444998</v>
      </c>
      <c r="E11" s="133">
        <v>313602.3304760012</v>
      </c>
      <c r="F11" s="133">
        <v>262503.1780209994</v>
      </c>
      <c r="G11" s="133">
        <v>175225.3359480001</v>
      </c>
      <c r="H11" s="133">
        <v>1599823.602943004</v>
      </c>
      <c r="I11" s="133">
        <v>292832.92270200024</v>
      </c>
      <c r="J11" s="133">
        <v>343884.76300699933</v>
      </c>
      <c r="K11" s="133">
        <v>963105.9172339973</v>
      </c>
      <c r="L11" s="133">
        <v>515493.9331469982</v>
      </c>
    </row>
    <row r="12" spans="1:12" ht="15" customHeight="1">
      <c r="A12" s="177" t="s">
        <v>2</v>
      </c>
      <c r="B12" s="177"/>
      <c r="C12" s="121">
        <v>562228.2206640001</v>
      </c>
      <c r="D12" s="121">
        <v>177289.08085999984</v>
      </c>
      <c r="E12" s="121">
        <v>108481.72407400017</v>
      </c>
      <c r="F12" s="121">
        <v>32286.946970999983</v>
      </c>
      <c r="G12" s="121">
        <v>36520.40981499998</v>
      </c>
      <c r="H12" s="121">
        <v>384939.1398040001</v>
      </c>
      <c r="I12" s="121">
        <v>43112.63878300001</v>
      </c>
      <c r="J12" s="121">
        <v>60766.12224599998</v>
      </c>
      <c r="K12" s="121">
        <v>281060.37877499935</v>
      </c>
      <c r="L12" s="121">
        <v>74611.25912599999</v>
      </c>
    </row>
    <row r="13" spans="1:12" ht="15" customHeight="1">
      <c r="A13" s="177" t="s">
        <v>26</v>
      </c>
      <c r="B13" s="177"/>
      <c r="C13" s="121">
        <v>137549.89367600004</v>
      </c>
      <c r="D13" s="121">
        <v>46761.24520400008</v>
      </c>
      <c r="E13" s="121">
        <v>17458.091711999994</v>
      </c>
      <c r="F13" s="121">
        <v>21084.40152799998</v>
      </c>
      <c r="G13" s="121">
        <v>8218.751964000003</v>
      </c>
      <c r="H13" s="121">
        <v>90788.64847200019</v>
      </c>
      <c r="I13" s="121">
        <v>19550.77649799998</v>
      </c>
      <c r="J13" s="121">
        <v>23889.459120000003</v>
      </c>
      <c r="K13" s="121">
        <v>47348.412854000046</v>
      </c>
      <c r="L13" s="121">
        <v>34708.69174400005</v>
      </c>
    </row>
    <row r="14" spans="1:12" ht="15" customHeight="1">
      <c r="A14" s="177" t="s">
        <v>3</v>
      </c>
      <c r="B14" s="177"/>
      <c r="C14" s="121">
        <v>252734.17314999996</v>
      </c>
      <c r="D14" s="121">
        <v>76834.68592800006</v>
      </c>
      <c r="E14" s="121">
        <v>31352.564773999988</v>
      </c>
      <c r="F14" s="121">
        <v>15880.36520199999</v>
      </c>
      <c r="G14" s="121">
        <v>29601.755951999992</v>
      </c>
      <c r="H14" s="121">
        <v>175899.48722199968</v>
      </c>
      <c r="I14" s="121">
        <v>39654.44501299999</v>
      </c>
      <c r="J14" s="121">
        <v>32069.357626000026</v>
      </c>
      <c r="K14" s="121">
        <v>104175.68458299986</v>
      </c>
      <c r="L14" s="121">
        <v>72914.411629</v>
      </c>
    </row>
    <row r="15" spans="1:12" ht="15" customHeight="1">
      <c r="A15" s="177" t="s">
        <v>4</v>
      </c>
      <c r="B15" s="177"/>
      <c r="C15" s="121">
        <v>101286.39646299994</v>
      </c>
      <c r="D15" s="121">
        <v>25004.63155399998</v>
      </c>
      <c r="E15" s="121">
        <v>10074.970137999995</v>
      </c>
      <c r="F15" s="121">
        <v>9183.715210999999</v>
      </c>
      <c r="G15" s="121">
        <v>5745.946204999998</v>
      </c>
      <c r="H15" s="121">
        <v>76281.76490899999</v>
      </c>
      <c r="I15" s="121">
        <v>16247.566108999992</v>
      </c>
      <c r="J15" s="121">
        <v>16391.490531000003</v>
      </c>
      <c r="K15" s="121">
        <v>43642.70826900002</v>
      </c>
      <c r="L15" s="121">
        <v>28819.205067</v>
      </c>
    </row>
    <row r="16" spans="1:12" ht="15" customHeight="1">
      <c r="A16" s="177" t="s">
        <v>6</v>
      </c>
      <c r="B16" s="177"/>
      <c r="C16" s="121">
        <v>244852.15582999997</v>
      </c>
      <c r="D16" s="121">
        <v>81073.60436100006</v>
      </c>
      <c r="E16" s="121">
        <v>32845.04836799995</v>
      </c>
      <c r="F16" s="121">
        <v>32811.288153999965</v>
      </c>
      <c r="G16" s="121">
        <v>15417.267839</v>
      </c>
      <c r="H16" s="121">
        <v>163778.5514690002</v>
      </c>
      <c r="I16" s="121">
        <v>36977.31672299995</v>
      </c>
      <c r="J16" s="121">
        <v>38888.28757099999</v>
      </c>
      <c r="K16" s="121">
        <v>87912.94717499996</v>
      </c>
      <c r="L16" s="121">
        <v>64695.89812800011</v>
      </c>
    </row>
    <row r="17" spans="1:12" ht="15" customHeight="1">
      <c r="A17" s="177" t="s">
        <v>5</v>
      </c>
      <c r="B17" s="177"/>
      <c r="C17" s="121">
        <v>242793.58062900082</v>
      </c>
      <c r="D17" s="121">
        <v>95512.51748399995</v>
      </c>
      <c r="E17" s="121">
        <v>34074.71150899997</v>
      </c>
      <c r="F17" s="121">
        <v>38535.71665700002</v>
      </c>
      <c r="G17" s="121">
        <v>22902.089317999984</v>
      </c>
      <c r="H17" s="121">
        <v>147281.06314500008</v>
      </c>
      <c r="I17" s="121">
        <v>30960.108612999997</v>
      </c>
      <c r="J17" s="121">
        <v>32451.826068000002</v>
      </c>
      <c r="K17" s="121">
        <v>83869.12846399992</v>
      </c>
      <c r="L17" s="121">
        <v>49166.926970000044</v>
      </c>
    </row>
    <row r="18" spans="1:12" ht="15" customHeight="1">
      <c r="A18" s="177" t="s">
        <v>7</v>
      </c>
      <c r="B18" s="177"/>
      <c r="C18" s="121">
        <v>126520.31381499988</v>
      </c>
      <c r="D18" s="121">
        <v>52493.161062999956</v>
      </c>
      <c r="E18" s="121">
        <v>13346.975342999998</v>
      </c>
      <c r="F18" s="121">
        <v>29319.721054000045</v>
      </c>
      <c r="G18" s="121">
        <v>9826.464665999996</v>
      </c>
      <c r="H18" s="121">
        <v>74027.152752</v>
      </c>
      <c r="I18" s="121">
        <v>14954.457728999974</v>
      </c>
      <c r="J18" s="121">
        <v>17170.28400899999</v>
      </c>
      <c r="K18" s="121">
        <v>41902.41101400002</v>
      </c>
      <c r="L18" s="121">
        <v>25323.63466</v>
      </c>
    </row>
    <row r="19" spans="1:12" ht="15" customHeight="1">
      <c r="A19" s="177" t="s">
        <v>8</v>
      </c>
      <c r="B19" s="177"/>
      <c r="C19" s="121">
        <v>155886.96231000006</v>
      </c>
      <c r="D19" s="121">
        <v>55169.33633400007</v>
      </c>
      <c r="E19" s="121">
        <v>18172.252148999993</v>
      </c>
      <c r="F19" s="121">
        <v>19645.562597999964</v>
      </c>
      <c r="G19" s="121">
        <v>17351.52158699999</v>
      </c>
      <c r="H19" s="121">
        <v>100717.62597599998</v>
      </c>
      <c r="I19" s="121">
        <v>16032.790202999993</v>
      </c>
      <c r="J19" s="121">
        <v>31708.85457400005</v>
      </c>
      <c r="K19" s="121">
        <v>52975.98119900002</v>
      </c>
      <c r="L19" s="121">
        <v>32504.469252999977</v>
      </c>
    </row>
    <row r="20" spans="1:12" ht="15" customHeight="1">
      <c r="A20" s="177" t="s">
        <v>9</v>
      </c>
      <c r="B20" s="177"/>
      <c r="C20" s="121">
        <v>254043.70337600008</v>
      </c>
      <c r="D20" s="121">
        <v>56768.10938100002</v>
      </c>
      <c r="E20" s="121">
        <v>18658.787979</v>
      </c>
      <c r="F20" s="121">
        <v>26346.652948000014</v>
      </c>
      <c r="G20" s="121">
        <v>11762.668453999999</v>
      </c>
      <c r="H20" s="121">
        <v>197275.59399499997</v>
      </c>
      <c r="I20" s="121">
        <v>40172.11706700001</v>
      </c>
      <c r="J20" s="121">
        <v>44941.27426800003</v>
      </c>
      <c r="K20" s="121">
        <v>112162.20266</v>
      </c>
      <c r="L20" s="121">
        <v>69478.64776400001</v>
      </c>
    </row>
    <row r="21" spans="1:12" ht="15" customHeight="1">
      <c r="A21" s="219" t="s">
        <v>41</v>
      </c>
      <c r="B21" s="219"/>
      <c r="C21" s="121">
        <v>145006.17165899999</v>
      </c>
      <c r="D21" s="121">
        <v>43416.57312900003</v>
      </c>
      <c r="E21" s="121">
        <v>13548.219644000008</v>
      </c>
      <c r="F21" s="121">
        <v>23785.861049999992</v>
      </c>
      <c r="G21" s="121">
        <v>6082.492434999997</v>
      </c>
      <c r="H21" s="121">
        <v>101589.59853000005</v>
      </c>
      <c r="I21" s="121">
        <v>17232.331499000033</v>
      </c>
      <c r="J21" s="121">
        <v>28934.603509000004</v>
      </c>
      <c r="K21" s="121">
        <v>55422.66352200003</v>
      </c>
      <c r="L21" s="121">
        <v>27021.650169000022</v>
      </c>
    </row>
    <row r="22" spans="1:12" ht="15" customHeight="1">
      <c r="A22" s="177" t="s">
        <v>10</v>
      </c>
      <c r="B22" s="177"/>
      <c r="C22" s="121">
        <v>128252.87581600019</v>
      </c>
      <c r="D22" s="121">
        <v>41007.89914700005</v>
      </c>
      <c r="E22" s="121">
        <v>15588.98478600001</v>
      </c>
      <c r="F22" s="121">
        <v>13622.946647999997</v>
      </c>
      <c r="G22" s="121">
        <v>11795.967713</v>
      </c>
      <c r="H22" s="121">
        <v>87244.97666899997</v>
      </c>
      <c r="I22" s="121">
        <v>17938.37446500002</v>
      </c>
      <c r="J22" s="121">
        <v>16673.203485000013</v>
      </c>
      <c r="K22" s="121">
        <v>52633.398719000026</v>
      </c>
      <c r="L22" s="121">
        <v>36249.13863699996</v>
      </c>
    </row>
    <row r="23" spans="1:12" ht="15" customHeight="1">
      <c r="A23" s="175" t="s">
        <v>11</v>
      </c>
      <c r="B23" s="175"/>
      <c r="C23" s="120">
        <v>1816122.8037330026</v>
      </c>
      <c r="D23" s="120">
        <v>510676.7661490006</v>
      </c>
      <c r="E23" s="120">
        <v>204326.0748379998</v>
      </c>
      <c r="F23" s="120">
        <v>221281.24701399985</v>
      </c>
      <c r="G23" s="120">
        <v>85069.44429700004</v>
      </c>
      <c r="H23" s="120">
        <v>1305446.0375840017</v>
      </c>
      <c r="I23" s="120">
        <v>218939.97667299974</v>
      </c>
      <c r="J23" s="120">
        <v>412121.13395399967</v>
      </c>
      <c r="K23" s="120">
        <v>674384.9269569998</v>
      </c>
      <c r="L23" s="120">
        <v>331831.5163359999</v>
      </c>
    </row>
    <row r="24" spans="1:12" ht="15" customHeight="1">
      <c r="A24" s="177" t="s">
        <v>12</v>
      </c>
      <c r="B24" s="177"/>
      <c r="C24" s="121">
        <v>137588.55739699994</v>
      </c>
      <c r="D24" s="121">
        <v>40960.190006000004</v>
      </c>
      <c r="E24" s="121">
        <v>11304.414716000008</v>
      </c>
      <c r="F24" s="121">
        <v>19524.495816000002</v>
      </c>
      <c r="G24" s="121">
        <v>10131.27947400001</v>
      </c>
      <c r="H24" s="121">
        <v>96628.36739099996</v>
      </c>
      <c r="I24" s="121">
        <v>12593.103188999996</v>
      </c>
      <c r="J24" s="121">
        <v>30813.395385000025</v>
      </c>
      <c r="K24" s="121">
        <v>53221.86881699998</v>
      </c>
      <c r="L24" s="121">
        <v>23017.85092499997</v>
      </c>
    </row>
    <row r="25" spans="1:12" ht="15" customHeight="1">
      <c r="A25" s="177" t="s">
        <v>13</v>
      </c>
      <c r="B25" s="177"/>
      <c r="C25" s="121">
        <v>235899.18160000004</v>
      </c>
      <c r="D25" s="121">
        <v>93477.11655400002</v>
      </c>
      <c r="E25" s="121">
        <v>29269.092334000004</v>
      </c>
      <c r="F25" s="121">
        <v>42449.13593600001</v>
      </c>
      <c r="G25" s="121">
        <v>21758.888284000008</v>
      </c>
      <c r="H25" s="121">
        <v>142422.06504599997</v>
      </c>
      <c r="I25" s="121">
        <v>26928.669690000013</v>
      </c>
      <c r="J25" s="121">
        <v>43386.424832</v>
      </c>
      <c r="K25" s="121">
        <v>72106.97052399995</v>
      </c>
      <c r="L25" s="121">
        <v>47222.78549300001</v>
      </c>
    </row>
    <row r="26" spans="1:12" ht="15" customHeight="1">
      <c r="A26" s="177" t="s">
        <v>14</v>
      </c>
      <c r="B26" s="177"/>
      <c r="C26" s="121">
        <v>248576.221236</v>
      </c>
      <c r="D26" s="121">
        <v>71143.66726300004</v>
      </c>
      <c r="E26" s="121">
        <v>22202.687749000015</v>
      </c>
      <c r="F26" s="121">
        <v>39793.579103</v>
      </c>
      <c r="G26" s="121">
        <v>9147.400411000013</v>
      </c>
      <c r="H26" s="121">
        <v>177432.5539730002</v>
      </c>
      <c r="I26" s="121">
        <v>27926.697799999984</v>
      </c>
      <c r="J26" s="121">
        <v>57137.434416000026</v>
      </c>
      <c r="K26" s="121">
        <v>92368.42175700005</v>
      </c>
      <c r="L26" s="121">
        <v>45709.87813299999</v>
      </c>
    </row>
    <row r="27" spans="1:12" ht="15" customHeight="1">
      <c r="A27" s="177" t="s">
        <v>15</v>
      </c>
      <c r="B27" s="177"/>
      <c r="C27" s="121">
        <v>114355.64508200002</v>
      </c>
      <c r="D27" s="121">
        <v>28530.35550800002</v>
      </c>
      <c r="E27" s="121">
        <v>11752.507755999997</v>
      </c>
      <c r="F27" s="121">
        <v>12457.809255000002</v>
      </c>
      <c r="G27" s="121">
        <v>4320.038496999999</v>
      </c>
      <c r="H27" s="121">
        <v>85825.28957400004</v>
      </c>
      <c r="I27" s="121">
        <v>13366.140603</v>
      </c>
      <c r="J27" s="121">
        <v>25604.846136000004</v>
      </c>
      <c r="K27" s="121">
        <v>46854.30283500004</v>
      </c>
      <c r="L27" s="121">
        <v>23519.740118000012</v>
      </c>
    </row>
    <row r="28" spans="1:12" ht="15" customHeight="1">
      <c r="A28" s="177" t="s">
        <v>16</v>
      </c>
      <c r="B28" s="177"/>
      <c r="C28" s="121">
        <v>1069248.8524159994</v>
      </c>
      <c r="D28" s="121">
        <v>273275.9867980001</v>
      </c>
      <c r="E28" s="121">
        <v>128671.0436709999</v>
      </c>
      <c r="F28" s="121">
        <v>105411.03375599999</v>
      </c>
      <c r="G28" s="121">
        <v>39193.90937100002</v>
      </c>
      <c r="H28" s="121">
        <v>795972.865618</v>
      </c>
      <c r="I28" s="121">
        <v>136702.9394779998</v>
      </c>
      <c r="J28" s="121">
        <v>253181.44571899986</v>
      </c>
      <c r="K28" s="121">
        <v>406088.4804210001</v>
      </c>
      <c r="L28" s="121">
        <v>189980.6417240001</v>
      </c>
    </row>
    <row r="29" spans="1:12" ht="15" customHeight="1">
      <c r="A29" s="177" t="s">
        <v>17</v>
      </c>
      <c r="B29" s="177"/>
      <c r="C29" s="121">
        <v>10454.346002000002</v>
      </c>
      <c r="D29" s="121">
        <v>3289.450020000001</v>
      </c>
      <c r="E29" s="121">
        <v>1126.3286120000002</v>
      </c>
      <c r="F29" s="121">
        <v>1645.193148</v>
      </c>
      <c r="G29" s="121">
        <v>517.9282599999999</v>
      </c>
      <c r="H29" s="121">
        <v>7164.895982</v>
      </c>
      <c r="I29" s="121">
        <v>1422.425913</v>
      </c>
      <c r="J29" s="121">
        <v>1997.5874660000002</v>
      </c>
      <c r="K29" s="121">
        <v>3744.8826029999996</v>
      </c>
      <c r="L29" s="121">
        <v>2380.6199430000006</v>
      </c>
    </row>
    <row r="30" spans="1:12" ht="15" customHeight="1">
      <c r="A30" s="175" t="s">
        <v>42</v>
      </c>
      <c r="B30" s="175"/>
      <c r="C30" s="120">
        <v>417617.00710100017</v>
      </c>
      <c r="D30" s="120">
        <v>152400.7598609999</v>
      </c>
      <c r="E30" s="120">
        <v>50634.37835799994</v>
      </c>
      <c r="F30" s="120">
        <v>62882.273090999995</v>
      </c>
      <c r="G30" s="120">
        <v>38884.10841199996</v>
      </c>
      <c r="H30" s="120">
        <v>265216.2472400003</v>
      </c>
      <c r="I30" s="120">
        <v>48577.9781729999</v>
      </c>
      <c r="J30" s="120">
        <v>77781.45301800004</v>
      </c>
      <c r="K30" s="120">
        <v>138856.8160489999</v>
      </c>
      <c r="L30" s="120">
        <v>88225.83916299985</v>
      </c>
    </row>
    <row r="31" spans="1:12" ht="15" customHeight="1">
      <c r="A31" s="177" t="s">
        <v>18</v>
      </c>
      <c r="B31" s="177"/>
      <c r="C31" s="121">
        <v>170611.9642069999</v>
      </c>
      <c r="D31" s="121">
        <v>61037.459639</v>
      </c>
      <c r="E31" s="121">
        <v>23433.422655000013</v>
      </c>
      <c r="F31" s="121">
        <v>20819.878367000027</v>
      </c>
      <c r="G31" s="121">
        <v>16784.15861700002</v>
      </c>
      <c r="H31" s="121">
        <v>109574.50456799993</v>
      </c>
      <c r="I31" s="121">
        <v>20037.402532000004</v>
      </c>
      <c r="J31" s="121">
        <v>27945.54147100001</v>
      </c>
      <c r="K31" s="121">
        <v>61591.56056499996</v>
      </c>
      <c r="L31" s="121">
        <v>42319.74169100001</v>
      </c>
    </row>
    <row r="32" spans="1:12" ht="15" customHeight="1">
      <c r="A32" s="177" t="s">
        <v>19</v>
      </c>
      <c r="B32" s="177"/>
      <c r="C32" s="121">
        <v>50419.15185099999</v>
      </c>
      <c r="D32" s="121">
        <v>17383.394269999997</v>
      </c>
      <c r="E32" s="121">
        <v>3964.5035850000004</v>
      </c>
      <c r="F32" s="121">
        <v>7946.875630000004</v>
      </c>
      <c r="G32" s="121">
        <v>5472.015054999999</v>
      </c>
      <c r="H32" s="121">
        <v>33035.757581</v>
      </c>
      <c r="I32" s="121">
        <v>5042.505203</v>
      </c>
      <c r="J32" s="121">
        <v>13307.701595</v>
      </c>
      <c r="K32" s="121">
        <v>14685.550783</v>
      </c>
      <c r="L32" s="121">
        <v>7371.365297999997</v>
      </c>
    </row>
    <row r="33" spans="1:12" ht="15" customHeight="1">
      <c r="A33" s="177" t="s">
        <v>23</v>
      </c>
      <c r="B33" s="177"/>
      <c r="C33" s="121">
        <v>43517.585069</v>
      </c>
      <c r="D33" s="121">
        <v>17050.466432999994</v>
      </c>
      <c r="E33" s="121">
        <v>4277.161196999999</v>
      </c>
      <c r="F33" s="121">
        <v>8872.013587000005</v>
      </c>
      <c r="G33" s="121">
        <v>3901.291648999998</v>
      </c>
      <c r="H33" s="121">
        <v>26467.118635999992</v>
      </c>
      <c r="I33" s="121">
        <v>5643.109507000001</v>
      </c>
      <c r="J33" s="121">
        <v>7399.5141810000005</v>
      </c>
      <c r="K33" s="121">
        <v>13424.494947999996</v>
      </c>
      <c r="L33" s="121">
        <v>8366.269243000002</v>
      </c>
    </row>
    <row r="34" spans="1:12" ht="15" customHeight="1">
      <c r="A34" s="177" t="s">
        <v>20</v>
      </c>
      <c r="B34" s="177"/>
      <c r="C34" s="121">
        <v>15764.605547999994</v>
      </c>
      <c r="D34" s="121">
        <v>6747.059607000001</v>
      </c>
      <c r="E34" s="121">
        <v>1374.0916510000009</v>
      </c>
      <c r="F34" s="121">
        <v>3978.0432380000007</v>
      </c>
      <c r="G34" s="121">
        <v>1394.9247180000004</v>
      </c>
      <c r="H34" s="121">
        <v>9017.545941000002</v>
      </c>
      <c r="I34" s="121">
        <v>1420.0130080000001</v>
      </c>
      <c r="J34" s="121">
        <v>3168.5103500000005</v>
      </c>
      <c r="K34" s="121">
        <v>4429.022583</v>
      </c>
      <c r="L34" s="121">
        <v>2642.732137000001</v>
      </c>
    </row>
    <row r="35" spans="1:12" ht="15" customHeight="1">
      <c r="A35" s="177" t="s">
        <v>22</v>
      </c>
      <c r="B35" s="177"/>
      <c r="C35" s="121">
        <v>70661.69952800004</v>
      </c>
      <c r="D35" s="121">
        <v>25701.549507000018</v>
      </c>
      <c r="E35" s="121">
        <v>10199.763176000006</v>
      </c>
      <c r="F35" s="121">
        <v>10179.639512000003</v>
      </c>
      <c r="G35" s="121">
        <v>5322.146818999999</v>
      </c>
      <c r="H35" s="121">
        <v>44960.150021</v>
      </c>
      <c r="I35" s="121">
        <v>8789.220260000004</v>
      </c>
      <c r="J35" s="121">
        <v>13411.47078</v>
      </c>
      <c r="K35" s="121">
        <v>22759.458980999996</v>
      </c>
      <c r="L35" s="121">
        <v>13459.71271</v>
      </c>
    </row>
    <row r="36" spans="1:12" ht="15" customHeight="1">
      <c r="A36" s="177" t="s">
        <v>21</v>
      </c>
      <c r="B36" s="177"/>
      <c r="C36" s="121">
        <v>66642.00089800003</v>
      </c>
      <c r="D36" s="121">
        <v>24480.830405000004</v>
      </c>
      <c r="E36" s="121">
        <v>7385.436093999992</v>
      </c>
      <c r="F36" s="121">
        <v>11085.822756999994</v>
      </c>
      <c r="G36" s="121">
        <v>6009.571554000001</v>
      </c>
      <c r="H36" s="121">
        <v>42161.17049300001</v>
      </c>
      <c r="I36" s="121">
        <v>7645.727662999998</v>
      </c>
      <c r="J36" s="121">
        <v>12548.714640999999</v>
      </c>
      <c r="K36" s="121">
        <v>21966.728189</v>
      </c>
      <c r="L36" s="121">
        <v>14066.018083999998</v>
      </c>
    </row>
    <row r="37" spans="1:12" ht="15" customHeight="1">
      <c r="A37" s="175" t="s">
        <v>24</v>
      </c>
      <c r="B37" s="175"/>
      <c r="C37" s="120">
        <v>19729.513285000015</v>
      </c>
      <c r="D37" s="120">
        <v>5947.828437</v>
      </c>
      <c r="E37" s="120">
        <v>3062.992447</v>
      </c>
      <c r="F37" s="120">
        <v>1754.268017</v>
      </c>
      <c r="G37" s="120">
        <v>1130.5679730000006</v>
      </c>
      <c r="H37" s="120">
        <v>13781.684848000003</v>
      </c>
      <c r="I37" s="120">
        <v>2078.465563000001</v>
      </c>
      <c r="J37" s="120">
        <v>4375.969950000002</v>
      </c>
      <c r="K37" s="120">
        <v>7327.2493349999995</v>
      </c>
      <c r="L37" s="120">
        <v>3798.8971149999993</v>
      </c>
    </row>
    <row r="38" spans="1:12" s="5" customFormat="1" ht="11.25">
      <c r="A38" s="23" t="s">
        <v>192</v>
      </c>
      <c r="B38" s="18"/>
      <c r="C38" s="83"/>
      <c r="D38" s="88"/>
      <c r="E38" s="89"/>
      <c r="F38" s="90"/>
      <c r="G38" s="90"/>
      <c r="H38" s="90"/>
      <c r="I38" s="90"/>
      <c r="J38" s="90"/>
      <c r="K38" s="90"/>
      <c r="L38" s="90"/>
    </row>
    <row r="39" spans="1:12" s="5" customFormat="1" ht="12.75" customHeight="1">
      <c r="A39" s="21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90"/>
    </row>
    <row r="40" spans="2:12" ht="14.25">
      <c r="B40" s="86"/>
      <c r="C40" s="91"/>
      <c r="D40" s="91"/>
      <c r="E40" s="29"/>
      <c r="F40" s="92"/>
      <c r="G40" s="92"/>
      <c r="H40" s="92"/>
      <c r="I40" s="92"/>
      <c r="J40" s="92"/>
      <c r="K40" s="92"/>
      <c r="L40" s="92"/>
    </row>
    <row r="41" spans="2:8" ht="14.25">
      <c r="B41" s="218"/>
      <c r="C41" s="218"/>
      <c r="D41" s="218"/>
      <c r="E41" s="218"/>
      <c r="F41" s="218"/>
      <c r="G41" s="218"/>
      <c r="H41" s="218"/>
    </row>
    <row r="42" ht="14.25" hidden="1"/>
    <row r="43" ht="14.25" hidden="1">
      <c r="B43" s="16" t="s">
        <v>43</v>
      </c>
    </row>
    <row r="44" ht="14.25" hidden="1"/>
    <row r="45" ht="14.25" hidden="1"/>
    <row r="46" ht="14.25" hidden="1"/>
    <row r="47" ht="14.25" hidden="1"/>
    <row r="48" ht="14.25" hidden="1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mergeCells count="45">
    <mergeCell ref="K8:K9"/>
    <mergeCell ref="A10:B10"/>
    <mergeCell ref="A3:L3"/>
    <mergeCell ref="A6:B9"/>
    <mergeCell ref="C6:C9"/>
    <mergeCell ref="D6:L6"/>
    <mergeCell ref="D7:G7"/>
    <mergeCell ref="H7:K7"/>
    <mergeCell ref="L7:L8"/>
    <mergeCell ref="D8:D9"/>
    <mergeCell ref="E8:E9"/>
    <mergeCell ref="F8:F9"/>
    <mergeCell ref="A16:B16"/>
    <mergeCell ref="G8:G9"/>
    <mergeCell ref="H8:H9"/>
    <mergeCell ref="I8:I9"/>
    <mergeCell ref="J8:J9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35:B35"/>
    <mergeCell ref="A36:B36"/>
    <mergeCell ref="A37:B37"/>
    <mergeCell ref="B41:H41"/>
    <mergeCell ref="A4:L4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</mergeCells>
  <hyperlinks>
    <hyperlink ref="XFD6" location="ÍNDICE!A17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3"/>
  <sheetViews>
    <sheetView showGridLines="0" zoomScale="85" zoomScaleNormal="85" zoomScaleSheetLayoutView="100" workbookViewId="0" topLeftCell="A1">
      <selection activeCell="XFD6" sqref="XFD6"/>
    </sheetView>
  </sheetViews>
  <sheetFormatPr defaultColWidth="0" defaultRowHeight="14.25" customHeight="1" zeroHeight="1"/>
  <cols>
    <col min="1" max="1" width="7.8515625" style="16" customWidth="1"/>
    <col min="2" max="2" width="19.57421875" style="16" customWidth="1"/>
    <col min="3" max="3" width="14.8515625" style="16" customWidth="1"/>
    <col min="4" max="5" width="17.28125" style="16" customWidth="1"/>
    <col min="6" max="6" width="14.8515625" style="16" customWidth="1"/>
    <col min="7" max="8" width="17.28125" style="16" customWidth="1"/>
    <col min="9" max="9" width="10.8515625" style="16" customWidth="1"/>
    <col min="10" max="16383" width="11.421875" style="16" hidden="1" customWidth="1"/>
    <col min="16384" max="16384" width="16.57421875" style="16" customWidth="1"/>
  </cols>
  <sheetData>
    <row r="1" ht="6" customHeight="1"/>
    <row r="2" ht="14.25">
      <c r="A2" s="143" t="s">
        <v>201</v>
      </c>
    </row>
    <row r="3" spans="1:9" ht="32.25" customHeight="1">
      <c r="A3" s="210" t="s">
        <v>209</v>
      </c>
      <c r="B3" s="210"/>
      <c r="C3" s="210"/>
      <c r="D3" s="210"/>
      <c r="E3" s="210"/>
      <c r="F3" s="210"/>
      <c r="G3" s="210"/>
      <c r="H3" s="210"/>
      <c r="I3" s="72"/>
    </row>
    <row r="4" spans="1:12" ht="15" customHeight="1">
      <c r="A4" s="176" t="s">
        <v>171</v>
      </c>
      <c r="B4" s="176"/>
      <c r="C4" s="176"/>
      <c r="D4" s="176"/>
      <c r="E4" s="176"/>
      <c r="F4" s="176"/>
      <c r="G4" s="176"/>
      <c r="H4" s="176"/>
      <c r="I4" s="142"/>
      <c r="J4" s="142"/>
      <c r="K4" s="142"/>
      <c r="L4" s="142"/>
    </row>
    <row r="5" spans="1:9" ht="15">
      <c r="A5" s="153"/>
      <c r="B5" s="153"/>
      <c r="C5" s="153"/>
      <c r="D5" s="153"/>
      <c r="E5" s="153"/>
      <c r="F5" s="153"/>
      <c r="G5" s="153"/>
      <c r="H5" s="153"/>
      <c r="I5" s="153"/>
    </row>
    <row r="6" spans="1:16384" ht="15.75" customHeight="1">
      <c r="A6" s="173" t="s">
        <v>31</v>
      </c>
      <c r="B6" s="173"/>
      <c r="C6" s="173" t="s">
        <v>120</v>
      </c>
      <c r="D6" s="173"/>
      <c r="E6" s="173"/>
      <c r="F6" s="183" t="s">
        <v>121</v>
      </c>
      <c r="G6" s="183"/>
      <c r="H6" s="183"/>
      <c r="XFD6" s="138" t="s">
        <v>28</v>
      </c>
    </row>
    <row r="7" spans="1:8" ht="37.5" customHeight="1">
      <c r="A7" s="173"/>
      <c r="B7" s="173"/>
      <c r="C7" s="173" t="s">
        <v>25</v>
      </c>
      <c r="D7" s="217" t="s">
        <v>122</v>
      </c>
      <c r="E7" s="217"/>
      <c r="F7" s="183" t="s">
        <v>25</v>
      </c>
      <c r="G7" s="217" t="s">
        <v>122</v>
      </c>
      <c r="H7" s="217"/>
    </row>
    <row r="8" spans="1:8" ht="45">
      <c r="A8" s="173"/>
      <c r="B8" s="173"/>
      <c r="C8" s="173"/>
      <c r="D8" s="154" t="s">
        <v>123</v>
      </c>
      <c r="E8" s="154" t="s">
        <v>124</v>
      </c>
      <c r="F8" s="183"/>
      <c r="G8" s="149" t="s">
        <v>125</v>
      </c>
      <c r="H8" s="149" t="s">
        <v>126</v>
      </c>
    </row>
    <row r="9" spans="1:8" ht="15.75" thickBot="1">
      <c r="A9" s="226" t="s">
        <v>180</v>
      </c>
      <c r="B9" s="226"/>
      <c r="C9" s="130">
        <v>1934161.9360749994</v>
      </c>
      <c r="D9" s="130">
        <v>636764.7057370003</v>
      </c>
      <c r="E9" s="130">
        <v>1297397.2303380023</v>
      </c>
      <c r="F9" s="130">
        <v>674394.9739630017</v>
      </c>
      <c r="G9" s="130">
        <v>159592.11248700033</v>
      </c>
      <c r="H9" s="130">
        <v>514802.86147599906</v>
      </c>
    </row>
    <row r="10" spans="1:8" ht="15" customHeight="1" thickTop="1">
      <c r="A10" s="227" t="s">
        <v>1</v>
      </c>
      <c r="B10" s="227"/>
      <c r="C10" s="131">
        <v>1147605.3024760068</v>
      </c>
      <c r="D10" s="131">
        <v>380749.2459100004</v>
      </c>
      <c r="E10" s="131">
        <v>766856.0565660008</v>
      </c>
      <c r="F10" s="131">
        <v>643901.0054460006</v>
      </c>
      <c r="G10" s="131">
        <v>150072.61704100054</v>
      </c>
      <c r="H10" s="131">
        <v>493828.3884049989</v>
      </c>
    </row>
    <row r="11" spans="1:8" ht="15" customHeight="1">
      <c r="A11" s="228" t="s">
        <v>2</v>
      </c>
      <c r="B11" s="228"/>
      <c r="C11" s="121">
        <v>198626.42644199982</v>
      </c>
      <c r="D11" s="121">
        <v>25794.779597000022</v>
      </c>
      <c r="E11" s="121">
        <v>172831.6468450001</v>
      </c>
      <c r="F11" s="121">
        <v>81008.07096199997</v>
      </c>
      <c r="G11" s="121">
        <v>20545.432566999985</v>
      </c>
      <c r="H11" s="121">
        <v>60462.63839499996</v>
      </c>
    </row>
    <row r="12" spans="1:8" ht="15" customHeight="1">
      <c r="A12" s="228" t="s">
        <v>26</v>
      </c>
      <c r="B12" s="228"/>
      <c r="C12" s="121">
        <v>38693.135441000064</v>
      </c>
      <c r="D12" s="121">
        <v>10244.032025000002</v>
      </c>
      <c r="E12" s="121">
        <v>28449.103416000038</v>
      </c>
      <c r="F12" s="121">
        <v>28497.57629199999</v>
      </c>
      <c r="G12" s="121">
        <v>6938.790624</v>
      </c>
      <c r="H12" s="121">
        <v>21558.785667999997</v>
      </c>
    </row>
    <row r="13" spans="1:8" ht="15" customHeight="1">
      <c r="A13" s="228" t="s">
        <v>3</v>
      </c>
      <c r="B13" s="228"/>
      <c r="C13" s="121">
        <v>80136.67881899992</v>
      </c>
      <c r="D13" s="121">
        <v>28169.775642999997</v>
      </c>
      <c r="E13" s="121">
        <v>51966.90317599993</v>
      </c>
      <c r="F13" s="121">
        <v>118703.21085900004</v>
      </c>
      <c r="G13" s="121">
        <v>24092.691062000013</v>
      </c>
      <c r="H13" s="121">
        <v>94610.51979700007</v>
      </c>
    </row>
    <row r="14" spans="1:8" ht="15" customHeight="1">
      <c r="A14" s="228" t="s">
        <v>4</v>
      </c>
      <c r="B14" s="228"/>
      <c r="C14" s="121">
        <v>31788.537564000006</v>
      </c>
      <c r="D14" s="121">
        <v>9013.409586</v>
      </c>
      <c r="E14" s="121">
        <v>22775.127977999993</v>
      </c>
      <c r="F14" s="121">
        <v>2198.652244000001</v>
      </c>
      <c r="G14" s="121">
        <v>499.5933630000001</v>
      </c>
      <c r="H14" s="121">
        <v>1699.0588810000002</v>
      </c>
    </row>
    <row r="15" spans="1:8" ht="15" customHeight="1">
      <c r="A15" s="228" t="s">
        <v>6</v>
      </c>
      <c r="B15" s="228"/>
      <c r="C15" s="121">
        <v>73973.07508600004</v>
      </c>
      <c r="D15" s="121">
        <v>17774.868894000003</v>
      </c>
      <c r="E15" s="121">
        <v>56198.206192000034</v>
      </c>
      <c r="F15" s="121">
        <v>130610.86070600002</v>
      </c>
      <c r="G15" s="121">
        <v>29233.564942999987</v>
      </c>
      <c r="H15" s="121">
        <v>101377.29576300006</v>
      </c>
    </row>
    <row r="16" spans="1:8" ht="15" customHeight="1">
      <c r="A16" s="228" t="s">
        <v>5</v>
      </c>
      <c r="B16" s="228"/>
      <c r="C16" s="121">
        <v>91647.72017799997</v>
      </c>
      <c r="D16" s="121">
        <v>20266.84942899999</v>
      </c>
      <c r="E16" s="121">
        <v>71380.87074900007</v>
      </c>
      <c r="F16" s="121">
        <v>193521.87151599998</v>
      </c>
      <c r="G16" s="121">
        <v>43312.393331999956</v>
      </c>
      <c r="H16" s="121">
        <v>150209.47818399995</v>
      </c>
    </row>
    <row r="17" spans="1:8" ht="15" customHeight="1">
      <c r="A17" s="228" t="s">
        <v>7</v>
      </c>
      <c r="B17" s="228"/>
      <c r="C17" s="121">
        <v>70707.61689100001</v>
      </c>
      <c r="D17" s="121">
        <v>27319.374157999995</v>
      </c>
      <c r="E17" s="121">
        <v>43388.24273300001</v>
      </c>
      <c r="F17" s="121">
        <v>37416.00116700002</v>
      </c>
      <c r="G17" s="121">
        <v>12927.790226000001</v>
      </c>
      <c r="H17" s="121">
        <v>24488.210940999998</v>
      </c>
    </row>
    <row r="18" spans="1:8" ht="15" customHeight="1">
      <c r="A18" s="228" t="s">
        <v>8</v>
      </c>
      <c r="B18" s="228"/>
      <c r="C18" s="121">
        <v>31824.059821999974</v>
      </c>
      <c r="D18" s="121">
        <v>11019.192414000005</v>
      </c>
      <c r="E18" s="121">
        <v>20804.867408000006</v>
      </c>
      <c r="F18" s="121">
        <v>8851.522831</v>
      </c>
      <c r="G18" s="121">
        <v>3302.2262469999996</v>
      </c>
      <c r="H18" s="121">
        <v>5549.296584000002</v>
      </c>
    </row>
    <row r="19" spans="1:8" ht="15" customHeight="1">
      <c r="A19" s="228" t="s">
        <v>9</v>
      </c>
      <c r="B19" s="228"/>
      <c r="C19" s="121">
        <v>379257.98709400004</v>
      </c>
      <c r="D19" s="121">
        <v>192706.42250900005</v>
      </c>
      <c r="E19" s="121">
        <v>186551.5645850001</v>
      </c>
      <c r="F19" s="121">
        <v>14336.411308999996</v>
      </c>
      <c r="G19" s="121">
        <v>3520.1955190000003</v>
      </c>
      <c r="H19" s="121">
        <v>10816.215789999997</v>
      </c>
    </row>
    <row r="20" spans="1:8" ht="15" customHeight="1">
      <c r="A20" s="225" t="s">
        <v>41</v>
      </c>
      <c r="B20" s="225"/>
      <c r="C20" s="121">
        <v>379257.98709400004</v>
      </c>
      <c r="D20" s="121">
        <v>192706.42250900005</v>
      </c>
      <c r="E20" s="121">
        <v>186551.5645850001</v>
      </c>
      <c r="F20" s="121">
        <v>522.0271299999999</v>
      </c>
      <c r="G20" s="121">
        <v>258.51356499999997</v>
      </c>
      <c r="H20" s="121">
        <v>263.51356499999997</v>
      </c>
    </row>
    <row r="21" spans="1:8" ht="15" customHeight="1">
      <c r="A21" s="228" t="s">
        <v>10</v>
      </c>
      <c r="B21" s="228"/>
      <c r="C21" s="121">
        <v>68012.70619500008</v>
      </c>
      <c r="D21" s="121">
        <v>19896.54834900001</v>
      </c>
      <c r="E21" s="121">
        <v>48116.157845999966</v>
      </c>
      <c r="F21" s="121">
        <v>28234.80042999999</v>
      </c>
      <c r="G21" s="121">
        <v>5441.425592999997</v>
      </c>
      <c r="H21" s="121">
        <v>22793.37483700001</v>
      </c>
    </row>
    <row r="22" spans="1:8" ht="15" customHeight="1">
      <c r="A22" s="229" t="s">
        <v>11</v>
      </c>
      <c r="B22" s="229"/>
      <c r="C22" s="120">
        <v>483978.7756379997</v>
      </c>
      <c r="D22" s="120">
        <v>119151.06367500001</v>
      </c>
      <c r="E22" s="120">
        <v>364827.7119629996</v>
      </c>
      <c r="F22" s="120">
        <v>28688.149152999995</v>
      </c>
      <c r="G22" s="120">
        <v>9355.989198999996</v>
      </c>
      <c r="H22" s="120">
        <v>19332.159953999995</v>
      </c>
    </row>
    <row r="23" spans="1:8" ht="15" customHeight="1">
      <c r="A23" s="228" t="s">
        <v>12</v>
      </c>
      <c r="B23" s="228"/>
      <c r="C23" s="121">
        <v>152972.7484160002</v>
      </c>
      <c r="D23" s="121">
        <v>7991.816685000002</v>
      </c>
      <c r="E23" s="121">
        <v>144980.93173099996</v>
      </c>
      <c r="F23" s="121">
        <v>4555.027148000001</v>
      </c>
      <c r="G23" s="121">
        <v>523.8698819999998</v>
      </c>
      <c r="H23" s="121">
        <v>4031.1572660000006</v>
      </c>
    </row>
    <row r="24" spans="1:8" ht="15" customHeight="1">
      <c r="A24" s="228" t="s">
        <v>13</v>
      </c>
      <c r="B24" s="228"/>
      <c r="C24" s="121">
        <v>32434.01894</v>
      </c>
      <c r="D24" s="121">
        <v>10545.998284000001</v>
      </c>
      <c r="E24" s="121">
        <v>21888.020656000004</v>
      </c>
      <c r="F24" s="121">
        <v>767.6959649999999</v>
      </c>
      <c r="G24" s="121">
        <v>218.10449</v>
      </c>
      <c r="H24" s="121">
        <v>549.5914750000002</v>
      </c>
    </row>
    <row r="25" spans="1:8" ht="15" customHeight="1">
      <c r="A25" s="228" t="s">
        <v>14</v>
      </c>
      <c r="B25" s="228"/>
      <c r="C25" s="121">
        <v>116952.26355500001</v>
      </c>
      <c r="D25" s="121">
        <v>42533.14890600002</v>
      </c>
      <c r="E25" s="121">
        <v>74419.11464900001</v>
      </c>
      <c r="F25" s="121">
        <v>8058.232348999998</v>
      </c>
      <c r="G25" s="121">
        <v>2809.7470789999998</v>
      </c>
      <c r="H25" s="121">
        <v>5248.485269999999</v>
      </c>
    </row>
    <row r="26" spans="1:8" ht="15" customHeight="1">
      <c r="A26" s="228" t="s">
        <v>15</v>
      </c>
      <c r="B26" s="228"/>
      <c r="C26" s="121">
        <v>43188.289504999986</v>
      </c>
      <c r="D26" s="121">
        <v>10702.520486999998</v>
      </c>
      <c r="E26" s="121">
        <v>32485.769018000006</v>
      </c>
      <c r="F26" s="121">
        <v>2611.867768</v>
      </c>
      <c r="G26" s="121">
        <v>906.1515319999999</v>
      </c>
      <c r="H26" s="121">
        <v>1705.7162359999998</v>
      </c>
    </row>
    <row r="27" spans="1:8" ht="15" customHeight="1">
      <c r="A27" s="228" t="s">
        <v>16</v>
      </c>
      <c r="B27" s="228"/>
      <c r="C27" s="121">
        <v>130459.90101599996</v>
      </c>
      <c r="D27" s="121">
        <v>46947.39575499999</v>
      </c>
      <c r="E27" s="121">
        <v>83512.50526100004</v>
      </c>
      <c r="F27" s="121">
        <v>1243.806826</v>
      </c>
      <c r="G27" s="121">
        <v>302.783543</v>
      </c>
      <c r="H27" s="121">
        <v>941.0232830000002</v>
      </c>
    </row>
    <row r="28" spans="1:8" ht="15" customHeight="1">
      <c r="A28" s="228" t="s">
        <v>17</v>
      </c>
      <c r="B28" s="228"/>
      <c r="C28" s="121">
        <v>7971.554206</v>
      </c>
      <c r="D28" s="121">
        <v>430.18355799999995</v>
      </c>
      <c r="E28" s="121">
        <v>7541.370648</v>
      </c>
      <c r="F28" s="121">
        <v>11451.519097</v>
      </c>
      <c r="G28" s="121">
        <v>4595.332673</v>
      </c>
      <c r="H28" s="121">
        <v>6856.186423999999</v>
      </c>
    </row>
    <row r="29" spans="1:8" ht="15" customHeight="1">
      <c r="A29" s="175" t="s">
        <v>42</v>
      </c>
      <c r="B29" s="175"/>
      <c r="C29" s="120">
        <v>296712.0005350001</v>
      </c>
      <c r="D29" s="120">
        <v>135532.83806100002</v>
      </c>
      <c r="E29" s="120">
        <v>161179.162474</v>
      </c>
      <c r="F29" s="120">
        <v>1804.8652439999996</v>
      </c>
      <c r="G29" s="120">
        <v>163.506247</v>
      </c>
      <c r="H29" s="120">
        <v>1641.3589969999996</v>
      </c>
    </row>
    <row r="30" spans="1:8" ht="15" customHeight="1">
      <c r="A30" s="177" t="s">
        <v>18</v>
      </c>
      <c r="B30" s="177"/>
      <c r="C30" s="121">
        <v>258286.8582780001</v>
      </c>
      <c r="D30" s="121">
        <v>124712.18738000008</v>
      </c>
      <c r="E30" s="121">
        <v>133574.670898</v>
      </c>
      <c r="F30" s="121">
        <v>1262.131858</v>
      </c>
      <c r="G30" s="121">
        <v>55.14209700000001</v>
      </c>
      <c r="H30" s="121">
        <v>1206.989761</v>
      </c>
    </row>
    <row r="31" spans="1:8" ht="15" customHeight="1">
      <c r="A31" s="177" t="s">
        <v>19</v>
      </c>
      <c r="B31" s="177"/>
      <c r="C31" s="121">
        <v>1032.357635</v>
      </c>
      <c r="D31" s="121">
        <v>223.58800399999998</v>
      </c>
      <c r="E31" s="121">
        <v>808.7696310000001</v>
      </c>
      <c r="F31" s="121" t="s">
        <v>0</v>
      </c>
      <c r="G31" s="121" t="s">
        <v>0</v>
      </c>
      <c r="H31" s="121" t="s">
        <v>0</v>
      </c>
    </row>
    <row r="32" spans="1:8" ht="15" customHeight="1">
      <c r="A32" s="177" t="s">
        <v>23</v>
      </c>
      <c r="B32" s="177"/>
      <c r="C32" s="121">
        <v>12550.737102</v>
      </c>
      <c r="D32" s="121">
        <v>2359.687369</v>
      </c>
      <c r="E32" s="121">
        <v>10191.049733</v>
      </c>
      <c r="F32" s="121">
        <v>74.5658</v>
      </c>
      <c r="G32" s="121">
        <v>1</v>
      </c>
      <c r="H32" s="121">
        <v>73.5658</v>
      </c>
    </row>
    <row r="33" spans="1:8" ht="15" customHeight="1">
      <c r="A33" s="177" t="s">
        <v>20</v>
      </c>
      <c r="B33" s="177"/>
      <c r="C33" s="121">
        <v>5189.128694999999</v>
      </c>
      <c r="D33" s="121">
        <v>2309.0694539999995</v>
      </c>
      <c r="E33" s="121">
        <v>2880.0592409999995</v>
      </c>
      <c r="F33" s="121">
        <v>75.79999999999998</v>
      </c>
      <c r="G33" s="121">
        <v>66.8</v>
      </c>
      <c r="H33" s="121">
        <v>9</v>
      </c>
    </row>
    <row r="34" spans="1:8" ht="15" customHeight="1">
      <c r="A34" s="177" t="s">
        <v>22</v>
      </c>
      <c r="B34" s="177"/>
      <c r="C34" s="121">
        <v>12098.050779999998</v>
      </c>
      <c r="D34" s="121">
        <v>2722.716904</v>
      </c>
      <c r="E34" s="121">
        <v>9375.333875999997</v>
      </c>
      <c r="F34" s="121">
        <v>72.476724</v>
      </c>
      <c r="G34" s="121">
        <v>19.476724</v>
      </c>
      <c r="H34" s="121">
        <v>53</v>
      </c>
    </row>
    <row r="35" spans="1:8" ht="15" customHeight="1">
      <c r="A35" s="177" t="s">
        <v>21</v>
      </c>
      <c r="B35" s="177"/>
      <c r="C35" s="121">
        <v>7554.868045000002</v>
      </c>
      <c r="D35" s="121">
        <v>3205.5889500000008</v>
      </c>
      <c r="E35" s="121">
        <v>4349.279095000002</v>
      </c>
      <c r="F35" s="121">
        <v>319.890862</v>
      </c>
      <c r="G35" s="121">
        <v>21.087426</v>
      </c>
      <c r="H35" s="121">
        <v>298.8034360000001</v>
      </c>
    </row>
    <row r="36" spans="1:8" ht="15" customHeight="1">
      <c r="A36" s="175" t="s">
        <v>24</v>
      </c>
      <c r="B36" s="175"/>
      <c r="C36" s="120">
        <v>5865.857426</v>
      </c>
      <c r="D36" s="120">
        <v>1331.5580910000003</v>
      </c>
      <c r="E36" s="120">
        <v>4534.2993350000015</v>
      </c>
      <c r="F36" s="120">
        <v>0.95412</v>
      </c>
      <c r="G36" s="120" t="s">
        <v>0</v>
      </c>
      <c r="H36" s="120">
        <v>0.95412</v>
      </c>
    </row>
    <row r="37" spans="1:7" s="5" customFormat="1" ht="11.25">
      <c r="A37" s="23" t="s">
        <v>191</v>
      </c>
      <c r="B37" s="18"/>
      <c r="C37" s="93"/>
      <c r="D37" s="93"/>
      <c r="E37" s="93"/>
      <c r="F37" s="94"/>
      <c r="G37" s="94"/>
    </row>
    <row r="38" spans="1:11" s="5" customFormat="1" ht="12.75" customHeight="1">
      <c r="A38" s="24"/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2:7" s="5" customFormat="1" ht="11.25">
      <c r="B39" s="95"/>
      <c r="C39" s="93"/>
      <c r="D39" s="93"/>
      <c r="E39" s="93"/>
      <c r="F39" s="94"/>
      <c r="G39" s="94"/>
    </row>
    <row r="40" ht="14.25"/>
    <row r="41" spans="2:8" ht="12.75" customHeight="1" hidden="1">
      <c r="B41" s="218"/>
      <c r="C41" s="218"/>
      <c r="D41" s="218"/>
      <c r="E41" s="218"/>
      <c r="F41" s="218"/>
      <c r="G41" s="218"/>
      <c r="H41" s="218"/>
    </row>
    <row r="42" ht="12.75" customHeight="1" hidden="1"/>
    <row r="43" ht="12.75" customHeight="1" hidden="1">
      <c r="B43" s="16" t="s">
        <v>43</v>
      </c>
    </row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mergeCells count="38">
    <mergeCell ref="A3:H3"/>
    <mergeCell ref="A6:B8"/>
    <mergeCell ref="C6:E6"/>
    <mergeCell ref="F6:H6"/>
    <mergeCell ref="C7:C8"/>
    <mergeCell ref="D7:E7"/>
    <mergeCell ref="F7:F8"/>
    <mergeCell ref="G7:H7"/>
    <mergeCell ref="A4:H4"/>
    <mergeCell ref="A31:B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20:B20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14:B14"/>
    <mergeCell ref="A33:B33"/>
    <mergeCell ref="A34:B34"/>
    <mergeCell ref="A35:B35"/>
    <mergeCell ref="A36:B36"/>
    <mergeCell ref="B41:H41"/>
  </mergeCells>
  <hyperlinks>
    <hyperlink ref="XFD6" location="ÍNDICE!A18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1"/>
  <sheetViews>
    <sheetView showGridLines="0" zoomScale="85" zoomScaleNormal="85" zoomScaleSheetLayoutView="100" workbookViewId="0" topLeftCell="I1">
      <selection activeCell="XFD5" sqref="XFD5"/>
    </sheetView>
  </sheetViews>
  <sheetFormatPr defaultColWidth="0" defaultRowHeight="0" customHeight="1" zeroHeight="1"/>
  <cols>
    <col min="1" max="1" width="8.7109375" style="96" customWidth="1"/>
    <col min="2" max="2" width="20.421875" style="96" customWidth="1"/>
    <col min="3" max="9" width="13.421875" style="96" customWidth="1"/>
    <col min="10" max="10" width="21.00390625" style="96" customWidth="1"/>
    <col min="11" max="11" width="15.421875" style="96" customWidth="1"/>
    <col min="12" max="12" width="13.421875" style="96" customWidth="1"/>
    <col min="13" max="13" width="17.421875" style="96" customWidth="1"/>
    <col min="14" max="14" width="13.421875" style="96" customWidth="1"/>
    <col min="15" max="15" width="8.00390625" style="96" customWidth="1"/>
    <col min="16" max="16" width="0" style="96" hidden="1" customWidth="1"/>
    <col min="17" max="16383" width="11.421875" style="96" hidden="1" customWidth="1"/>
    <col min="16384" max="16384" width="14.8515625" style="96" customWidth="1"/>
  </cols>
  <sheetData>
    <row r="1" ht="6" customHeight="1"/>
    <row r="2" ht="14.25">
      <c r="A2" s="143" t="s">
        <v>202</v>
      </c>
    </row>
    <row r="3" spans="1:14" ht="15">
      <c r="A3" s="231" t="s">
        <v>210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5">
      <c r="A4" s="176" t="s">
        <v>171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6384" ht="21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XFD5" s="138" t="s">
        <v>28</v>
      </c>
    </row>
    <row r="6" spans="1:14" ht="15">
      <c r="A6" s="232" t="s">
        <v>31</v>
      </c>
      <c r="B6" s="232"/>
      <c r="C6" s="232" t="s">
        <v>128</v>
      </c>
      <c r="D6" s="232"/>
      <c r="E6" s="232"/>
      <c r="F6" s="232"/>
      <c r="G6" s="232"/>
      <c r="H6" s="233" t="s">
        <v>129</v>
      </c>
      <c r="I6" s="233"/>
      <c r="J6" s="233"/>
      <c r="K6" s="233"/>
      <c r="L6" s="233"/>
      <c r="M6" s="233"/>
      <c r="N6" s="233" t="s">
        <v>25</v>
      </c>
    </row>
    <row r="7" spans="1:14" s="97" customFormat="1" ht="60">
      <c r="A7" s="232"/>
      <c r="B7" s="232"/>
      <c r="C7" s="41" t="s">
        <v>25</v>
      </c>
      <c r="D7" s="150" t="s">
        <v>130</v>
      </c>
      <c r="E7" s="150" t="s">
        <v>131</v>
      </c>
      <c r="F7" s="150" t="s">
        <v>132</v>
      </c>
      <c r="G7" s="150" t="s">
        <v>133</v>
      </c>
      <c r="H7" s="150" t="s">
        <v>25</v>
      </c>
      <c r="I7" s="150" t="s">
        <v>134</v>
      </c>
      <c r="J7" s="147" t="s">
        <v>135</v>
      </c>
      <c r="K7" s="150" t="s">
        <v>136</v>
      </c>
      <c r="L7" s="150" t="s">
        <v>133</v>
      </c>
      <c r="M7" s="150" t="s">
        <v>137</v>
      </c>
      <c r="N7" s="234"/>
    </row>
    <row r="8" spans="1:14" ht="15" customHeight="1" thickBot="1">
      <c r="A8" s="226" t="s">
        <v>180</v>
      </c>
      <c r="B8" s="226"/>
      <c r="C8" s="130">
        <v>12332580.516515987</v>
      </c>
      <c r="D8" s="130">
        <v>5742914.08057299</v>
      </c>
      <c r="E8" s="130">
        <v>5848067.250826989</v>
      </c>
      <c r="F8" s="130">
        <v>660988.4541529978</v>
      </c>
      <c r="G8" s="130">
        <v>80610.73096299994</v>
      </c>
      <c r="H8" s="130">
        <v>66763565.640695915</v>
      </c>
      <c r="I8" s="130">
        <v>55345740.44031196</v>
      </c>
      <c r="J8" s="130">
        <v>10487004.527824001</v>
      </c>
      <c r="K8" s="130">
        <v>5077.76856</v>
      </c>
      <c r="L8" s="130">
        <v>440331.784</v>
      </c>
      <c r="M8" s="130">
        <v>485411.12</v>
      </c>
      <c r="N8" s="130">
        <f>H8+C8</f>
        <v>79096146.1572119</v>
      </c>
    </row>
    <row r="9" spans="1:14" ht="15" customHeight="1" thickTop="1">
      <c r="A9" s="227" t="s">
        <v>1</v>
      </c>
      <c r="B9" s="227"/>
      <c r="C9" s="131">
        <v>5999856.364838994</v>
      </c>
      <c r="D9" s="131">
        <v>3186754.0252509993</v>
      </c>
      <c r="E9" s="131">
        <v>2641864.8052309984</v>
      </c>
      <c r="F9" s="131">
        <v>136713.92683200008</v>
      </c>
      <c r="G9" s="131">
        <v>34523.607525</v>
      </c>
      <c r="H9" s="131">
        <v>40038283.798028946</v>
      </c>
      <c r="I9" s="131">
        <v>30898184.258104976</v>
      </c>
      <c r="J9" s="131">
        <v>8689640.151923992</v>
      </c>
      <c r="K9" s="131">
        <v>5000</v>
      </c>
      <c r="L9" s="131">
        <v>414128.784</v>
      </c>
      <c r="M9" s="131">
        <v>31330.603999999996</v>
      </c>
      <c r="N9" s="131">
        <f aca="true" t="shared" si="0" ref="N9:N35">H9+C9</f>
        <v>46038140.16286794</v>
      </c>
    </row>
    <row r="10" spans="1:14" ht="15" customHeight="1">
      <c r="A10" s="228" t="s">
        <v>2</v>
      </c>
      <c r="B10" s="228"/>
      <c r="C10" s="121">
        <v>917512.4642139989</v>
      </c>
      <c r="D10" s="121">
        <v>542330.0236040001</v>
      </c>
      <c r="E10" s="121">
        <v>357932.3157839998</v>
      </c>
      <c r="F10" s="121">
        <v>14076.880348000006</v>
      </c>
      <c r="G10" s="121">
        <v>3173.2444779999996</v>
      </c>
      <c r="H10" s="121">
        <v>1171727.0241000005</v>
      </c>
      <c r="I10" s="121">
        <v>1111196.4201000002</v>
      </c>
      <c r="J10" s="121">
        <v>36000</v>
      </c>
      <c r="K10" s="121" t="s">
        <v>0</v>
      </c>
      <c r="L10" s="121" t="s">
        <v>0</v>
      </c>
      <c r="M10" s="121">
        <v>24530.604</v>
      </c>
      <c r="N10" s="121">
        <f t="shared" si="0"/>
        <v>2089239.4883139995</v>
      </c>
    </row>
    <row r="11" spans="1:14" ht="15" customHeight="1">
      <c r="A11" s="228" t="s">
        <v>26</v>
      </c>
      <c r="B11" s="228"/>
      <c r="C11" s="121">
        <v>424193.3018399997</v>
      </c>
      <c r="D11" s="121">
        <v>181787.78833499987</v>
      </c>
      <c r="E11" s="121">
        <v>226256.3881070002</v>
      </c>
      <c r="F11" s="121">
        <v>15060.976397999995</v>
      </c>
      <c r="G11" s="121">
        <v>1088.149</v>
      </c>
      <c r="H11" s="121">
        <v>44046.992</v>
      </c>
      <c r="I11" s="121">
        <v>44046.992</v>
      </c>
      <c r="J11" s="121" t="s">
        <v>0</v>
      </c>
      <c r="K11" s="121" t="s">
        <v>0</v>
      </c>
      <c r="L11" s="121" t="s">
        <v>0</v>
      </c>
      <c r="M11" s="121" t="s">
        <v>0</v>
      </c>
      <c r="N11" s="121">
        <f t="shared" si="0"/>
        <v>468240.2938399997</v>
      </c>
    </row>
    <row r="12" spans="1:14" ht="15" customHeight="1">
      <c r="A12" s="228" t="s">
        <v>3</v>
      </c>
      <c r="B12" s="228"/>
      <c r="C12" s="121">
        <v>1451497.6281709997</v>
      </c>
      <c r="D12" s="121">
        <v>829480.9565850004</v>
      </c>
      <c r="E12" s="121">
        <v>601478.8980700005</v>
      </c>
      <c r="F12" s="121">
        <v>17883.21386599999</v>
      </c>
      <c r="G12" s="121">
        <v>2654.559650000001</v>
      </c>
      <c r="H12" s="121">
        <v>277300.00000000006</v>
      </c>
      <c r="I12" s="121">
        <v>277300.00000000006</v>
      </c>
      <c r="J12" s="121" t="s">
        <v>0</v>
      </c>
      <c r="K12" s="121" t="s">
        <v>0</v>
      </c>
      <c r="L12" s="121" t="s">
        <v>0</v>
      </c>
      <c r="M12" s="121" t="s">
        <v>0</v>
      </c>
      <c r="N12" s="121">
        <f t="shared" si="0"/>
        <v>1728797.6281709997</v>
      </c>
    </row>
    <row r="13" spans="1:14" ht="15" customHeight="1">
      <c r="A13" s="228" t="s">
        <v>4</v>
      </c>
      <c r="B13" s="228"/>
      <c r="C13" s="121">
        <v>229790.82224699995</v>
      </c>
      <c r="D13" s="121">
        <v>126270.41858699988</v>
      </c>
      <c r="E13" s="121">
        <v>91561.12963399994</v>
      </c>
      <c r="F13" s="121">
        <v>7582.032002000005</v>
      </c>
      <c r="G13" s="121">
        <v>4377.242023999999</v>
      </c>
      <c r="H13" s="121">
        <v>3447180.94</v>
      </c>
      <c r="I13" s="121">
        <v>3282111.18</v>
      </c>
      <c r="J13" s="121">
        <v>46069.76</v>
      </c>
      <c r="K13" s="121" t="s">
        <v>0</v>
      </c>
      <c r="L13" s="121">
        <v>119000</v>
      </c>
      <c r="M13" s="121" t="s">
        <v>0</v>
      </c>
      <c r="N13" s="121">
        <f t="shared" si="0"/>
        <v>3676971.762247</v>
      </c>
    </row>
    <row r="14" spans="1:14" ht="15" customHeight="1">
      <c r="A14" s="228" t="s">
        <v>6</v>
      </c>
      <c r="B14" s="228"/>
      <c r="C14" s="121">
        <v>594462.4043609997</v>
      </c>
      <c r="D14" s="121">
        <v>293280.8080069999</v>
      </c>
      <c r="E14" s="121">
        <v>277562.30149599985</v>
      </c>
      <c r="F14" s="121">
        <v>14631.431552999986</v>
      </c>
      <c r="G14" s="121">
        <v>8987.863304999999</v>
      </c>
      <c r="H14" s="121">
        <v>2356605.2159999995</v>
      </c>
      <c r="I14" s="121">
        <v>1899869.2160000002</v>
      </c>
      <c r="J14" s="121">
        <v>456736</v>
      </c>
      <c r="K14" s="121" t="s">
        <v>0</v>
      </c>
      <c r="L14" s="121" t="s">
        <v>0</v>
      </c>
      <c r="M14" s="121" t="s">
        <v>0</v>
      </c>
      <c r="N14" s="121">
        <f t="shared" si="0"/>
        <v>2951067.6203609994</v>
      </c>
    </row>
    <row r="15" spans="1:14" ht="15" customHeight="1">
      <c r="A15" s="228" t="s">
        <v>5</v>
      </c>
      <c r="B15" s="228"/>
      <c r="C15" s="121">
        <v>620969.9640999988</v>
      </c>
      <c r="D15" s="121">
        <v>313047.6674350005</v>
      </c>
      <c r="E15" s="121">
        <v>278406.1904069997</v>
      </c>
      <c r="F15" s="121">
        <v>22954.405894000007</v>
      </c>
      <c r="G15" s="121">
        <v>6561.700364000001</v>
      </c>
      <c r="H15" s="121">
        <v>3502967.9550919994</v>
      </c>
      <c r="I15" s="121">
        <v>1753032.3079999997</v>
      </c>
      <c r="J15" s="121">
        <v>1743324.8630920008</v>
      </c>
      <c r="K15" s="121">
        <v>5000</v>
      </c>
      <c r="L15" s="121">
        <v>1610.784</v>
      </c>
      <c r="M15" s="121" t="s">
        <v>0</v>
      </c>
      <c r="N15" s="121">
        <f t="shared" si="0"/>
        <v>4123937.9191919984</v>
      </c>
    </row>
    <row r="16" spans="1:14" ht="15" customHeight="1">
      <c r="A16" s="228" t="s">
        <v>7</v>
      </c>
      <c r="B16" s="228"/>
      <c r="C16" s="121">
        <v>291025.34059900005</v>
      </c>
      <c r="D16" s="121">
        <v>145769.33954</v>
      </c>
      <c r="E16" s="121">
        <v>137867.37683299993</v>
      </c>
      <c r="F16" s="121">
        <v>6504.125390999998</v>
      </c>
      <c r="G16" s="121">
        <v>884.4988350000002</v>
      </c>
      <c r="H16" s="121">
        <v>8503264.044</v>
      </c>
      <c r="I16" s="121">
        <v>8305949.044000001</v>
      </c>
      <c r="J16" s="121">
        <v>127315</v>
      </c>
      <c r="K16" s="121" t="s">
        <v>0</v>
      </c>
      <c r="L16" s="121">
        <v>70000</v>
      </c>
      <c r="M16" s="121" t="s">
        <v>0</v>
      </c>
      <c r="N16" s="121">
        <f t="shared" si="0"/>
        <v>8794289.384599</v>
      </c>
    </row>
    <row r="17" spans="1:14" ht="15" customHeight="1">
      <c r="A17" s="228" t="s">
        <v>8</v>
      </c>
      <c r="B17" s="228"/>
      <c r="C17" s="121">
        <v>594713.1214500003</v>
      </c>
      <c r="D17" s="121">
        <v>318498.95799100015</v>
      </c>
      <c r="E17" s="121">
        <v>263327.9212759999</v>
      </c>
      <c r="F17" s="121">
        <v>10773.114440000001</v>
      </c>
      <c r="G17" s="121">
        <v>2113.127743</v>
      </c>
      <c r="H17" s="121">
        <v>248462.76232500002</v>
      </c>
      <c r="I17" s="121">
        <v>242462.76232499996</v>
      </c>
      <c r="J17" s="121">
        <v>6000</v>
      </c>
      <c r="K17" s="121" t="s">
        <v>0</v>
      </c>
      <c r="L17" s="121" t="s">
        <v>0</v>
      </c>
      <c r="M17" s="121" t="s">
        <v>0</v>
      </c>
      <c r="N17" s="121">
        <f t="shared" si="0"/>
        <v>843175.8837750003</v>
      </c>
    </row>
    <row r="18" spans="1:14" ht="15" customHeight="1">
      <c r="A18" s="228" t="s">
        <v>9</v>
      </c>
      <c r="B18" s="228"/>
      <c r="C18" s="121">
        <v>270995.3297649996</v>
      </c>
      <c r="D18" s="121">
        <v>139492.83823399988</v>
      </c>
      <c r="E18" s="121">
        <v>123137.29489499998</v>
      </c>
      <c r="F18" s="121">
        <v>7102.766478999999</v>
      </c>
      <c r="G18" s="121">
        <v>1262.430157</v>
      </c>
      <c r="H18" s="121">
        <v>9168564.761832</v>
      </c>
      <c r="I18" s="121">
        <v>7606223.954000002</v>
      </c>
      <c r="J18" s="121">
        <v>1383840.8078319998</v>
      </c>
      <c r="K18" s="121" t="s">
        <v>0</v>
      </c>
      <c r="L18" s="121">
        <v>178500</v>
      </c>
      <c r="M18" s="121" t="s">
        <v>0</v>
      </c>
      <c r="N18" s="121">
        <f t="shared" si="0"/>
        <v>9439560.091597</v>
      </c>
    </row>
    <row r="19" spans="1:14" ht="15" customHeight="1">
      <c r="A19" s="225" t="s">
        <v>41</v>
      </c>
      <c r="B19" s="225"/>
      <c r="C19" s="121">
        <v>206399.4104820001</v>
      </c>
      <c r="D19" s="121">
        <v>79483.36270600009</v>
      </c>
      <c r="E19" s="121">
        <v>113876.75184000033</v>
      </c>
      <c r="F19" s="121">
        <v>10946.916899</v>
      </c>
      <c r="G19" s="121">
        <v>2092.3790369999997</v>
      </c>
      <c r="H19" s="121">
        <v>4096507.582000002</v>
      </c>
      <c r="I19" s="121">
        <v>4005587.582</v>
      </c>
      <c r="J19" s="121">
        <v>39120</v>
      </c>
      <c r="K19" s="121" t="s">
        <v>0</v>
      </c>
      <c r="L19" s="121">
        <v>45000</v>
      </c>
      <c r="M19" s="121">
        <v>6800</v>
      </c>
      <c r="N19" s="121">
        <f t="shared" si="0"/>
        <v>4302906.992482002</v>
      </c>
    </row>
    <row r="20" spans="1:14" ht="15" customHeight="1">
      <c r="A20" s="228" t="s">
        <v>10</v>
      </c>
      <c r="B20" s="228"/>
      <c r="C20" s="121">
        <v>398296.5776099994</v>
      </c>
      <c r="D20" s="121">
        <v>217311.8642269999</v>
      </c>
      <c r="E20" s="121">
        <v>170458.23688899985</v>
      </c>
      <c r="F20" s="121">
        <v>9198.063562</v>
      </c>
      <c r="G20" s="121">
        <v>1328.4129320000004</v>
      </c>
      <c r="H20" s="121">
        <v>7221656.52068</v>
      </c>
      <c r="I20" s="121">
        <v>2370404.79968</v>
      </c>
      <c r="J20" s="121">
        <v>4851233.720999995</v>
      </c>
      <c r="K20" s="121" t="s">
        <v>0</v>
      </c>
      <c r="L20" s="121">
        <v>18</v>
      </c>
      <c r="M20" s="121" t="s">
        <v>0</v>
      </c>
      <c r="N20" s="121">
        <f t="shared" si="0"/>
        <v>7619953.098289999</v>
      </c>
    </row>
    <row r="21" spans="1:14" ht="15" customHeight="1">
      <c r="A21" s="229" t="s">
        <v>11</v>
      </c>
      <c r="B21" s="229"/>
      <c r="C21" s="120">
        <v>4933069.3151069805</v>
      </c>
      <c r="D21" s="120">
        <v>1966897.8648439967</v>
      </c>
      <c r="E21" s="120">
        <v>2532474.855826996</v>
      </c>
      <c r="F21" s="120">
        <v>393298.2701049999</v>
      </c>
      <c r="G21" s="120">
        <v>40398.32433100005</v>
      </c>
      <c r="H21" s="120">
        <v>19045744.988847017</v>
      </c>
      <c r="I21" s="120">
        <v>17027732.828307003</v>
      </c>
      <c r="J21" s="120">
        <v>1537650.8759799998</v>
      </c>
      <c r="K21" s="120">
        <v>77.76856</v>
      </c>
      <c r="L21" s="120">
        <v>26203</v>
      </c>
      <c r="M21" s="120">
        <v>454080.516</v>
      </c>
      <c r="N21" s="120">
        <f t="shared" si="0"/>
        <v>23978814.303953998</v>
      </c>
    </row>
    <row r="22" spans="1:14" ht="15" customHeight="1">
      <c r="A22" s="228" t="s">
        <v>12</v>
      </c>
      <c r="B22" s="228"/>
      <c r="C22" s="121">
        <v>200911.98112099984</v>
      </c>
      <c r="D22" s="121">
        <v>101064.03242899993</v>
      </c>
      <c r="E22" s="121">
        <v>86504.65022099997</v>
      </c>
      <c r="F22" s="121">
        <v>12968.960572999998</v>
      </c>
      <c r="G22" s="121">
        <v>374.33789800000005</v>
      </c>
      <c r="H22" s="121">
        <v>6966424.326200001</v>
      </c>
      <c r="I22" s="121">
        <v>6411383.810200001</v>
      </c>
      <c r="J22" s="121">
        <v>101000</v>
      </c>
      <c r="K22" s="121" t="s">
        <v>0</v>
      </c>
      <c r="L22" s="121" t="s">
        <v>0</v>
      </c>
      <c r="M22" s="121">
        <v>454040.51599999995</v>
      </c>
      <c r="N22" s="121">
        <f t="shared" si="0"/>
        <v>7167336.307321001</v>
      </c>
    </row>
    <row r="23" spans="1:14" ht="15" customHeight="1">
      <c r="A23" s="228" t="s">
        <v>13</v>
      </c>
      <c r="B23" s="228"/>
      <c r="C23" s="121">
        <v>559553.2181799992</v>
      </c>
      <c r="D23" s="121">
        <v>228985.85871199984</v>
      </c>
      <c r="E23" s="121">
        <v>297951.5307030003</v>
      </c>
      <c r="F23" s="121">
        <v>30082.090737000002</v>
      </c>
      <c r="G23" s="121">
        <v>2533.7380279999998</v>
      </c>
      <c r="H23" s="121">
        <v>52375.103800000004</v>
      </c>
      <c r="I23" s="121">
        <v>52375.103800000004</v>
      </c>
      <c r="J23" s="121" t="s">
        <v>0</v>
      </c>
      <c r="K23" s="121" t="s">
        <v>0</v>
      </c>
      <c r="L23" s="121" t="s">
        <v>0</v>
      </c>
      <c r="M23" s="121" t="s">
        <v>0</v>
      </c>
      <c r="N23" s="121">
        <f t="shared" si="0"/>
        <v>611928.3219799992</v>
      </c>
    </row>
    <row r="24" spans="1:14" ht="15" customHeight="1">
      <c r="A24" s="228" t="s">
        <v>14</v>
      </c>
      <c r="B24" s="228"/>
      <c r="C24" s="121">
        <v>1056238.8542250001</v>
      </c>
      <c r="D24" s="121">
        <v>424158.60922</v>
      </c>
      <c r="E24" s="121">
        <v>513110.12978099997</v>
      </c>
      <c r="F24" s="121">
        <v>101024.81070300002</v>
      </c>
      <c r="G24" s="121">
        <v>17945.304521</v>
      </c>
      <c r="H24" s="121">
        <v>8984001.80259</v>
      </c>
      <c r="I24" s="121">
        <v>8588811.034030002</v>
      </c>
      <c r="J24" s="121">
        <v>395113</v>
      </c>
      <c r="K24" s="121">
        <v>77.76856</v>
      </c>
      <c r="L24" s="121" t="s">
        <v>0</v>
      </c>
      <c r="M24" s="121">
        <v>0</v>
      </c>
      <c r="N24" s="121">
        <f t="shared" si="0"/>
        <v>10040240.656815</v>
      </c>
    </row>
    <row r="25" spans="1:14" ht="15" customHeight="1">
      <c r="A25" s="228" t="s">
        <v>15</v>
      </c>
      <c r="B25" s="228"/>
      <c r="C25" s="121">
        <v>1057359.3083109988</v>
      </c>
      <c r="D25" s="121">
        <v>439123.2918449997</v>
      </c>
      <c r="E25" s="121">
        <v>509168.83263400063</v>
      </c>
      <c r="F25" s="121">
        <v>101561.55960499993</v>
      </c>
      <c r="G25" s="121">
        <v>7505.624226999998</v>
      </c>
      <c r="H25" s="121">
        <v>447847.00000000006</v>
      </c>
      <c r="I25" s="121">
        <v>357550</v>
      </c>
      <c r="J25" s="121">
        <v>90054</v>
      </c>
      <c r="K25" s="121" t="s">
        <v>0</v>
      </c>
      <c r="L25" s="121">
        <v>203</v>
      </c>
      <c r="M25" s="121">
        <v>40</v>
      </c>
      <c r="N25" s="121">
        <f t="shared" si="0"/>
        <v>1505206.3083109988</v>
      </c>
    </row>
    <row r="26" spans="1:14" ht="15" customHeight="1">
      <c r="A26" s="228" t="s">
        <v>16</v>
      </c>
      <c r="B26" s="228"/>
      <c r="C26" s="121">
        <v>2052460.7283199956</v>
      </c>
      <c r="D26" s="121">
        <v>770303.981916999</v>
      </c>
      <c r="E26" s="121">
        <v>1122895.2190659984</v>
      </c>
      <c r="F26" s="121">
        <v>147339.89671999976</v>
      </c>
      <c r="G26" s="121">
        <v>11921.630616999997</v>
      </c>
      <c r="H26" s="121">
        <v>2345096.756257</v>
      </c>
      <c r="I26" s="121">
        <v>1393612.8802770001</v>
      </c>
      <c r="J26" s="121">
        <v>951483.87598</v>
      </c>
      <c r="K26" s="121" t="s">
        <v>0</v>
      </c>
      <c r="L26" s="121" t="s">
        <v>0</v>
      </c>
      <c r="M26" s="121" t="s">
        <v>0</v>
      </c>
      <c r="N26" s="121">
        <f t="shared" si="0"/>
        <v>4397557.4845769955</v>
      </c>
    </row>
    <row r="27" spans="1:14" ht="15" customHeight="1">
      <c r="A27" s="228" t="s">
        <v>17</v>
      </c>
      <c r="B27" s="228"/>
      <c r="C27" s="121">
        <v>6545.224949999997</v>
      </c>
      <c r="D27" s="121">
        <v>3262.0907209999987</v>
      </c>
      <c r="E27" s="121">
        <v>2844.493421999999</v>
      </c>
      <c r="F27" s="121">
        <v>320.951767</v>
      </c>
      <c r="G27" s="121">
        <v>117.68903999999999</v>
      </c>
      <c r="H27" s="121">
        <v>250000</v>
      </c>
      <c r="I27" s="121">
        <v>224000</v>
      </c>
      <c r="J27" s="121" t="s">
        <v>0</v>
      </c>
      <c r="K27" s="121" t="s">
        <v>0</v>
      </c>
      <c r="L27" s="121">
        <v>26000</v>
      </c>
      <c r="M27" s="121" t="s">
        <v>0</v>
      </c>
      <c r="N27" s="121">
        <f t="shared" si="0"/>
        <v>256545.22495</v>
      </c>
    </row>
    <row r="28" spans="1:14" ht="15" customHeight="1">
      <c r="A28" s="175" t="s">
        <v>42</v>
      </c>
      <c r="B28" s="175"/>
      <c r="C28" s="120">
        <v>1282407.9440530005</v>
      </c>
      <c r="D28" s="120">
        <v>536011.2658660003</v>
      </c>
      <c r="E28" s="120">
        <v>615331.2428330004</v>
      </c>
      <c r="F28" s="120">
        <v>125984.06540599992</v>
      </c>
      <c r="G28" s="120">
        <v>5081.369948</v>
      </c>
      <c r="H28" s="120">
        <v>7555516.853820001</v>
      </c>
      <c r="I28" s="120">
        <v>7415803.353900001</v>
      </c>
      <c r="J28" s="120">
        <v>139713.49992000003</v>
      </c>
      <c r="K28" s="120" t="s">
        <v>0</v>
      </c>
      <c r="L28" s="120" t="s">
        <v>0</v>
      </c>
      <c r="M28" s="120" t="s">
        <v>0</v>
      </c>
      <c r="N28" s="120">
        <f t="shared" si="0"/>
        <v>8837924.797873002</v>
      </c>
    </row>
    <row r="29" spans="1:14" ht="15" customHeight="1">
      <c r="A29" s="177" t="s">
        <v>18</v>
      </c>
      <c r="B29" s="177"/>
      <c r="C29" s="121">
        <v>474028.29253900016</v>
      </c>
      <c r="D29" s="121">
        <v>177289.14162699992</v>
      </c>
      <c r="E29" s="121">
        <v>197659.691532</v>
      </c>
      <c r="F29" s="121">
        <v>96747.974192</v>
      </c>
      <c r="G29" s="121">
        <v>2331.4851879999997</v>
      </c>
      <c r="H29" s="121">
        <v>29356.906519999997</v>
      </c>
      <c r="I29" s="121">
        <v>28405.0108</v>
      </c>
      <c r="J29" s="121">
        <v>951.89572</v>
      </c>
      <c r="K29" s="120" t="s">
        <v>0</v>
      </c>
      <c r="L29" s="120" t="s">
        <v>0</v>
      </c>
      <c r="M29" s="120" t="s">
        <v>0</v>
      </c>
      <c r="N29" s="121">
        <f t="shared" si="0"/>
        <v>503385.1990590002</v>
      </c>
    </row>
    <row r="30" spans="1:14" ht="15" customHeight="1">
      <c r="A30" s="177" t="s">
        <v>19</v>
      </c>
      <c r="B30" s="177"/>
      <c r="C30" s="121">
        <v>106418.86693000002</v>
      </c>
      <c r="D30" s="121">
        <v>48500.53429</v>
      </c>
      <c r="E30" s="121">
        <v>54619.833307</v>
      </c>
      <c r="F30" s="121">
        <v>3179.346443</v>
      </c>
      <c r="G30" s="121">
        <v>119.15289000000001</v>
      </c>
      <c r="H30" s="121">
        <v>109326.51049999997</v>
      </c>
      <c r="I30" s="121">
        <v>7515.906300000001</v>
      </c>
      <c r="J30" s="121">
        <v>101810.6042</v>
      </c>
      <c r="K30" s="120" t="s">
        <v>0</v>
      </c>
      <c r="L30" s="120" t="s">
        <v>0</v>
      </c>
      <c r="M30" s="120" t="s">
        <v>0</v>
      </c>
      <c r="N30" s="121">
        <f t="shared" si="0"/>
        <v>215745.37743</v>
      </c>
    </row>
    <row r="31" spans="1:14" ht="15" customHeight="1">
      <c r="A31" s="177" t="s">
        <v>23</v>
      </c>
      <c r="B31" s="177"/>
      <c r="C31" s="121">
        <v>179379.4041009999</v>
      </c>
      <c r="D31" s="121">
        <v>69648.06486299995</v>
      </c>
      <c r="E31" s="121">
        <v>102500.82946399997</v>
      </c>
      <c r="F31" s="121">
        <v>6173.586538999998</v>
      </c>
      <c r="G31" s="121">
        <v>1056.923235</v>
      </c>
      <c r="H31" s="121">
        <v>14665.000000000002</v>
      </c>
      <c r="I31" s="121">
        <v>6665</v>
      </c>
      <c r="J31" s="121">
        <v>8000</v>
      </c>
      <c r="K31" s="120" t="s">
        <v>0</v>
      </c>
      <c r="L31" s="120" t="s">
        <v>0</v>
      </c>
      <c r="M31" s="120" t="s">
        <v>0</v>
      </c>
      <c r="N31" s="121">
        <f t="shared" si="0"/>
        <v>194044.4041009999</v>
      </c>
    </row>
    <row r="32" spans="1:14" ht="15" customHeight="1">
      <c r="A32" s="177" t="s">
        <v>20</v>
      </c>
      <c r="B32" s="177"/>
      <c r="C32" s="121">
        <v>42693.61956499997</v>
      </c>
      <c r="D32" s="121">
        <v>19301.555039999996</v>
      </c>
      <c r="E32" s="121">
        <v>22668.431494999997</v>
      </c>
      <c r="F32" s="121">
        <v>723.6330299999997</v>
      </c>
      <c r="G32" s="121" t="s">
        <v>0</v>
      </c>
      <c r="H32" s="121">
        <v>7348016.965000002</v>
      </c>
      <c r="I32" s="121">
        <v>7319273.965000003</v>
      </c>
      <c r="J32" s="121">
        <v>28743</v>
      </c>
      <c r="K32" s="120" t="s">
        <v>0</v>
      </c>
      <c r="L32" s="120" t="s">
        <v>0</v>
      </c>
      <c r="M32" s="120" t="s">
        <v>0</v>
      </c>
      <c r="N32" s="121">
        <f t="shared" si="0"/>
        <v>7390710.584565002</v>
      </c>
    </row>
    <row r="33" spans="1:14" ht="15" customHeight="1">
      <c r="A33" s="177" t="s">
        <v>22</v>
      </c>
      <c r="B33" s="177"/>
      <c r="C33" s="121">
        <v>315596.6051450001</v>
      </c>
      <c r="D33" s="121">
        <v>144628.2739210001</v>
      </c>
      <c r="E33" s="121">
        <v>153508.13903000008</v>
      </c>
      <c r="F33" s="121">
        <v>16071.009054000002</v>
      </c>
      <c r="G33" s="121">
        <v>1389.1831399999999</v>
      </c>
      <c r="H33" s="121">
        <v>130</v>
      </c>
      <c r="I33" s="121">
        <v>130</v>
      </c>
      <c r="J33" s="121" t="s">
        <v>0</v>
      </c>
      <c r="K33" s="120" t="s">
        <v>0</v>
      </c>
      <c r="L33" s="120" t="s">
        <v>0</v>
      </c>
      <c r="M33" s="120" t="s">
        <v>0</v>
      </c>
      <c r="N33" s="121">
        <f t="shared" si="0"/>
        <v>315726.6051450001</v>
      </c>
    </row>
    <row r="34" spans="1:14" ht="15" customHeight="1">
      <c r="A34" s="177" t="s">
        <v>21</v>
      </c>
      <c r="B34" s="177"/>
      <c r="C34" s="121">
        <v>164291.15577300003</v>
      </c>
      <c r="D34" s="121">
        <v>76643.69612500003</v>
      </c>
      <c r="E34" s="121">
        <v>84374.31800500002</v>
      </c>
      <c r="F34" s="121">
        <v>3088.5161479999992</v>
      </c>
      <c r="G34" s="121">
        <v>184.625495</v>
      </c>
      <c r="H34" s="121">
        <v>54021.47179999999</v>
      </c>
      <c r="I34" s="121">
        <v>53813.471800000014</v>
      </c>
      <c r="J34" s="121">
        <v>208</v>
      </c>
      <c r="K34" s="121" t="s">
        <v>0</v>
      </c>
      <c r="L34" s="121" t="s">
        <v>0</v>
      </c>
      <c r="M34" s="121" t="s">
        <v>0</v>
      </c>
      <c r="N34" s="121">
        <f t="shared" si="0"/>
        <v>218312.62757300003</v>
      </c>
    </row>
    <row r="35" spans="1:14" s="103" customFormat="1" ht="15">
      <c r="A35" s="175" t="s">
        <v>24</v>
      </c>
      <c r="B35" s="175"/>
      <c r="C35" s="120">
        <v>117246.892517</v>
      </c>
      <c r="D35" s="120">
        <v>53250.924611999995</v>
      </c>
      <c r="E35" s="120">
        <v>58396.34693599997</v>
      </c>
      <c r="F35" s="120">
        <v>4992.191810000001</v>
      </c>
      <c r="G35" s="120">
        <v>607.4291590000003</v>
      </c>
      <c r="H35" s="120">
        <v>124020</v>
      </c>
      <c r="I35" s="120">
        <v>4020</v>
      </c>
      <c r="J35" s="120">
        <v>120000</v>
      </c>
      <c r="K35" s="121" t="s">
        <v>0</v>
      </c>
      <c r="L35" s="121" t="s">
        <v>0</v>
      </c>
      <c r="M35" s="121" t="s">
        <v>0</v>
      </c>
      <c r="N35" s="120">
        <f t="shared" si="0"/>
        <v>241266.892517</v>
      </c>
    </row>
    <row r="36" spans="1:7" s="103" customFormat="1" ht="11.25">
      <c r="A36" s="119" t="s">
        <v>191</v>
      </c>
      <c r="B36" s="98"/>
      <c r="C36" s="99"/>
      <c r="D36" s="100"/>
      <c r="E36" s="101"/>
      <c r="F36" s="102"/>
      <c r="G36" s="102"/>
    </row>
    <row r="37" spans="1:14" ht="14.25">
      <c r="A37" s="104"/>
      <c r="B37" s="105"/>
      <c r="C37" s="106"/>
      <c r="D37" s="106"/>
      <c r="E37" s="101"/>
      <c r="F37" s="107"/>
      <c r="G37" s="107"/>
      <c r="H37" s="103"/>
      <c r="I37" s="103"/>
      <c r="J37" s="103"/>
      <c r="K37" s="103"/>
      <c r="L37" s="103"/>
      <c r="M37" s="103"/>
      <c r="N37" s="103"/>
    </row>
    <row r="38" spans="1:7" ht="14.25">
      <c r="A38" s="108"/>
      <c r="B38" s="109"/>
      <c r="C38" s="110"/>
      <c r="D38" s="110"/>
      <c r="E38" s="111"/>
      <c r="F38" s="112"/>
      <c r="G38" s="112"/>
    </row>
    <row r="39" ht="14.25"/>
    <row r="40" ht="14.25"/>
    <row r="41" spans="2:8" ht="14.25">
      <c r="B41" s="230"/>
      <c r="C41" s="230"/>
      <c r="D41" s="230"/>
      <c r="E41" s="230"/>
      <c r="F41" s="230"/>
      <c r="G41" s="230"/>
      <c r="H41" s="230"/>
    </row>
    <row r="42" ht="14.25"/>
    <row r="43" s="159" customFormat="1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 hidden="1"/>
  </sheetData>
  <mergeCells count="35">
    <mergeCell ref="A14:B14"/>
    <mergeCell ref="A3:N3"/>
    <mergeCell ref="A6:B7"/>
    <mergeCell ref="C6:G6"/>
    <mergeCell ref="H6:M6"/>
    <mergeCell ref="N6:N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33:B33"/>
    <mergeCell ref="A34:B34"/>
    <mergeCell ref="A35:B35"/>
    <mergeCell ref="B41:H41"/>
    <mergeCell ref="A4:N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</mergeCells>
  <hyperlinks>
    <hyperlink ref="XFD5" location="ÍNDICE!A22" display="ÍNDICE"/>
  </hyperlinks>
  <printOptions horizontalCentered="1"/>
  <pageMargins left="0.7086614173228347" right="0.7086614173228347" top="0.8661417322834646" bottom="0.7480314960629921" header="0.1968503937007874" footer="0"/>
  <pageSetup horizontalDpi="600" verticalDpi="600" orientation="landscape" scale="64" r:id="rId1"/>
  <headerFooter scaleWithDoc="0" alignWithMargins="0">
    <oddHeader>&amp;R&amp;"Arial,Negrita"&amp;10Compendio estadístico 2013 - Sector agropecuario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Ana Rivadeneira</dc:creator>
  <cp:keywords/>
  <dc:description/>
  <cp:lastModifiedBy>INEC Bladimir Leon</cp:lastModifiedBy>
  <cp:lastPrinted>2015-09-26T18:21:47Z</cp:lastPrinted>
  <dcterms:created xsi:type="dcterms:W3CDTF">2014-05-21T22:16:44Z</dcterms:created>
  <dcterms:modified xsi:type="dcterms:W3CDTF">2015-11-13T14:07:41Z</dcterms:modified>
  <cp:category/>
  <cp:version/>
  <cp:contentType/>
  <cp:contentStatus/>
</cp:coreProperties>
</file>