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4905" windowHeight="7440"/>
  </bookViews>
  <sheets>
    <sheet name="Indice  " sheetId="1" r:id="rId1"/>
    <sheet name="Nacional" sheetId="12" r:id="rId2"/>
    <sheet name="ciudades" sheetId="14" r:id="rId3"/>
    <sheet name="regiones" sheetId="15" r:id="rId4"/>
  </sheets>
  <definedNames>
    <definedName name="Cantidad1.2" localSheetId="1">Nacional!$B$25</definedName>
    <definedName name="Porcentaje1.1" localSheetId="1">Nacional!$B$13</definedName>
    <definedName name="Porcentaje10" localSheetId="3">regiones!$B$13</definedName>
    <definedName name="Porcentaje11" localSheetId="1">Nacional!$B$211</definedName>
    <definedName name="Porcentaje12" localSheetId="1">Nacional!$B$234</definedName>
    <definedName name="Porcentaje13" localSheetId="1">Nacional!$B$248</definedName>
    <definedName name="Porcentaje14.1" localSheetId="2">ciudades!$B$38</definedName>
    <definedName name="Porcentaje14.1" localSheetId="1">Nacional!$B$274</definedName>
    <definedName name="Porcentaje2" localSheetId="1">Nacional!$B$47</definedName>
    <definedName name="Porcentaje3" localSheetId="1">Nacional!$B$65</definedName>
    <definedName name="Porcentaje4" localSheetId="1">Nacional!$B$85</definedName>
    <definedName name="Porcentaje5" localSheetId="1">Nacional!$B$105</definedName>
    <definedName name="Porcentaje6" localSheetId="1">Nacional!$B$117</definedName>
    <definedName name="Porcentaje7" localSheetId="2">ciudades!$B$14</definedName>
    <definedName name="Porcentaje8" localSheetId="1">Nacional!$B$132</definedName>
    <definedName name="Porcentaje9" localSheetId="1">Nacional!$B$190</definedName>
  </definedNames>
  <calcPr calcId="125725"/>
</workbook>
</file>

<file path=xl/calcChain.xml><?xml version="1.0" encoding="utf-8"?>
<calcChain xmlns="http://schemas.openxmlformats.org/spreadsheetml/2006/main">
  <c r="H32" i="14"/>
  <c r="G32"/>
  <c r="F32"/>
  <c r="E32"/>
  <c r="D32"/>
  <c r="H31"/>
  <c r="G31"/>
  <c r="F31"/>
  <c r="E31"/>
  <c r="D31"/>
</calcChain>
</file>

<file path=xl/sharedStrings.xml><?xml version="1.0" encoding="utf-8"?>
<sst xmlns="http://schemas.openxmlformats.org/spreadsheetml/2006/main" count="446" uniqueCount="167">
  <si>
    <t>Componente</t>
  </si>
  <si>
    <t>Absolutos</t>
  </si>
  <si>
    <t>Si</t>
  </si>
  <si>
    <t>No</t>
  </si>
  <si>
    <t>Total</t>
  </si>
  <si>
    <t>SI</t>
  </si>
  <si>
    <t>NO</t>
  </si>
  <si>
    <t>TOTAL</t>
  </si>
  <si>
    <t>NACIONAL</t>
  </si>
  <si>
    <t>ABSOLUTOS</t>
  </si>
  <si>
    <t>RELATIVOS</t>
  </si>
  <si>
    <t>ENCUESTA DE INFOMACIÓN AMBIENTAL EN HOGARES ENEMDU 2013</t>
  </si>
  <si>
    <t>AFECTACIÓN</t>
  </si>
  <si>
    <t>AHORRO DE ENERGÍA</t>
  </si>
  <si>
    <t>AHORRO DE AGUA</t>
  </si>
  <si>
    <t>CONCIENCIA AMBIENTAL</t>
  </si>
  <si>
    <t>BIODIVERSIDAD</t>
  </si>
  <si>
    <t>2013</t>
  </si>
  <si>
    <t>Fuente: INEC - Encuesta Nacional de Empleo Desempleo y Subempleo - Diciembre 2013</t>
  </si>
  <si>
    <t>OTRO</t>
  </si>
  <si>
    <t>(VALORES ABSOUTOS / RELATIVOS)</t>
  </si>
  <si>
    <t xml:space="preserve">ENCUESTA NACIONAL DE EMPLEO, DESEMPLEO Y SUBEMPLEO </t>
  </si>
  <si>
    <t>Otro, cuál</t>
  </si>
  <si>
    <t>Excesivamente preocupado</t>
  </si>
  <si>
    <t>Muy preocupado</t>
  </si>
  <si>
    <t>Medianamente preocupado</t>
  </si>
  <si>
    <t>Poco preocupado</t>
  </si>
  <si>
    <t>Nada preocupado</t>
  </si>
  <si>
    <t xml:space="preserve"> CONTAMINACIÓN DEL AGUA</t>
  </si>
  <si>
    <t>EROSIÓN DE LOS SUELOS</t>
  </si>
  <si>
    <t>QUEMA DE BOSQUES</t>
  </si>
  <si>
    <t>TALA INDISCRIMINADA DE ÁRBOLES</t>
  </si>
  <si>
    <t>TRÁFICO DE ANIMALES Y PLANTAS</t>
  </si>
  <si>
    <t>CAZA Y CONSUMO DE ANIMALES EN VÍA DE EXTINCIÓN</t>
  </si>
  <si>
    <t>PREOCUPACIÓN DE LOS HOGARES SOBRE TEMAS AMBIENTALES</t>
  </si>
  <si>
    <t>Ninguno</t>
  </si>
  <si>
    <t>Haciendas, hoteles, hostales, etc. con fines ecológicos</t>
  </si>
  <si>
    <t>Parques públicos</t>
  </si>
  <si>
    <t>Areas protegidas (parques, reservas,..)</t>
  </si>
  <si>
    <t>No informa</t>
  </si>
  <si>
    <t>HOGARES QUE PREFIEREN UTILIZAR BOLSAS O CESTAS PARA HACER COMPRAS</t>
  </si>
  <si>
    <t>UTILIZANDO INODOROS AHORRADORES</t>
  </si>
  <si>
    <t>COLOCANDO UNA CARGA AL INODORO</t>
  </si>
  <si>
    <t>UTILIZANDO UN ECONOMIZADOR DE CHORRO</t>
  </si>
  <si>
    <t>CERRANDO LAS LLAVES MIENTRAS SE JABONAN PLATOS, BAÑAN.</t>
  </si>
  <si>
    <t>CERRANDO LIGERAMENTE LA LLAVE DE PASO</t>
  </si>
  <si>
    <t>UTILIZANDO BALDE O REGADERA EN CIERTAS ACTIVIDADES</t>
  </si>
  <si>
    <t>RECICLANDO EL AGUA</t>
  </si>
  <si>
    <t xml:space="preserve">El MÉTODO O DISPOSITIVO QUE UTILIZA PARA AHORRAR AGUA </t>
  </si>
  <si>
    <t>La ozonifican</t>
  </si>
  <si>
    <t>La filtran</t>
  </si>
  <si>
    <t>Le ponen cloro</t>
  </si>
  <si>
    <t>La hierven</t>
  </si>
  <si>
    <t>RAZÓN</t>
  </si>
  <si>
    <t>TRATAMIENTO QUE RECIBE EL AGUA ANTES DE BEBERLA</t>
  </si>
  <si>
    <t>Arrojó con el resto de la basura</t>
  </si>
  <si>
    <t>Almacenó en recipientes</t>
  </si>
  <si>
    <t>Dejó en centros de acopio</t>
  </si>
  <si>
    <t>(VALORES ABSOLUTOS)</t>
  </si>
  <si>
    <t>DISPOSICIÓN FINAL QUE LE DAN LOS HOGARES A LOS FOCOS AHORRADORES.</t>
  </si>
  <si>
    <t>AHORRO DE ENERGIA</t>
  </si>
  <si>
    <t xml:space="preserve">NO </t>
  </si>
  <si>
    <t>(VALORES ABSOLUTOS Y RELATIVOS)</t>
  </si>
  <si>
    <t>ENCUESTA NACIONAL DE EMPLEO, DESEMPLEO Y SUBEMPLEO</t>
  </si>
  <si>
    <t>Quemó</t>
  </si>
  <si>
    <t>Enterró</t>
  </si>
  <si>
    <t>Arrojó en la tierra</t>
  </si>
  <si>
    <t>Depositó con el resto de la basura</t>
  </si>
  <si>
    <t>Depositó en lavabo, desgue, etc</t>
  </si>
  <si>
    <t>Recolectó y dejó en centros de acopio</t>
  </si>
  <si>
    <t>DESTINO FINAL DE LOS RESIDUOS DE ACEITE O GRASAS.</t>
  </si>
  <si>
    <t>RESIDUOS OCASIONALES</t>
  </si>
  <si>
    <t>Guardó</t>
  </si>
  <si>
    <t>Depositó en el lavabo, desague, etc</t>
  </si>
  <si>
    <t>FORMAS DE ELIMINACIÓN DE RESIDUOS</t>
  </si>
  <si>
    <t>Vendió</t>
  </si>
  <si>
    <t>DISPOSICIÓN FINAL QUE LE DAN LOS HOGARES A LOS RESIDUOS ELÉCTRICOS Y/O ELECTRÓNICOS.</t>
  </si>
  <si>
    <t>SUMA</t>
  </si>
  <si>
    <t>MÍNIMO</t>
  </si>
  <si>
    <t>MÁXIMO</t>
  </si>
  <si>
    <t>MEDIA</t>
  </si>
  <si>
    <t>HOGARES QUE TIENEN PILAS RECARGABLES.</t>
  </si>
  <si>
    <t xml:space="preserve">CANTIDAD DE BATERÍAS Y/O PILAS QUE USAN LOS HOGARES </t>
  </si>
  <si>
    <t>HOGARES QUE UTILIZAN BATERIAS O PILAS</t>
  </si>
  <si>
    <t>Totalmente afectado</t>
  </si>
  <si>
    <t>Muy afectado</t>
  </si>
  <si>
    <t>Afectado</t>
  </si>
  <si>
    <t>Poco afectado</t>
  </si>
  <si>
    <t>Nada afectado</t>
  </si>
  <si>
    <t>Otro, cúal</t>
  </si>
  <si>
    <t>Señales de tránsito</t>
  </si>
  <si>
    <t>Basura botadero</t>
  </si>
  <si>
    <t>Antenas televisión</t>
  </si>
  <si>
    <t>Cableado alambrado</t>
  </si>
  <si>
    <t>Edificaciones</t>
  </si>
  <si>
    <t>Publicidad</t>
  </si>
  <si>
    <t>Nivel de afectación</t>
  </si>
  <si>
    <t>GRADO DE AFECTACIÓN POR CONTAMINACIÓN VISUAL EN LOS HOGARES</t>
  </si>
  <si>
    <t>Nota: La construcción del presente tabulado se la realiza con los hogares que se encuentran afectados visualmente</t>
  </si>
  <si>
    <t>Tiene afectacion</t>
  </si>
  <si>
    <t>No tiene afectacion</t>
  </si>
  <si>
    <t>HOGARES QUE TIENEN AFECTACIÓN VISUAL</t>
  </si>
  <si>
    <t>CIUDADES PRINCIPALES</t>
  </si>
  <si>
    <t>Quito</t>
  </si>
  <si>
    <t>Guayaquil</t>
  </si>
  <si>
    <t>Cuenca</t>
  </si>
  <si>
    <t>Machala</t>
  </si>
  <si>
    <t>Ambato</t>
  </si>
  <si>
    <t>DISPOSICIÓN FINAL QUE LE DAN LOS HOGARES A LOS FOCOS AHORRADORES, SEGÚN CIUDADES PRINCIPALES</t>
  </si>
  <si>
    <t>HOGARES QUE PREFIEREN UTILIZAR BOLSAS O CESTAS PARA HACER COMPRAS, SEGÚN CIUDADES PRINCIPALES</t>
  </si>
  <si>
    <t>REGIONES NATURALES</t>
  </si>
  <si>
    <t>Sierra</t>
  </si>
  <si>
    <t>Costa</t>
  </si>
  <si>
    <t>Amazonía</t>
  </si>
  <si>
    <t>PREFERENCIA DE LOS HOGARES  CUANDO SALE DE VIAJE (PREFIERE VISITAR), SEGÚN RESTO DE REGIONES</t>
  </si>
  <si>
    <t>total</t>
  </si>
  <si>
    <t>Relativos</t>
  </si>
  <si>
    <t>FORMAS DE ELIMINACIÓN DE LOS RESIDUOS FARMACÉUTICOS</t>
  </si>
  <si>
    <t>Otro</t>
  </si>
  <si>
    <t>Nota: Debido a que el porcentaje es muy bajo en la variable “ozonifica” se le consideró para juntarla con la alternativa “otro, cuál” y tener un solo dato.</t>
  </si>
  <si>
    <t>1.1</t>
  </si>
  <si>
    <t>1.2</t>
  </si>
  <si>
    <t>Energía</t>
  </si>
  <si>
    <t>Residuos Sólidos</t>
  </si>
  <si>
    <t>Agua</t>
  </si>
  <si>
    <t xml:space="preserve">Espacios Verdes y Biodiversidad </t>
  </si>
  <si>
    <t xml:space="preserve">Afectación Visual  </t>
  </si>
  <si>
    <t xml:space="preserve">Conciencia Ambiental </t>
  </si>
  <si>
    <t>RESIDUOS SÓLIDOS</t>
  </si>
  <si>
    <t>ENERGÍA</t>
  </si>
  <si>
    <t>HOGARES QUE REALIZAN PRÁCTICAS DE AHORRO DE ENERGÍA ELÉCTRICA.</t>
  </si>
  <si>
    <t>Desconectando aparatos</t>
  </si>
  <si>
    <t>Apagando focos al salir de una habitación</t>
  </si>
  <si>
    <t>Evitando introducir alimentos calientes en el refrigerador</t>
  </si>
  <si>
    <t>AGUA</t>
  </si>
  <si>
    <t>ESPACIOS VERDES Y BIODIVERSIDAD</t>
  </si>
  <si>
    <t>AFECTACIÓN VISUAL</t>
  </si>
  <si>
    <t>X</t>
  </si>
  <si>
    <t xml:space="preserve">Uso de baterías y/o pilas (% de hogares)
</t>
  </si>
  <si>
    <t xml:space="preserve">Uso de baterías y/o pilas recargables (% de hogares)
</t>
  </si>
  <si>
    <t xml:space="preserve">Tipo de disposición  final  de  los residuos de aceites y/o grasas - 2013 (%  de hogares) 
</t>
  </si>
  <si>
    <t xml:space="preserve">Tipo de disposición  final  de  los residuos farmacéuticos - 2013 (% de hogares) 
</t>
  </si>
  <si>
    <t xml:space="preserve">Tipo de disposición final de los residuos electrónicos - 2013 (%de hogares)
</t>
  </si>
  <si>
    <t xml:space="preserve">Tipo de disposición final de los focos ahorradores – 2013 (% de hogares)
</t>
  </si>
  <si>
    <t xml:space="preserve">Prácticas de ahorro de energía eléctrica – 2013 (% de Hogares)
 </t>
  </si>
  <si>
    <t xml:space="preserve">Prácticas de ahorro de energía eléctrica – 2013 (% de Hogares)
</t>
  </si>
  <si>
    <t xml:space="preserve">Tipo de disposición final dada a los focos ahorradores, por ciudades principales – 2013 (% de Hogares)
</t>
  </si>
  <si>
    <t xml:space="preserve">Tratamiento dado al agua antes de beberla – 2013 (%de Hogares)
</t>
  </si>
  <si>
    <t xml:space="preserve">Métodos utilizados en el Hogar para ahorrar agua – 2013 (% de hogares)
</t>
  </si>
  <si>
    <t xml:space="preserve">Destinos preferidos para visitar, por región -2013 ( % de Hogares) 
</t>
  </si>
  <si>
    <t xml:space="preserve"> Destinos preferidos para visitar, por región -2013 ( % de Hogares) 
</t>
  </si>
  <si>
    <t xml:space="preserve">Grado de preocupación por situaciones ambientales– 2013 ( % de  Hogares) 
</t>
  </si>
  <si>
    <t xml:space="preserve">Presencia de afectación visual alrededor del Hogar ( % de Hogares)  
</t>
  </si>
  <si>
    <t xml:space="preserve">Grado y tipo de afectación visual alrededor del Hogar – 2013 ( % de Hogares )  
</t>
  </si>
  <si>
    <t xml:space="preserve">Uso de bolsas de tela o cestas para hacer compras -2013 ( % de Hogares ) 
</t>
  </si>
  <si>
    <t xml:space="preserve">Uso de bolsas de tela o cestas para hacer compras, por ciudades principales -2013 ( % de Hogares) 
</t>
  </si>
  <si>
    <t>Uso de bolsas de tela o cestas para hacer compras, por ciudades principales -2013 ( % de Hogares) 
principales -2013</t>
  </si>
  <si>
    <t>15.1</t>
  </si>
  <si>
    <t>15.2</t>
  </si>
  <si>
    <t>HOGARES QUE AHORRAN AGUA</t>
  </si>
  <si>
    <t>Hogares</t>
  </si>
  <si>
    <t>Frecuencia</t>
  </si>
  <si>
    <t>Porcentaje</t>
  </si>
  <si>
    <t>No ahorra agua</t>
  </si>
  <si>
    <t>Ahorro de agua</t>
  </si>
  <si>
    <t>Nota: Los datos del presente tabulado se muestran en base al tabulado anterior tomando como referencia los hogares que respondieron al menos una de las opciones.</t>
  </si>
  <si>
    <t>Prácticas de ahorro de agua potable en Hogares - 2013  (% de hogares)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</si>
</sst>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&quot;$&quot;* #,##0_);_(&quot;$&quot;* \(#,##0\);_(&quot;$&quot;* &quot;-&quot;_);_(@_)"/>
  </numFmts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0" xfId="0" applyFont="1" applyFill="1"/>
    <xf numFmtId="0" fontId="0" fillId="0" borderId="0" xfId="0" applyFill="1"/>
    <xf numFmtId="0" fontId="6" fillId="6" borderId="0" xfId="0" applyFont="1" applyFill="1" applyAlignment="1">
      <alignment vertical="center"/>
    </xf>
    <xf numFmtId="0" fontId="7" fillId="3" borderId="0" xfId="0" applyFont="1" applyFill="1" applyBorder="1"/>
    <xf numFmtId="0" fontId="6" fillId="3" borderId="0" xfId="0" applyFont="1" applyFill="1" applyBorder="1"/>
    <xf numFmtId="3" fontId="8" fillId="0" borderId="0" xfId="0" applyNumberFormat="1" applyFont="1" applyBorder="1" applyAlignment="1">
      <alignment horizontal="center" vertical="center"/>
    </xf>
    <xf numFmtId="10" fontId="8" fillId="5" borderId="3" xfId="2" applyNumberFormat="1" applyFont="1" applyFill="1" applyBorder="1" applyAlignment="1">
      <alignment horizontal="center" vertical="center" wrapText="1"/>
    </xf>
    <xf numFmtId="10" fontId="8" fillId="5" borderId="2" xfId="2" applyNumberFormat="1" applyFont="1" applyFill="1" applyBorder="1" applyAlignment="1">
      <alignment horizontal="left" vertical="center" wrapText="1"/>
    </xf>
    <xf numFmtId="3" fontId="8" fillId="0" borderId="0" xfId="4" applyNumberFormat="1" applyFont="1" applyFill="1" applyBorder="1" applyAlignment="1">
      <alignment horizontal="center" vertical="center" wrapText="1"/>
    </xf>
    <xf numFmtId="3" fontId="8" fillId="0" borderId="2" xfId="4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0" fillId="2" borderId="0" xfId="0" applyFill="1" applyBorder="1"/>
    <xf numFmtId="0" fontId="6" fillId="2" borderId="0" xfId="0" applyFont="1" applyFill="1" applyAlignme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2" xfId="2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3" fontId="8" fillId="5" borderId="2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left" vertical="top" wrapText="1"/>
    </xf>
    <xf numFmtId="4" fontId="0" fillId="2" borderId="0" xfId="0" applyNumberFormat="1" applyFill="1"/>
    <xf numFmtId="3" fontId="8" fillId="0" borderId="0" xfId="4" applyNumberFormat="1" applyFont="1" applyFill="1" applyBorder="1" applyAlignment="1">
      <alignment horizontal="center" wrapText="1"/>
    </xf>
    <xf numFmtId="3" fontId="8" fillId="5" borderId="0" xfId="4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8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2" borderId="0" xfId="4" applyNumberFormat="1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vertical="center"/>
    </xf>
    <xf numFmtId="10" fontId="8" fillId="5" borderId="0" xfId="2" applyNumberFormat="1" applyFont="1" applyFill="1" applyBorder="1" applyAlignment="1">
      <alignment horizontal="center" vertical="top"/>
    </xf>
    <xf numFmtId="0" fontId="8" fillId="5" borderId="0" xfId="4" applyFont="1" applyFill="1" applyBorder="1" applyAlignment="1">
      <alignment horizontal="center" wrapText="1"/>
    </xf>
    <xf numFmtId="0" fontId="8" fillId="2" borderId="0" xfId="4" applyFont="1" applyFill="1" applyBorder="1" applyAlignment="1">
      <alignment horizontal="center" wrapText="1"/>
    </xf>
    <xf numFmtId="10" fontId="10" fillId="2" borderId="0" xfId="2" applyNumberFormat="1" applyFont="1" applyFill="1"/>
    <xf numFmtId="0" fontId="10" fillId="2" borderId="0" xfId="0" applyFont="1" applyFill="1" applyBorder="1"/>
    <xf numFmtId="10" fontId="8" fillId="5" borderId="2" xfId="2" applyNumberFormat="1" applyFont="1" applyFill="1" applyBorder="1" applyAlignment="1">
      <alignment horizontal="center" vertical="top"/>
    </xf>
    <xf numFmtId="3" fontId="8" fillId="2" borderId="2" xfId="4" applyNumberFormat="1" applyFont="1" applyFill="1" applyBorder="1" applyAlignment="1">
      <alignment horizontal="center" vertical="top"/>
    </xf>
    <xf numFmtId="10" fontId="8" fillId="2" borderId="0" xfId="2" applyNumberFormat="1" applyFont="1" applyFill="1" applyBorder="1" applyAlignment="1">
      <alignment horizontal="right" vertical="top"/>
    </xf>
    <xf numFmtId="3" fontId="8" fillId="2" borderId="2" xfId="4" applyNumberFormat="1" applyFont="1" applyFill="1" applyBorder="1" applyAlignment="1">
      <alignment horizontal="right" vertical="top"/>
    </xf>
    <xf numFmtId="10" fontId="8" fillId="5" borderId="0" xfId="2" applyNumberFormat="1" applyFont="1" applyFill="1" applyBorder="1" applyAlignment="1">
      <alignment horizontal="right" vertical="top"/>
    </xf>
    <xf numFmtId="3" fontId="8" fillId="5" borderId="2" xfId="4" applyNumberFormat="1" applyFont="1" applyFill="1" applyBorder="1" applyAlignment="1">
      <alignment horizontal="right" vertical="top"/>
    </xf>
    <xf numFmtId="10" fontId="10" fillId="5" borderId="0" xfId="2" applyNumberFormat="1" applyFont="1" applyFill="1"/>
    <xf numFmtId="10" fontId="10" fillId="5" borderId="3" xfId="2" applyNumberFormat="1" applyFont="1" applyFill="1" applyBorder="1"/>
    <xf numFmtId="10" fontId="10" fillId="5" borderId="2" xfId="2" applyNumberFormat="1" applyFont="1" applyFill="1" applyBorder="1"/>
    <xf numFmtId="0" fontId="10" fillId="5" borderId="2" xfId="0" applyFont="1" applyFill="1" applyBorder="1"/>
    <xf numFmtId="3" fontId="10" fillId="2" borderId="0" xfId="0" applyNumberFormat="1" applyFont="1" applyFill="1"/>
    <xf numFmtId="3" fontId="10" fillId="2" borderId="3" xfId="0" applyNumberFormat="1" applyFont="1" applyFill="1" applyBorder="1"/>
    <xf numFmtId="3" fontId="10" fillId="2" borderId="2" xfId="0" applyNumberFormat="1" applyFont="1" applyFill="1" applyBorder="1"/>
    <xf numFmtId="0" fontId="10" fillId="2" borderId="2" xfId="0" applyFont="1" applyFill="1" applyBorder="1"/>
    <xf numFmtId="0" fontId="4" fillId="2" borderId="0" xfId="3" applyFill="1"/>
    <xf numFmtId="10" fontId="5" fillId="5" borderId="2" xfId="2" applyNumberFormat="1" applyFont="1" applyFill="1" applyBorder="1"/>
    <xf numFmtId="0" fontId="8" fillId="5" borderId="2" xfId="3" applyFont="1" applyFill="1" applyBorder="1" applyAlignment="1">
      <alignment horizontal="left" vertical="top" wrapText="1"/>
    </xf>
    <xf numFmtId="10" fontId="10" fillId="2" borderId="2" xfId="2" applyNumberFormat="1" applyFont="1" applyFill="1" applyBorder="1"/>
    <xf numFmtId="10" fontId="5" fillId="2" borderId="2" xfId="2" applyNumberFormat="1" applyFont="1" applyFill="1" applyBorder="1"/>
    <xf numFmtId="10" fontId="10" fillId="2" borderId="3" xfId="2" applyNumberFormat="1" applyFont="1" applyFill="1" applyBorder="1"/>
    <xf numFmtId="0" fontId="8" fillId="2" borderId="2" xfId="3" applyFont="1" applyFill="1" applyBorder="1" applyAlignment="1">
      <alignment horizontal="left" vertical="top" wrapText="1"/>
    </xf>
    <xf numFmtId="0" fontId="9" fillId="2" borderId="0" xfId="0" applyFont="1" applyFill="1" applyBorder="1"/>
    <xf numFmtId="3" fontId="9" fillId="2" borderId="0" xfId="0" applyNumberFormat="1" applyFont="1" applyFill="1" applyBorder="1"/>
    <xf numFmtId="3" fontId="8" fillId="2" borderId="1" xfId="3" applyNumberFormat="1" applyFont="1" applyFill="1" applyBorder="1" applyAlignment="1">
      <alignment horizontal="right" vertical="center"/>
    </xf>
    <xf numFmtId="3" fontId="8" fillId="2" borderId="3" xfId="3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vertical="center"/>
    </xf>
    <xf numFmtId="3" fontId="13" fillId="2" borderId="0" xfId="3" applyNumberFormat="1" applyFont="1" applyFill="1" applyBorder="1" applyAlignment="1">
      <alignment vertical="center"/>
    </xf>
    <xf numFmtId="3" fontId="13" fillId="2" borderId="0" xfId="3" applyNumberFormat="1" applyFont="1" applyFill="1" applyBorder="1" applyAlignment="1">
      <alignment horizontal="right" vertical="center"/>
    </xf>
    <xf numFmtId="3" fontId="10" fillId="5" borderId="0" xfId="0" applyNumberFormat="1" applyFont="1" applyFill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3" fontId="5" fillId="5" borderId="2" xfId="3" applyNumberFormat="1" applyFont="1" applyFill="1" applyBorder="1" applyAlignment="1">
      <alignment vertical="center"/>
    </xf>
    <xf numFmtId="3" fontId="8" fillId="5" borderId="3" xfId="3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5" fillId="2" borderId="2" xfId="3" applyNumberFormat="1" applyFont="1" applyFill="1" applyBorder="1" applyAlignment="1">
      <alignment vertical="center"/>
    </xf>
    <xf numFmtId="10" fontId="8" fillId="5" borderId="0" xfId="2" applyNumberFormat="1" applyFont="1" applyFill="1" applyBorder="1" applyAlignment="1">
      <alignment horizontal="center" vertical="center" wrapText="1"/>
    </xf>
    <xf numFmtId="10" fontId="8" fillId="2" borderId="0" xfId="2" applyNumberFormat="1" applyFont="1" applyFill="1" applyBorder="1" applyAlignment="1">
      <alignment horizontal="center" vertical="top"/>
    </xf>
    <xf numFmtId="10" fontId="8" fillId="2" borderId="2" xfId="2" applyNumberFormat="1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5" borderId="2" xfId="4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0" fontId="8" fillId="5" borderId="2" xfId="2" applyNumberFormat="1" applyFont="1" applyFill="1" applyBorder="1" applyAlignment="1">
      <alignment horizontal="center" vertical="center" wrapText="1"/>
    </xf>
    <xf numFmtId="3" fontId="8" fillId="2" borderId="0" xfId="5" applyNumberFormat="1" applyFont="1" applyFill="1" applyBorder="1" applyAlignment="1">
      <alignment horizontal="center" vertical="top"/>
    </xf>
    <xf numFmtId="3" fontId="8" fillId="2" borderId="1" xfId="5" applyNumberFormat="1" applyFont="1" applyFill="1" applyBorder="1" applyAlignment="1">
      <alignment horizontal="center" vertical="top"/>
    </xf>
    <xf numFmtId="3" fontId="8" fillId="5" borderId="1" xfId="5" applyNumberFormat="1" applyFont="1" applyFill="1" applyBorder="1" applyAlignment="1">
      <alignment horizontal="center" vertical="top"/>
    </xf>
    <xf numFmtId="0" fontId="8" fillId="5" borderId="0" xfId="5" applyFont="1" applyFill="1" applyBorder="1" applyAlignment="1">
      <alignment horizontal="left" vertical="top" wrapText="1"/>
    </xf>
    <xf numFmtId="0" fontId="8" fillId="2" borderId="0" xfId="5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center" wrapText="1"/>
    </xf>
    <xf numFmtId="10" fontId="8" fillId="5" borderId="1" xfId="2" applyNumberFormat="1" applyFont="1" applyFill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top"/>
    </xf>
    <xf numFmtId="10" fontId="8" fillId="2" borderId="0" xfId="2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3" fontId="8" fillId="2" borderId="2" xfId="5" applyNumberFormat="1" applyFont="1" applyFill="1" applyBorder="1" applyAlignment="1">
      <alignment horizontal="center" vertical="top"/>
    </xf>
    <xf numFmtId="3" fontId="8" fillId="5" borderId="0" xfId="5" applyNumberFormat="1" applyFont="1" applyFill="1" applyBorder="1" applyAlignment="1">
      <alignment horizontal="center" vertical="top"/>
    </xf>
    <xf numFmtId="3" fontId="8" fillId="5" borderId="2" xfId="5" applyNumberFormat="1" applyFont="1" applyFill="1" applyBorder="1" applyAlignment="1">
      <alignment horizontal="center" vertical="top"/>
    </xf>
    <xf numFmtId="3" fontId="8" fillId="2" borderId="0" xfId="5" applyNumberFormat="1" applyFont="1" applyFill="1" applyBorder="1" applyAlignment="1">
      <alignment horizontal="center" vertical="center"/>
    </xf>
    <xf numFmtId="3" fontId="8" fillId="2" borderId="2" xfId="5" applyNumberFormat="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left" vertical="top" wrapText="1"/>
    </xf>
    <xf numFmtId="3" fontId="8" fillId="5" borderId="0" xfId="5" applyNumberFormat="1" applyFont="1" applyFill="1" applyBorder="1" applyAlignment="1">
      <alignment horizontal="center" vertical="center"/>
    </xf>
    <xf numFmtId="3" fontId="8" fillId="5" borderId="2" xfId="5" applyNumberFormat="1" applyFont="1" applyFill="1" applyBorder="1" applyAlignment="1">
      <alignment horizontal="center" vertical="center"/>
    </xf>
    <xf numFmtId="0" fontId="8" fillId="5" borderId="2" xfId="5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 applyProtection="1"/>
    <xf numFmtId="0" fontId="8" fillId="5" borderId="2" xfId="5" applyFont="1" applyFill="1" applyBorder="1" applyAlignment="1">
      <alignment horizontal="left" vertical="center" wrapText="1"/>
    </xf>
    <xf numFmtId="0" fontId="8" fillId="2" borderId="2" xfId="5" applyFont="1" applyFill="1" applyBorder="1" applyAlignment="1">
      <alignment horizontal="left" vertical="center" wrapText="1"/>
    </xf>
    <xf numFmtId="10" fontId="8" fillId="5" borderId="1" xfId="2" applyNumberFormat="1" applyFont="1" applyFill="1" applyBorder="1" applyAlignment="1">
      <alignment horizontal="center" vertical="top"/>
    </xf>
    <xf numFmtId="10" fontId="8" fillId="2" borderId="0" xfId="2" applyNumberFormat="1" applyFont="1" applyFill="1" applyBorder="1" applyAlignment="1">
      <alignment horizontal="center" vertical="center"/>
    </xf>
    <xf numFmtId="10" fontId="8" fillId="5" borderId="0" xfId="2" applyNumberFormat="1" applyFont="1" applyFill="1" applyBorder="1" applyAlignment="1">
      <alignment horizontal="center" vertical="center"/>
    </xf>
    <xf numFmtId="10" fontId="8" fillId="5" borderId="2" xfId="2" applyNumberFormat="1" applyFont="1" applyFill="1" applyBorder="1" applyAlignment="1">
      <alignment horizontal="center" vertical="center"/>
    </xf>
    <xf numFmtId="10" fontId="8" fillId="2" borderId="2" xfId="2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/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0" fontId="8" fillId="2" borderId="0" xfId="2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left" vertical="center" wrapText="1"/>
    </xf>
    <xf numFmtId="10" fontId="8" fillId="5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0" fontId="8" fillId="5" borderId="2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7" borderId="0" xfId="0" applyFont="1" applyFill="1"/>
    <xf numFmtId="0" fontId="16" fillId="2" borderId="0" xfId="0" applyFont="1" applyFill="1"/>
    <xf numFmtId="0" fontId="10" fillId="2" borderId="0" xfId="0" applyFont="1" applyFill="1"/>
    <xf numFmtId="0" fontId="8" fillId="2" borderId="0" xfId="4" applyFont="1" applyFill="1" applyBorder="1" applyAlignment="1">
      <alignment horizontal="left" wrapText="1"/>
    </xf>
    <xf numFmtId="3" fontId="8" fillId="2" borderId="1" xfId="4" applyNumberFormat="1" applyFont="1" applyFill="1" applyBorder="1" applyAlignment="1">
      <alignment horizontal="center" vertical="top"/>
    </xf>
    <xf numFmtId="0" fontId="8" fillId="5" borderId="0" xfId="4" applyFont="1" applyFill="1" applyBorder="1" applyAlignment="1">
      <alignment horizontal="left" wrapText="1"/>
    </xf>
    <xf numFmtId="164" fontId="4" fillId="2" borderId="0" xfId="0" applyNumberFormat="1" applyFont="1" applyFill="1" applyBorder="1" applyAlignment="1" applyProtection="1"/>
    <xf numFmtId="0" fontId="16" fillId="8" borderId="0" xfId="0" applyFont="1" applyFill="1"/>
    <xf numFmtId="0" fontId="0" fillId="8" borderId="0" xfId="0" applyFill="1"/>
    <xf numFmtId="0" fontId="15" fillId="2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14" fillId="2" borderId="0" xfId="6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6" applyAlignment="1">
      <alignment horizontal="left" vertical="center" wrapText="1"/>
    </xf>
    <xf numFmtId="0" fontId="14" fillId="0" borderId="0" xfId="6" applyAlignment="1">
      <alignment wrapText="1"/>
    </xf>
    <xf numFmtId="0" fontId="18" fillId="9" borderId="0" xfId="0" applyFont="1" applyFill="1"/>
    <xf numFmtId="0" fontId="11" fillId="10" borderId="0" xfId="0" applyFont="1" applyFill="1" applyAlignment="1">
      <alignment horizontal="center" wrapText="1"/>
    </xf>
    <xf numFmtId="0" fontId="19" fillId="9" borderId="4" xfId="0" applyFont="1" applyFill="1" applyBorder="1" applyAlignment="1">
      <alignment wrapText="1"/>
    </xf>
    <xf numFmtId="3" fontId="19" fillId="9" borderId="4" xfId="0" applyNumberFormat="1" applyFont="1" applyFill="1" applyBorder="1" applyAlignment="1">
      <alignment horizontal="right"/>
    </xf>
    <xf numFmtId="10" fontId="19" fillId="9" borderId="0" xfId="0" applyNumberFormat="1" applyFont="1" applyFill="1" applyAlignment="1">
      <alignment horizontal="right"/>
    </xf>
    <xf numFmtId="0" fontId="19" fillId="11" borderId="4" xfId="0" applyFont="1" applyFill="1" applyBorder="1" applyAlignment="1">
      <alignment wrapText="1"/>
    </xf>
    <xf numFmtId="3" fontId="19" fillId="11" borderId="4" xfId="0" applyNumberFormat="1" applyFont="1" applyFill="1" applyBorder="1" applyAlignment="1">
      <alignment horizontal="right"/>
    </xf>
    <xf numFmtId="10" fontId="19" fillId="11" borderId="0" xfId="0" applyNumberFormat="1" applyFont="1" applyFill="1" applyAlignment="1">
      <alignment horizontal="right"/>
    </xf>
    <xf numFmtId="0" fontId="19" fillId="9" borderId="4" xfId="0" applyFont="1" applyFill="1" applyBorder="1"/>
    <xf numFmtId="0" fontId="6" fillId="6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10" fontId="8" fillId="5" borderId="0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/>
    </xf>
    <xf numFmtId="0" fontId="8" fillId="5" borderId="0" xfId="5" applyFont="1" applyFill="1" applyBorder="1" applyAlignment="1">
      <alignment horizontal="center" vertical="center" wrapText="1"/>
    </xf>
    <xf numFmtId="0" fontId="5" fillId="5" borderId="0" xfId="5" applyFont="1" applyFill="1" applyBorder="1" applyAlignment="1">
      <alignment horizontal="center" vertical="center"/>
    </xf>
  </cellXfs>
  <cellStyles count="7">
    <cellStyle name="Hipervínculo" xfId="6" builtinId="8"/>
    <cellStyle name="Millares" xfId="1" builtinId="3"/>
    <cellStyle name="Normal" xfId="0" builtinId="0"/>
    <cellStyle name="Normal_ciudades_1" xfId="5"/>
    <cellStyle name="Normal_Hoja1" xfId="3"/>
    <cellStyle name="Normal_Hoja1_1" xfId="4"/>
    <cellStyle name="Porcentual" xfId="2" builtinId="5"/>
  </cellStyles>
  <dxfs count="2">
    <dxf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bottom" textRotation="0" wrapText="1" indent="0" relativeIndent="0" justifyLastLine="0" shrinkToFit="0" readingOrder="0"/>
    </dxf>
  </dxfs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17</xdr:col>
      <xdr:colOff>458066</xdr:colOff>
      <xdr:row>5</xdr:row>
      <xdr:rowOff>143741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984191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21167</xdr:rowOff>
    </xdr:from>
    <xdr:to>
      <xdr:col>50</xdr:col>
      <xdr:colOff>703036</xdr:colOff>
      <xdr:row>9</xdr:row>
      <xdr:rowOff>116417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67"/>
          <a:ext cx="43312292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46</xdr:col>
      <xdr:colOff>201083</xdr:colOff>
      <xdr:row>9</xdr:row>
      <xdr:rowOff>95250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32348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45</xdr:col>
      <xdr:colOff>26458</xdr:colOff>
      <xdr:row>9</xdr:row>
      <xdr:rowOff>95250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286627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0:C33" totalsRowShown="0">
  <autoFilter ref="B10:C33"/>
  <tableColumns count="2">
    <tableColumn id="1" name="Componente" dataDxfId="1"/>
    <tableColumn id="5" name="2013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34"/>
  <sheetViews>
    <sheetView tabSelected="1" zoomScale="70" zoomScaleNormal="70" workbookViewId="0">
      <selection activeCell="H23" sqref="H23"/>
    </sheetView>
  </sheetViews>
  <sheetFormatPr baseColWidth="10" defaultRowHeight="15"/>
  <cols>
    <col min="1" max="1" width="11.42578125" style="1"/>
    <col min="2" max="2" width="95.140625" style="1" customWidth="1"/>
    <col min="3" max="16384" width="11.42578125" style="1"/>
  </cols>
  <sheetData>
    <row r="6" spans="1:6">
      <c r="B6" s="155" t="s">
        <v>11</v>
      </c>
    </row>
    <row r="7" spans="1:6">
      <c r="B7" s="155"/>
      <c r="C7" s="5"/>
      <c r="D7" s="5"/>
    </row>
    <row r="10" spans="1:6" s="2" customFormat="1" ht="18.75">
      <c r="B10" t="s">
        <v>0</v>
      </c>
      <c r="C10" s="4" t="s">
        <v>17</v>
      </c>
    </row>
    <row r="11" spans="1:6" ht="30" customHeight="1">
      <c r="A11" s="139"/>
      <c r="B11" t="s">
        <v>123</v>
      </c>
      <c r="C11" s="142" t="s">
        <v>137</v>
      </c>
      <c r="D11" s="140"/>
      <c r="E11" s="140"/>
      <c r="F11" s="140"/>
    </row>
    <row r="12" spans="1:6" ht="30" customHeight="1">
      <c r="A12" s="139" t="s">
        <v>120</v>
      </c>
      <c r="B12" s="144" t="s">
        <v>138</v>
      </c>
      <c r="C12" s="142" t="s">
        <v>137</v>
      </c>
      <c r="D12" s="140"/>
      <c r="E12" s="140"/>
      <c r="F12" s="140"/>
    </row>
    <row r="13" spans="1:6" ht="30" customHeight="1">
      <c r="A13" s="139" t="s">
        <v>121</v>
      </c>
      <c r="B13" s="144" t="s">
        <v>139</v>
      </c>
      <c r="C13" s="142" t="s">
        <v>137</v>
      </c>
      <c r="D13" s="140"/>
      <c r="E13" s="140"/>
      <c r="F13" s="140"/>
    </row>
    <row r="14" spans="1:6" ht="30" customHeight="1">
      <c r="A14" s="139">
        <v>2</v>
      </c>
      <c r="B14" s="144" t="s">
        <v>140</v>
      </c>
      <c r="C14" s="142" t="s">
        <v>137</v>
      </c>
      <c r="D14" s="140"/>
      <c r="E14" s="140"/>
      <c r="F14" s="140"/>
    </row>
    <row r="15" spans="1:6" ht="30" customHeight="1">
      <c r="A15" s="139">
        <v>3</v>
      </c>
      <c r="B15" s="145" t="s">
        <v>141</v>
      </c>
      <c r="C15" s="143" t="s">
        <v>137</v>
      </c>
    </row>
    <row r="16" spans="1:6" ht="30" customHeight="1">
      <c r="A16" s="139">
        <v>4</v>
      </c>
      <c r="B16" s="145" t="s">
        <v>142</v>
      </c>
      <c r="C16" s="143" t="s">
        <v>137</v>
      </c>
    </row>
    <row r="17" spans="1:6" ht="30" customHeight="1">
      <c r="A17" s="139"/>
      <c r="B17" s="129" t="s">
        <v>122</v>
      </c>
      <c r="C17" s="142" t="s">
        <v>137</v>
      </c>
      <c r="D17" s="140"/>
      <c r="E17" s="140"/>
      <c r="F17" s="140"/>
    </row>
    <row r="18" spans="1:6" ht="30" customHeight="1">
      <c r="A18" s="139">
        <v>5</v>
      </c>
      <c r="B18" s="144" t="s">
        <v>143</v>
      </c>
      <c r="C18" s="142" t="s">
        <v>137</v>
      </c>
      <c r="D18" s="140"/>
      <c r="E18" s="140"/>
      <c r="F18" s="140"/>
    </row>
    <row r="19" spans="1:6" ht="30" customHeight="1">
      <c r="A19" s="139">
        <v>6</v>
      </c>
      <c r="B19" s="144" t="s">
        <v>144</v>
      </c>
      <c r="C19" s="142" t="s">
        <v>137</v>
      </c>
      <c r="D19" s="140"/>
      <c r="E19" s="140"/>
      <c r="F19" s="140"/>
    </row>
    <row r="20" spans="1:6" ht="30" customHeight="1">
      <c r="A20" s="139">
        <v>7</v>
      </c>
      <c r="B20" s="144" t="s">
        <v>146</v>
      </c>
      <c r="C20" s="142" t="s">
        <v>137</v>
      </c>
      <c r="D20" s="140"/>
      <c r="E20" s="140"/>
      <c r="F20" s="140"/>
    </row>
    <row r="21" spans="1:6" ht="30" customHeight="1">
      <c r="A21" s="139"/>
      <c r="B21" s="129" t="s">
        <v>124</v>
      </c>
      <c r="C21" s="142" t="s">
        <v>137</v>
      </c>
      <c r="D21" s="140"/>
      <c r="E21" s="140"/>
      <c r="F21" s="140"/>
    </row>
    <row r="22" spans="1:6" ht="30" customHeight="1">
      <c r="A22" s="139">
        <v>8</v>
      </c>
      <c r="B22" s="144" t="s">
        <v>147</v>
      </c>
      <c r="C22" s="142" t="s">
        <v>137</v>
      </c>
      <c r="D22" s="140"/>
      <c r="E22" s="140"/>
      <c r="F22" s="140"/>
    </row>
    <row r="23" spans="1:6" ht="30" customHeight="1">
      <c r="A23" s="139">
        <v>9</v>
      </c>
      <c r="B23" s="144" t="s">
        <v>166</v>
      </c>
      <c r="C23" s="142" t="s">
        <v>137</v>
      </c>
      <c r="D23" s="140"/>
      <c r="E23" s="140"/>
      <c r="F23" s="140"/>
    </row>
    <row r="24" spans="1:6" ht="30" customHeight="1">
      <c r="A24" s="139">
        <v>10</v>
      </c>
      <c r="B24" s="144" t="s">
        <v>148</v>
      </c>
      <c r="C24" s="142" t="s">
        <v>137</v>
      </c>
      <c r="D24" s="140"/>
      <c r="E24" s="140"/>
      <c r="F24" s="140"/>
    </row>
    <row r="25" spans="1:6" ht="30" customHeight="1">
      <c r="A25" s="139"/>
      <c r="B25" s="129" t="s">
        <v>125</v>
      </c>
      <c r="C25" s="142" t="s">
        <v>137</v>
      </c>
      <c r="D25" s="140"/>
      <c r="E25" s="140"/>
      <c r="F25" s="140"/>
    </row>
    <row r="26" spans="1:6" ht="30" customHeight="1">
      <c r="A26" s="139">
        <v>11</v>
      </c>
      <c r="B26" s="144" t="s">
        <v>149</v>
      </c>
      <c r="C26" s="142" t="s">
        <v>137</v>
      </c>
      <c r="D26" s="140"/>
      <c r="E26" s="140"/>
      <c r="F26" s="140"/>
    </row>
    <row r="27" spans="1:6" ht="30" customHeight="1">
      <c r="A27" s="139">
        <v>12</v>
      </c>
      <c r="B27" s="144" t="s">
        <v>151</v>
      </c>
      <c r="C27" s="142" t="s">
        <v>137</v>
      </c>
      <c r="D27" s="140"/>
      <c r="E27" s="140"/>
      <c r="F27" s="140"/>
    </row>
    <row r="28" spans="1:6" ht="30" customHeight="1">
      <c r="A28" s="139"/>
      <c r="B28" s="129" t="s">
        <v>126</v>
      </c>
      <c r="C28" s="142" t="s">
        <v>137</v>
      </c>
      <c r="D28" s="140"/>
      <c r="E28" s="140"/>
      <c r="F28" s="140"/>
    </row>
    <row r="29" spans="1:6" ht="30" customHeight="1">
      <c r="A29" s="139">
        <v>13</v>
      </c>
      <c r="B29" s="144" t="s">
        <v>152</v>
      </c>
      <c r="C29" s="142" t="s">
        <v>137</v>
      </c>
      <c r="D29" s="140"/>
      <c r="E29" s="140"/>
      <c r="F29" s="140"/>
    </row>
    <row r="30" spans="1:6" ht="30" customHeight="1">
      <c r="A30" s="139">
        <v>14</v>
      </c>
      <c r="B30" s="144" t="s">
        <v>153</v>
      </c>
      <c r="C30" s="142" t="s">
        <v>137</v>
      </c>
      <c r="D30" s="140"/>
      <c r="E30" s="140"/>
      <c r="F30" s="140"/>
    </row>
    <row r="31" spans="1:6" ht="30" customHeight="1">
      <c r="A31" s="139"/>
      <c r="B31" s="129" t="s">
        <v>127</v>
      </c>
      <c r="C31" s="142" t="s">
        <v>137</v>
      </c>
      <c r="D31" s="140"/>
      <c r="E31" s="140"/>
      <c r="F31" s="140"/>
    </row>
    <row r="32" spans="1:6" ht="30" customHeight="1">
      <c r="A32" s="139" t="s">
        <v>157</v>
      </c>
      <c r="B32" s="144" t="s">
        <v>154</v>
      </c>
      <c r="C32" s="142" t="s">
        <v>137</v>
      </c>
      <c r="D32" s="140"/>
      <c r="E32" s="140"/>
      <c r="F32" s="140"/>
    </row>
    <row r="33" spans="1:6" ht="30" customHeight="1">
      <c r="A33" s="139" t="s">
        <v>158</v>
      </c>
      <c r="B33" s="144" t="s">
        <v>155</v>
      </c>
      <c r="C33" s="142" t="s">
        <v>137</v>
      </c>
      <c r="D33" s="140"/>
      <c r="E33" s="140"/>
      <c r="F33" s="140"/>
    </row>
    <row r="34" spans="1:6" ht="15.75">
      <c r="A34" s="3"/>
      <c r="B34" s="141"/>
    </row>
  </sheetData>
  <mergeCells count="1">
    <mergeCell ref="B6:B7"/>
  </mergeCells>
  <hyperlinks>
    <hyperlink ref="B12" location="Nacional!Porcentaje1.1" display="Porcentaje de Hogares que utilizan baterías y/o pilas -2013"/>
    <hyperlink ref="B13" location="Nacional!Cantidad1.2" display="Cantidad de baterías y/o pilas recargables "/>
    <hyperlink ref="B14" location="Nacional!Porcentaje2" display="Porcentaje de Hogares  que disponen los residuos de aceite y/o grasas - 2013 "/>
    <hyperlink ref="B15" location="Nacional!Porcentaje3" display="Porcentaje de Hogares que dan disposición final a  los residuos farmacéuticos -2013 "/>
    <hyperlink ref="B16" location="Nacional!Porcentaje4" display="Porcentaje de Hogares que dan disposición final a los residuos electrónicos - 2013 "/>
    <hyperlink ref="B17" location="Nacional!Porcentaje_de_Hogares_que_dan_disposición_final_a_los_residuos_electrónicos___2013" display="Porcentaje de Hogares que dan disposición final a los residuos electrónicos - 2013 "/>
    <hyperlink ref="B18" location="Nacional!Porcentaje5" display="Porcentaje de Hogares que dan disposición final a los focos ahorradores - 2013"/>
    <hyperlink ref="B19" location="Nacional!Porcentaje6" display="Porcentaje de Hogares que realizan prácticas de ahorro de energía eléctrica - 2013 "/>
    <hyperlink ref="B20" location="ciudades!Porcentaje7" display="Porcentaje de Hogares por tipo de disposición dada a los focos ahorradores, por ciudades principales -2013"/>
    <hyperlink ref="B21" location="Nacional!Porcentaje_de_Hogares_que_utilizan_algún_método_para_ahorrar_agua___2013" display="Porcentaje de Hogares que utilizan algún método para ahorrar agua - 2013"/>
    <hyperlink ref="B22" location="Nacional!Porcentaje8" display="Porcentaje de Hogares que dan tratamiento  al agua antes de beberla - 2013"/>
    <hyperlink ref="B24" location="Nacional!Porcentaje9" display="Porcentaje de Hogares que utilizan algún método para ahorrar agua - 2013"/>
    <hyperlink ref="B25" location="Nacional!Porcentaje_de_Hogares_que_usan_bolsas_de_tela_o_cestas_para_hacer_compras__2013" display="Porcentaje de Hogares que usan bolsas de tela o cestas para hacer compras -2013"/>
    <hyperlink ref="B26" location="regiones!Porcentaje10" display="Porcentaje de Hogares que prefieren visitar lugares relacionados con la Naturaleza, por región -2013 "/>
    <hyperlink ref="B27" location="Nacional!Porcentaje11" display="Porcentaje de Hogares que manifiestan estar preocupados por el Ambiente - 2013 "/>
    <hyperlink ref="B28" location="regiones!Porcentaje_de_Hogares_que_prefieren_visitar_lugares_relacionados_con_el_Ambiente__por_región__2013" display="Porcentaje de Hogares que prefieren visitar lugares relacionados con el Ambiente, por región -2013"/>
    <hyperlink ref="B33" location="ciudades!Porcentaje14.1" display="Porcentaje de Hogares que usan bolsas de tela o cestas para hacer compras, por ciudades principales -2013 "/>
    <hyperlink ref="B29" location="Nacional!Porcentaje12" display="Porcentaje de hogares que presentan afectación visual "/>
    <hyperlink ref="B30" location="Nacional!Porcentaje13" display="Porcentaje de hogares con afectación visual - 2013 "/>
    <hyperlink ref="B32" location="Nacional!Porcentaje14.1" display="Porcentaje de Hogares que usan bolsas de tela o cestas para hacer compras -2013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1:R285"/>
  <sheetViews>
    <sheetView topLeftCell="A168" zoomScale="70" zoomScaleNormal="70" workbookViewId="0">
      <selection activeCell="B176" sqref="B176"/>
    </sheetView>
  </sheetViews>
  <sheetFormatPr baseColWidth="10" defaultRowHeight="15"/>
  <cols>
    <col min="1" max="1" width="5.5703125" style="1" customWidth="1"/>
    <col min="2" max="2" width="17.28515625" style="1" customWidth="1"/>
    <col min="3" max="3" width="18.5703125" style="1" customWidth="1"/>
    <col min="4" max="4" width="16" style="1" customWidth="1"/>
    <col min="5" max="5" width="16.7109375" style="1" customWidth="1"/>
    <col min="6" max="6" width="18.42578125" style="1" customWidth="1"/>
    <col min="7" max="7" width="20.28515625" style="1" bestFit="1" customWidth="1"/>
    <col min="8" max="8" width="14.140625" style="1" customWidth="1"/>
    <col min="9" max="9" width="19.28515625" style="1" customWidth="1"/>
    <col min="10" max="10" width="17.140625" style="1" customWidth="1"/>
    <col min="11" max="11" width="20" style="1" customWidth="1"/>
    <col min="12" max="12" width="13.28515625" style="1" bestFit="1" customWidth="1"/>
    <col min="13" max="14" width="13" style="1" bestFit="1" customWidth="1"/>
    <col min="15" max="15" width="11.7109375" style="1" bestFit="1" customWidth="1"/>
    <col min="16" max="18" width="13" style="1" bestFit="1" customWidth="1"/>
    <col min="19" max="16384" width="11.42578125" style="1"/>
  </cols>
  <sheetData>
    <row r="11" spans="1:5" ht="23.25">
      <c r="B11" s="130" t="s">
        <v>128</v>
      </c>
      <c r="C11" s="130"/>
    </row>
    <row r="12" spans="1:5" ht="23.25">
      <c r="B12" s="131"/>
      <c r="C12" s="131"/>
    </row>
    <row r="13" spans="1:5" ht="15.75">
      <c r="A13" s="6" t="s">
        <v>120</v>
      </c>
      <c r="B13" s="6" t="s">
        <v>138</v>
      </c>
    </row>
    <row r="15" spans="1:5">
      <c r="B15" s="164" t="s">
        <v>21</v>
      </c>
      <c r="C15" s="169"/>
      <c r="D15" s="169"/>
      <c r="E15" s="169"/>
    </row>
    <row r="16" spans="1:5">
      <c r="B16" s="164" t="s">
        <v>71</v>
      </c>
      <c r="C16" s="164"/>
      <c r="D16" s="164"/>
      <c r="E16" s="164"/>
    </row>
    <row r="17" spans="1:7">
      <c r="B17" s="166" t="s">
        <v>83</v>
      </c>
      <c r="C17" s="166"/>
      <c r="D17" s="166"/>
      <c r="E17" s="166"/>
    </row>
    <row r="18" spans="1:7">
      <c r="B18" s="167" t="s">
        <v>62</v>
      </c>
      <c r="C18" s="167"/>
      <c r="D18" s="167"/>
      <c r="E18" s="167"/>
    </row>
    <row r="20" spans="1:7">
      <c r="B20" s="126" t="s">
        <v>8</v>
      </c>
      <c r="C20" s="126" t="s">
        <v>5</v>
      </c>
      <c r="D20" s="14" t="s">
        <v>61</v>
      </c>
      <c r="E20" s="128" t="s">
        <v>7</v>
      </c>
    </row>
    <row r="21" spans="1:7">
      <c r="B21" s="58" t="s">
        <v>9</v>
      </c>
      <c r="C21" s="57">
        <v>3645323.4281429597</v>
      </c>
      <c r="D21" s="56">
        <v>532858.35141163168</v>
      </c>
      <c r="E21" s="55">
        <v>4178181.7795545938</v>
      </c>
      <c r="F21" s="29"/>
      <c r="G21" s="29"/>
    </row>
    <row r="22" spans="1:7">
      <c r="B22" s="54" t="s">
        <v>10</v>
      </c>
      <c r="C22" s="53">
        <v>0.87246645083297059</v>
      </c>
      <c r="D22" s="52">
        <v>0.12753354916703344</v>
      </c>
      <c r="E22" s="51">
        <v>1</v>
      </c>
    </row>
    <row r="23" spans="1:7">
      <c r="B23" s="1" t="s">
        <v>18</v>
      </c>
    </row>
    <row r="25" spans="1:7" ht="15.75">
      <c r="A25" s="6" t="s">
        <v>121</v>
      </c>
      <c r="B25" s="6" t="s">
        <v>139</v>
      </c>
    </row>
    <row r="27" spans="1:7">
      <c r="B27" s="165" t="s">
        <v>21</v>
      </c>
      <c r="C27" s="165"/>
      <c r="D27" s="165"/>
      <c r="E27" s="165"/>
      <c r="F27" s="165"/>
    </row>
    <row r="28" spans="1:7" ht="15" customHeight="1">
      <c r="B28" s="164" t="s">
        <v>71</v>
      </c>
      <c r="C28" s="164"/>
      <c r="D28" s="164"/>
      <c r="E28" s="164"/>
      <c r="F28" s="164"/>
    </row>
    <row r="29" spans="1:7">
      <c r="B29" s="169" t="s">
        <v>82</v>
      </c>
      <c r="C29" s="169"/>
      <c r="D29" s="169"/>
      <c r="E29" s="169"/>
      <c r="F29" s="169"/>
    </row>
    <row r="30" spans="1:7">
      <c r="B30" s="167" t="s">
        <v>58</v>
      </c>
      <c r="C30" s="167"/>
      <c r="D30" s="167"/>
      <c r="E30" s="167"/>
      <c r="F30" s="167"/>
    </row>
    <row r="32" spans="1:7">
      <c r="B32" s="126" t="s">
        <v>8</v>
      </c>
      <c r="C32" s="126" t="s">
        <v>80</v>
      </c>
      <c r="D32" s="126" t="s">
        <v>79</v>
      </c>
      <c r="E32" s="126" t="s">
        <v>78</v>
      </c>
      <c r="F32" s="128" t="s">
        <v>77</v>
      </c>
    </row>
    <row r="33" spans="1:6">
      <c r="B33" s="13" t="s">
        <v>9</v>
      </c>
      <c r="C33" s="46">
        <v>4.9427749337269438</v>
      </c>
      <c r="D33" s="46">
        <v>50</v>
      </c>
      <c r="E33" s="46">
        <v>1</v>
      </c>
      <c r="F33" s="36">
        <v>18016252</v>
      </c>
    </row>
    <row r="34" spans="1:6">
      <c r="B34" s="1" t="s">
        <v>18</v>
      </c>
    </row>
    <row r="37" spans="1:6">
      <c r="B37" s="165" t="s">
        <v>21</v>
      </c>
      <c r="C37" s="165"/>
      <c r="D37" s="165"/>
      <c r="E37" s="165"/>
      <c r="F37" s="165"/>
    </row>
    <row r="38" spans="1:6">
      <c r="B38" s="165" t="s">
        <v>71</v>
      </c>
      <c r="C38" s="165"/>
      <c r="D38" s="165"/>
      <c r="E38" s="165"/>
      <c r="F38" s="165"/>
    </row>
    <row r="39" spans="1:6">
      <c r="B39" s="169" t="s">
        <v>81</v>
      </c>
      <c r="C39" s="169"/>
      <c r="D39" s="169"/>
      <c r="E39" s="169"/>
      <c r="F39" s="169"/>
    </row>
    <row r="40" spans="1:6">
      <c r="B40" s="167" t="s">
        <v>58</v>
      </c>
      <c r="C40" s="167"/>
      <c r="D40" s="167"/>
      <c r="E40" s="167"/>
      <c r="F40" s="167"/>
    </row>
    <row r="42" spans="1:6">
      <c r="B42" s="126" t="s">
        <v>8</v>
      </c>
      <c r="C42" s="126" t="s">
        <v>80</v>
      </c>
      <c r="D42" s="126" t="s">
        <v>79</v>
      </c>
      <c r="E42" s="125" t="s">
        <v>78</v>
      </c>
      <c r="F42" s="128" t="s">
        <v>77</v>
      </c>
    </row>
    <row r="43" spans="1:6">
      <c r="B43" s="13" t="s">
        <v>9</v>
      </c>
      <c r="C43" s="46">
        <v>1.9383136202822864</v>
      </c>
      <c r="D43" s="46">
        <v>22</v>
      </c>
      <c r="E43" s="46">
        <v>1</v>
      </c>
      <c r="F43" s="36">
        <v>7060757</v>
      </c>
    </row>
    <row r="44" spans="1:6">
      <c r="B44" s="1" t="s">
        <v>18</v>
      </c>
    </row>
    <row r="47" spans="1:6" ht="15.75">
      <c r="A47" s="6">
        <v>2</v>
      </c>
      <c r="B47" s="6" t="s">
        <v>140</v>
      </c>
    </row>
    <row r="49" spans="2:4" ht="28.5" customHeight="1">
      <c r="B49" s="164" t="s">
        <v>21</v>
      </c>
      <c r="C49" s="164"/>
      <c r="D49" s="164"/>
    </row>
    <row r="50" spans="2:4">
      <c r="B50" s="164" t="s">
        <v>71</v>
      </c>
      <c r="C50" s="164"/>
      <c r="D50" s="164"/>
    </row>
    <row r="51" spans="2:4" ht="28.5" customHeight="1">
      <c r="B51" s="169" t="s">
        <v>70</v>
      </c>
      <c r="C51" s="169"/>
      <c r="D51" s="169"/>
    </row>
    <row r="52" spans="2:4">
      <c r="B52" s="167" t="s">
        <v>62</v>
      </c>
      <c r="C52" s="167"/>
      <c r="D52" s="167"/>
    </row>
    <row r="54" spans="2:4" ht="75">
      <c r="B54" s="126" t="s">
        <v>70</v>
      </c>
      <c r="C54" s="126" t="s">
        <v>9</v>
      </c>
      <c r="D54" s="125" t="s">
        <v>10</v>
      </c>
    </row>
    <row r="55" spans="2:4" ht="42.75">
      <c r="B55" s="13" t="s">
        <v>69</v>
      </c>
      <c r="C55" s="48">
        <v>29741.392139717009</v>
      </c>
      <c r="D55" s="47">
        <v>1.2322226240553251E-2</v>
      </c>
    </row>
    <row r="56" spans="2:4" ht="42.75">
      <c r="B56" s="28" t="s">
        <v>68</v>
      </c>
      <c r="C56" s="50">
        <v>688694.41181814577</v>
      </c>
      <c r="D56" s="49">
        <v>0.28533460414905415</v>
      </c>
    </row>
    <row r="57" spans="2:4" ht="42.75">
      <c r="B57" s="13" t="s">
        <v>67</v>
      </c>
      <c r="C57" s="48">
        <v>1149235.5138447995</v>
      </c>
      <c r="D57" s="47">
        <v>0.4761424730472868</v>
      </c>
    </row>
    <row r="58" spans="2:4">
      <c r="B58" s="28" t="s">
        <v>66</v>
      </c>
      <c r="C58" s="50">
        <v>343208.0848312836</v>
      </c>
      <c r="D58" s="49">
        <v>0.14219535013730922</v>
      </c>
    </row>
    <row r="59" spans="2:4">
      <c r="B59" s="13" t="s">
        <v>65</v>
      </c>
      <c r="C59" s="48">
        <v>22761.987038240011</v>
      </c>
      <c r="D59" s="47">
        <v>9.430572471259004E-3</v>
      </c>
    </row>
    <row r="60" spans="2:4">
      <c r="B60" s="28" t="s">
        <v>64</v>
      </c>
      <c r="C60" s="50">
        <v>27688.276258710019</v>
      </c>
      <c r="D60" s="49">
        <v>1.1471594963274998E-2</v>
      </c>
    </row>
    <row r="61" spans="2:4">
      <c r="B61" s="13" t="s">
        <v>22</v>
      </c>
      <c r="C61" s="48">
        <v>152308.22377415278</v>
      </c>
      <c r="D61" s="47">
        <v>6.3103178991263678E-2</v>
      </c>
    </row>
    <row r="62" spans="2:4">
      <c r="B62" s="28" t="s">
        <v>4</v>
      </c>
      <c r="C62" s="50">
        <v>2413637.889705047</v>
      </c>
      <c r="D62" s="49">
        <v>1</v>
      </c>
    </row>
    <row r="63" spans="2:4">
      <c r="B63" s="1" t="s">
        <v>18</v>
      </c>
    </row>
    <row r="65" spans="1:4" ht="15.75">
      <c r="A65" s="6">
        <v>3</v>
      </c>
      <c r="B65" s="6" t="s">
        <v>141</v>
      </c>
    </row>
    <row r="67" spans="1:4" ht="33" customHeight="1">
      <c r="B67" s="164" t="s">
        <v>21</v>
      </c>
      <c r="C67" s="164"/>
      <c r="D67" s="164"/>
    </row>
    <row r="68" spans="1:4">
      <c r="B68" s="164" t="s">
        <v>71</v>
      </c>
      <c r="C68" s="164"/>
      <c r="D68" s="164"/>
    </row>
    <row r="69" spans="1:4" ht="45.75" customHeight="1">
      <c r="B69" s="169" t="s">
        <v>117</v>
      </c>
      <c r="C69" s="169"/>
      <c r="D69" s="169"/>
    </row>
    <row r="70" spans="1:4">
      <c r="B70" s="167" t="s">
        <v>62</v>
      </c>
      <c r="C70" s="167"/>
      <c r="D70" s="167"/>
    </row>
    <row r="72" spans="1:4" ht="45">
      <c r="B72" s="126" t="s">
        <v>74</v>
      </c>
      <c r="C72" s="126" t="s">
        <v>9</v>
      </c>
      <c r="D72" s="125" t="s">
        <v>10</v>
      </c>
    </row>
    <row r="73" spans="1:4" ht="42.75">
      <c r="B73" s="13" t="s">
        <v>69</v>
      </c>
      <c r="C73" s="48">
        <v>29559.579646876999</v>
      </c>
      <c r="D73" s="47">
        <v>2.1622302909389948E-2</v>
      </c>
    </row>
    <row r="74" spans="1:4" ht="42.75">
      <c r="B74" s="28" t="s">
        <v>73</v>
      </c>
      <c r="C74" s="50">
        <v>73286.591115297007</v>
      </c>
      <c r="D74" s="49">
        <v>5.3607828366360882E-2</v>
      </c>
    </row>
    <row r="75" spans="1:4" ht="42.75">
      <c r="B75" s="13" t="s">
        <v>67</v>
      </c>
      <c r="C75" s="48">
        <v>1110396.0097438178</v>
      </c>
      <c r="D75" s="47">
        <v>0.81223478678917416</v>
      </c>
    </row>
    <row r="76" spans="1:4">
      <c r="B76" s="28" t="s">
        <v>65</v>
      </c>
      <c r="C76" s="50">
        <v>30842.843891290002</v>
      </c>
      <c r="D76" s="49">
        <v>2.2560987712657056E-2</v>
      </c>
    </row>
    <row r="77" spans="1:4">
      <c r="B77" s="13" t="s">
        <v>64</v>
      </c>
      <c r="C77" s="48">
        <v>53184.603559784933</v>
      </c>
      <c r="D77" s="47">
        <v>3.8903584625466239E-2</v>
      </c>
    </row>
    <row r="78" spans="1:4">
      <c r="B78" s="28" t="s">
        <v>72</v>
      </c>
      <c r="C78" s="50">
        <v>63794.923087945986</v>
      </c>
      <c r="D78" s="49">
        <v>4.6664843261211154E-2</v>
      </c>
    </row>
    <row r="79" spans="1:4">
      <c r="B79" s="13" t="s">
        <v>22</v>
      </c>
      <c r="C79" s="48">
        <v>6022.9312989699993</v>
      </c>
      <c r="D79" s="47">
        <v>4.4056663357367361E-3</v>
      </c>
    </row>
    <row r="80" spans="1:4">
      <c r="B80" s="28" t="s">
        <v>4</v>
      </c>
      <c r="C80" s="50">
        <v>1367087.482343988</v>
      </c>
      <c r="D80" s="49">
        <v>1</v>
      </c>
    </row>
    <row r="81" spans="1:4">
      <c r="B81" s="1" t="s">
        <v>18</v>
      </c>
    </row>
    <row r="85" spans="1:4" ht="15.75">
      <c r="A85" s="6">
        <v>4</v>
      </c>
      <c r="B85" s="6" t="s">
        <v>142</v>
      </c>
    </row>
    <row r="87" spans="1:4" ht="28.5" customHeight="1">
      <c r="B87" s="164" t="s">
        <v>21</v>
      </c>
      <c r="C87" s="164"/>
      <c r="D87" s="164"/>
    </row>
    <row r="88" spans="1:4">
      <c r="B88" s="164" t="s">
        <v>71</v>
      </c>
      <c r="C88" s="164"/>
      <c r="D88" s="164"/>
    </row>
    <row r="89" spans="1:4" ht="32.25" customHeight="1">
      <c r="B89" s="169" t="s">
        <v>76</v>
      </c>
      <c r="C89" s="169"/>
      <c r="D89" s="169"/>
    </row>
    <row r="90" spans="1:4">
      <c r="B90" s="167" t="s">
        <v>62</v>
      </c>
      <c r="C90" s="167"/>
      <c r="D90" s="167"/>
    </row>
    <row r="92" spans="1:4" ht="45">
      <c r="B92" s="126" t="s">
        <v>74</v>
      </c>
      <c r="C92" s="126" t="s">
        <v>9</v>
      </c>
      <c r="D92" s="125" t="s">
        <v>10</v>
      </c>
    </row>
    <row r="93" spans="1:4" ht="42.75">
      <c r="B93" s="13" t="s">
        <v>69</v>
      </c>
      <c r="C93" s="48">
        <v>40785.619401110001</v>
      </c>
      <c r="D93" s="47">
        <v>8.2431941052640262E-2</v>
      </c>
    </row>
    <row r="94" spans="1:4">
      <c r="B94" s="28" t="s">
        <v>75</v>
      </c>
      <c r="C94" s="50">
        <v>86032.892050917988</v>
      </c>
      <c r="D94" s="49">
        <v>0.17388134323482712</v>
      </c>
    </row>
    <row r="95" spans="1:4" ht="42.75">
      <c r="B95" s="13" t="s">
        <v>67</v>
      </c>
      <c r="C95" s="48">
        <v>191456.46932177807</v>
      </c>
      <c r="D95" s="47">
        <v>0.38695326012015707</v>
      </c>
    </row>
    <row r="96" spans="1:4">
      <c r="B96" s="28" t="s">
        <v>64</v>
      </c>
      <c r="C96" s="50">
        <v>14934.119294949989</v>
      </c>
      <c r="D96" s="49">
        <v>3.0183394526574512E-2</v>
      </c>
    </row>
    <row r="97" spans="1:7">
      <c r="B97" s="13" t="s">
        <v>65</v>
      </c>
      <c r="C97" s="48">
        <v>3200.2509315600005</v>
      </c>
      <c r="D97" s="47">
        <v>6.46803701936255E-3</v>
      </c>
    </row>
    <row r="98" spans="1:7">
      <c r="B98" s="28" t="s">
        <v>72</v>
      </c>
      <c r="C98" s="50">
        <v>144216.40757466989</v>
      </c>
      <c r="D98" s="49">
        <v>0.2914762257526286</v>
      </c>
    </row>
    <row r="99" spans="1:7">
      <c r="B99" s="13" t="s">
        <v>22</v>
      </c>
      <c r="C99" s="48">
        <v>14153.557310159998</v>
      </c>
      <c r="D99" s="47">
        <v>2.8605798293810433E-2</v>
      </c>
    </row>
    <row r="100" spans="1:7">
      <c r="B100" s="28" t="s">
        <v>4</v>
      </c>
      <c r="C100" s="50">
        <v>494779.31588514725</v>
      </c>
      <c r="D100" s="49">
        <v>1</v>
      </c>
    </row>
    <row r="101" spans="1:7">
      <c r="B101" s="1" t="s">
        <v>18</v>
      </c>
    </row>
    <row r="103" spans="1:7" ht="23.25">
      <c r="B103" s="130" t="s">
        <v>129</v>
      </c>
      <c r="C103" s="131"/>
    </row>
    <row r="105" spans="1:7" ht="15.75">
      <c r="A105" s="6">
        <v>5</v>
      </c>
      <c r="B105" s="6" t="s">
        <v>143</v>
      </c>
    </row>
    <row r="107" spans="1:7" ht="15" customHeight="1">
      <c r="B107" s="164" t="s">
        <v>21</v>
      </c>
      <c r="C107" s="164"/>
      <c r="D107" s="164"/>
      <c r="E107" s="164"/>
      <c r="F107" s="164"/>
      <c r="G107" s="164"/>
    </row>
    <row r="108" spans="1:7" ht="15" customHeight="1">
      <c r="B108" s="164" t="s">
        <v>60</v>
      </c>
      <c r="C108" s="164"/>
      <c r="D108" s="164"/>
      <c r="E108" s="164"/>
      <c r="F108" s="164"/>
      <c r="G108" s="164"/>
    </row>
    <row r="109" spans="1:7" ht="15" customHeight="1">
      <c r="B109" s="169" t="s">
        <v>59</v>
      </c>
      <c r="C109" s="169"/>
      <c r="D109" s="169"/>
      <c r="E109" s="169"/>
      <c r="F109" s="169"/>
      <c r="G109" s="169"/>
    </row>
    <row r="110" spans="1:7">
      <c r="B110" s="167" t="s">
        <v>58</v>
      </c>
      <c r="C110" s="167"/>
      <c r="D110" s="167"/>
      <c r="E110" s="167"/>
      <c r="F110" s="167"/>
      <c r="G110" s="167"/>
    </row>
    <row r="112" spans="1:7" ht="45">
      <c r="B112" s="125" t="s">
        <v>8</v>
      </c>
      <c r="C112" s="125" t="s">
        <v>57</v>
      </c>
      <c r="D112" s="125" t="s">
        <v>56</v>
      </c>
      <c r="E112" s="125" t="s">
        <v>55</v>
      </c>
      <c r="F112" s="125" t="s">
        <v>22</v>
      </c>
      <c r="G112" s="125" t="s">
        <v>4</v>
      </c>
    </row>
    <row r="113" spans="1:14">
      <c r="B113" s="42" t="s">
        <v>9</v>
      </c>
      <c r="C113" s="36">
        <v>142583.86377848004</v>
      </c>
      <c r="D113" s="36">
        <v>265282.01975716435</v>
      </c>
      <c r="E113" s="36">
        <v>3184402.8075120542</v>
      </c>
      <c r="F113" s="36">
        <v>55183.409784583986</v>
      </c>
      <c r="G113" s="36">
        <v>3647452.1008322723</v>
      </c>
    </row>
    <row r="114" spans="1:14">
      <c r="B114" s="41" t="s">
        <v>10</v>
      </c>
      <c r="C114" s="40">
        <v>3.9091360170554298E-2</v>
      </c>
      <c r="D114" s="40">
        <v>7.2730775462858471E-2</v>
      </c>
      <c r="E114" s="40">
        <v>0.87304856088046245</v>
      </c>
      <c r="F114" s="40">
        <v>1.5129303486121719E-2</v>
      </c>
      <c r="G114" s="40">
        <v>1</v>
      </c>
    </row>
    <row r="115" spans="1:14">
      <c r="B115" s="1" t="s">
        <v>18</v>
      </c>
    </row>
    <row r="117" spans="1:14" ht="15.75">
      <c r="A117" s="6">
        <v>6</v>
      </c>
      <c r="B117" s="6" t="s">
        <v>145</v>
      </c>
    </row>
    <row r="119" spans="1:14" s="132" customFormat="1">
      <c r="B119" s="165" t="s">
        <v>63</v>
      </c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</row>
    <row r="120" spans="1:14" s="132" customFormat="1">
      <c r="B120" s="165" t="s">
        <v>13</v>
      </c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</row>
    <row r="121" spans="1:14" s="132" customFormat="1" ht="14.25">
      <c r="B121" s="166" t="s">
        <v>130</v>
      </c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 s="132" customFormat="1" ht="14.25">
      <c r="B122" s="167" t="s">
        <v>62</v>
      </c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</row>
    <row r="123" spans="1:14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15" customHeight="1">
      <c r="B124" s="125" t="s">
        <v>8</v>
      </c>
      <c r="C124" s="170" t="s">
        <v>131</v>
      </c>
      <c r="D124" s="159"/>
      <c r="E124" s="160"/>
      <c r="F124" s="159" t="s">
        <v>132</v>
      </c>
      <c r="G124" s="159"/>
      <c r="H124" s="160"/>
      <c r="I124" s="159" t="s">
        <v>133</v>
      </c>
      <c r="J124" s="159"/>
      <c r="K124" s="159"/>
      <c r="L124" s="170" t="s">
        <v>22</v>
      </c>
      <c r="M124" s="159"/>
      <c r="N124" s="159"/>
    </row>
    <row r="125" spans="1:14">
      <c r="B125" s="125"/>
      <c r="C125" s="128" t="s">
        <v>2</v>
      </c>
      <c r="D125" s="125" t="s">
        <v>3</v>
      </c>
      <c r="E125" s="126" t="s">
        <v>4</v>
      </c>
      <c r="F125" s="125" t="s">
        <v>2</v>
      </c>
      <c r="G125" s="125" t="s">
        <v>3</v>
      </c>
      <c r="H125" s="126" t="s">
        <v>4</v>
      </c>
      <c r="I125" s="125" t="s">
        <v>2</v>
      </c>
      <c r="J125" s="125" t="s">
        <v>3</v>
      </c>
      <c r="K125" s="125" t="s">
        <v>4</v>
      </c>
      <c r="L125" s="128" t="s">
        <v>2</v>
      </c>
      <c r="M125" s="125" t="s">
        <v>3</v>
      </c>
      <c r="N125" s="125" t="s">
        <v>4</v>
      </c>
    </row>
    <row r="126" spans="1:14">
      <c r="B126" s="133" t="s">
        <v>9</v>
      </c>
      <c r="C126" s="134">
        <v>3132320.786606105</v>
      </c>
      <c r="D126" s="36">
        <v>1045860.9929485215</v>
      </c>
      <c r="E126" s="46">
        <v>4178181.7795545938</v>
      </c>
      <c r="F126" s="36">
        <v>3710980.7667295374</v>
      </c>
      <c r="G126" s="36">
        <v>467201.01282506791</v>
      </c>
      <c r="H126" s="46">
        <v>4178181.7795545938</v>
      </c>
      <c r="I126" s="36">
        <v>2546641.4344267002</v>
      </c>
      <c r="J126" s="36">
        <v>1631540.34512795</v>
      </c>
      <c r="K126" s="36">
        <v>4178181.7795545938</v>
      </c>
      <c r="L126" s="134">
        <v>267905.26818044111</v>
      </c>
      <c r="M126" s="36">
        <v>3910276.5113741467</v>
      </c>
      <c r="N126" s="36">
        <v>4178181.7795545938</v>
      </c>
    </row>
    <row r="127" spans="1:14">
      <c r="B127" s="135" t="s">
        <v>10</v>
      </c>
      <c r="C127" s="112">
        <v>0.74968513862505914</v>
      </c>
      <c r="D127" s="40">
        <v>0.25031486137494185</v>
      </c>
      <c r="E127" s="45">
        <v>1</v>
      </c>
      <c r="F127" s="40">
        <v>0.88818078353813179</v>
      </c>
      <c r="G127" s="40">
        <v>0.11181921646187201</v>
      </c>
      <c r="H127" s="45">
        <v>1</v>
      </c>
      <c r="I127" s="40">
        <v>0.60950948732971877</v>
      </c>
      <c r="J127" s="40">
        <v>0.39049051267028495</v>
      </c>
      <c r="K127" s="40">
        <v>1</v>
      </c>
      <c r="L127" s="112">
        <v>6.4120060427097808E-2</v>
      </c>
      <c r="M127" s="40">
        <v>0.93587993957290094</v>
      </c>
      <c r="N127" s="40">
        <v>1</v>
      </c>
    </row>
    <row r="128" spans="1:14">
      <c r="B128" s="1" t="s">
        <v>18</v>
      </c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1:14"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1:14" ht="23.25">
      <c r="B130" s="130" t="s">
        <v>134</v>
      </c>
      <c r="C130" s="131"/>
    </row>
    <row r="131" spans="1:14"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1:14" ht="15.75">
      <c r="A132" s="6">
        <v>8</v>
      </c>
      <c r="B132" s="6" t="s">
        <v>147</v>
      </c>
    </row>
    <row r="134" spans="1:14" ht="29.25" customHeight="1">
      <c r="B134" s="157" t="s">
        <v>21</v>
      </c>
      <c r="C134" s="157"/>
      <c r="D134" s="157"/>
    </row>
    <row r="135" spans="1:14">
      <c r="B135" s="171" t="s">
        <v>14</v>
      </c>
      <c r="C135" s="171"/>
      <c r="D135" s="171"/>
    </row>
    <row r="136" spans="1:14" ht="31.5" customHeight="1">
      <c r="B136" s="172" t="s">
        <v>54</v>
      </c>
      <c r="C136" s="172"/>
      <c r="D136" s="172"/>
    </row>
    <row r="137" spans="1:14">
      <c r="B137" s="173" t="s">
        <v>20</v>
      </c>
      <c r="C137" s="173"/>
      <c r="D137" s="173"/>
    </row>
    <row r="138" spans="1:14">
      <c r="B138" s="124"/>
      <c r="C138" s="124"/>
      <c r="D138" s="124"/>
    </row>
    <row r="139" spans="1:14">
      <c r="B139" s="88" t="s">
        <v>8</v>
      </c>
      <c r="C139" s="39" t="s">
        <v>53</v>
      </c>
      <c r="D139" s="87"/>
    </row>
    <row r="140" spans="1:14">
      <c r="B140" s="174" t="s">
        <v>9</v>
      </c>
      <c r="C140" s="85" t="s">
        <v>52</v>
      </c>
      <c r="D140" s="30">
        <v>2486298.2055522758</v>
      </c>
    </row>
    <row r="141" spans="1:14">
      <c r="B141" s="174"/>
      <c r="C141" s="86" t="s">
        <v>51</v>
      </c>
      <c r="D141" s="31">
        <v>234360.16018009264</v>
      </c>
    </row>
    <row r="142" spans="1:14">
      <c r="B142" s="174"/>
      <c r="C142" s="85" t="s">
        <v>50</v>
      </c>
      <c r="D142" s="11">
        <v>49780.615063409998</v>
      </c>
    </row>
    <row r="143" spans="1:14">
      <c r="B143" s="174"/>
      <c r="C143" s="86" t="s">
        <v>49</v>
      </c>
      <c r="D143" s="31">
        <v>11750.254499160001</v>
      </c>
    </row>
    <row r="144" spans="1:14">
      <c r="B144" s="174"/>
      <c r="C144" s="85" t="s">
        <v>22</v>
      </c>
      <c r="D144" s="11">
        <v>30854.706937279996</v>
      </c>
    </row>
    <row r="145" spans="2:4">
      <c r="B145" s="174"/>
      <c r="C145" s="86" t="s">
        <v>35</v>
      </c>
      <c r="D145" s="31">
        <v>1365137.8373224286</v>
      </c>
    </row>
    <row r="146" spans="2:4">
      <c r="B146" s="174"/>
      <c r="C146" s="85" t="s">
        <v>4</v>
      </c>
      <c r="D146" s="11">
        <v>4178181.7795545938</v>
      </c>
    </row>
    <row r="147" spans="2:4">
      <c r="B147" s="175" t="s">
        <v>10</v>
      </c>
      <c r="C147" s="86" t="s">
        <v>52</v>
      </c>
      <c r="D147" s="123">
        <v>0.5950670259773374</v>
      </c>
    </row>
    <row r="148" spans="2:4">
      <c r="B148" s="175"/>
      <c r="C148" s="85" t="s">
        <v>51</v>
      </c>
      <c r="D148" s="22">
        <v>5.6091422667846488E-2</v>
      </c>
    </row>
    <row r="149" spans="2:4">
      <c r="B149" s="175"/>
      <c r="C149" s="86" t="s">
        <v>50</v>
      </c>
      <c r="D149" s="123">
        <v>1.1914420599650526E-2</v>
      </c>
    </row>
    <row r="150" spans="2:4">
      <c r="B150" s="175"/>
      <c r="C150" s="85" t="s">
        <v>49</v>
      </c>
      <c r="D150" s="22">
        <v>2.8122889618298398E-3</v>
      </c>
    </row>
    <row r="151" spans="2:4">
      <c r="B151" s="175"/>
      <c r="C151" s="86" t="s">
        <v>22</v>
      </c>
      <c r="D151" s="123">
        <v>7.384721049778986E-3</v>
      </c>
    </row>
    <row r="152" spans="2:4">
      <c r="B152" s="175"/>
      <c r="C152" s="85" t="s">
        <v>35</v>
      </c>
      <c r="D152" s="22">
        <v>0.32673012074356123</v>
      </c>
    </row>
    <row r="153" spans="2:4">
      <c r="B153" s="175"/>
      <c r="C153" s="86" t="s">
        <v>4</v>
      </c>
      <c r="D153" s="123">
        <v>1</v>
      </c>
    </row>
    <row r="154" spans="2:4">
      <c r="B154" s="15" t="s">
        <v>18</v>
      </c>
      <c r="C154" s="38"/>
      <c r="D154" s="37"/>
    </row>
    <row r="155" spans="2:4">
      <c r="B155" s="15"/>
      <c r="C155" s="38"/>
      <c r="D155" s="37"/>
    </row>
    <row r="156" spans="2:4">
      <c r="B156" s="15"/>
      <c r="C156" s="38"/>
      <c r="D156" s="37"/>
    </row>
    <row r="157" spans="2:4">
      <c r="B157" s="157" t="s">
        <v>21</v>
      </c>
      <c r="C157" s="157"/>
      <c r="D157" s="157"/>
    </row>
    <row r="158" spans="2:4">
      <c r="B158" s="171" t="s">
        <v>14</v>
      </c>
      <c r="C158" s="171"/>
      <c r="D158" s="171"/>
    </row>
    <row r="159" spans="2:4">
      <c r="B159" s="172" t="s">
        <v>54</v>
      </c>
      <c r="C159" s="172"/>
      <c r="D159" s="172"/>
    </row>
    <row r="160" spans="2:4">
      <c r="B160" s="173" t="s">
        <v>20</v>
      </c>
      <c r="C160" s="173"/>
      <c r="D160" s="173"/>
    </row>
    <row r="161" spans="1:4">
      <c r="B161" s="124"/>
      <c r="C161" s="124"/>
      <c r="D161" s="124"/>
    </row>
    <row r="162" spans="1:4">
      <c r="B162" s="88" t="s">
        <v>8</v>
      </c>
      <c r="C162" s="88" t="s">
        <v>53</v>
      </c>
      <c r="D162" s="87"/>
    </row>
    <row r="163" spans="1:4">
      <c r="B163" s="174" t="s">
        <v>9</v>
      </c>
      <c r="C163" s="85" t="s">
        <v>52</v>
      </c>
      <c r="D163" s="30">
        <v>2486298.2055522758</v>
      </c>
    </row>
    <row r="164" spans="1:4">
      <c r="B164" s="174"/>
      <c r="C164" s="86" t="s">
        <v>51</v>
      </c>
      <c r="D164" s="31">
        <v>234360.16018009264</v>
      </c>
    </row>
    <row r="165" spans="1:4">
      <c r="B165" s="174"/>
      <c r="C165" s="85" t="s">
        <v>50</v>
      </c>
      <c r="D165" s="11">
        <v>49780.615063409998</v>
      </c>
    </row>
    <row r="166" spans="1:4">
      <c r="B166" s="174"/>
      <c r="C166" s="86" t="s">
        <v>118</v>
      </c>
      <c r="D166" s="31">
        <v>1407742.7987588686</v>
      </c>
    </row>
    <row r="167" spans="1:4">
      <c r="B167" s="174"/>
      <c r="C167" s="85" t="s">
        <v>4</v>
      </c>
      <c r="D167" s="11">
        <v>4178181.7795545938</v>
      </c>
    </row>
    <row r="168" spans="1:4">
      <c r="B168" s="175" t="s">
        <v>10</v>
      </c>
      <c r="C168" s="86" t="s">
        <v>52</v>
      </c>
      <c r="D168" s="123">
        <v>0.59506702597734329</v>
      </c>
    </row>
    <row r="169" spans="1:4">
      <c r="B169" s="175"/>
      <c r="C169" s="85" t="s">
        <v>51</v>
      </c>
      <c r="D169" s="121">
        <v>5.609142266784671E-2</v>
      </c>
    </row>
    <row r="170" spans="1:4">
      <c r="B170" s="175"/>
      <c r="C170" s="86" t="s">
        <v>50</v>
      </c>
      <c r="D170" s="123">
        <v>1.1914420599650586E-2</v>
      </c>
    </row>
    <row r="171" spans="1:4">
      <c r="B171" s="175"/>
      <c r="C171" s="122" t="s">
        <v>22</v>
      </c>
      <c r="D171" s="121">
        <v>0.33692713075517217</v>
      </c>
    </row>
    <row r="172" spans="1:4">
      <c r="B172" s="175"/>
      <c r="C172" s="86" t="s">
        <v>4</v>
      </c>
      <c r="D172" s="123">
        <v>1</v>
      </c>
    </row>
    <row r="173" spans="1:4">
      <c r="B173" s="1" t="s">
        <v>119</v>
      </c>
      <c r="C173" s="38"/>
      <c r="D173" s="37"/>
    </row>
    <row r="174" spans="1:4">
      <c r="B174" s="15" t="s">
        <v>18</v>
      </c>
    </row>
    <row r="175" spans="1:4">
      <c r="B175" s="15"/>
    </row>
    <row r="176" spans="1:4" ht="15.75">
      <c r="A176" s="6">
        <v>9</v>
      </c>
      <c r="B176" s="6" t="s">
        <v>166</v>
      </c>
    </row>
    <row r="177" spans="1:14">
      <c r="B177" s="15"/>
    </row>
    <row r="178" spans="1:14" ht="30" customHeight="1">
      <c r="B178" s="176" t="s">
        <v>63</v>
      </c>
      <c r="C178" s="176"/>
      <c r="D178" s="176"/>
      <c r="E178" s="146"/>
    </row>
    <row r="179" spans="1:14">
      <c r="B179" s="177" t="s">
        <v>14</v>
      </c>
      <c r="C179" s="177"/>
      <c r="D179" s="177"/>
      <c r="E179" s="146"/>
    </row>
    <row r="180" spans="1:14">
      <c r="B180" s="156" t="s">
        <v>159</v>
      </c>
      <c r="C180" s="156"/>
      <c r="D180" s="156"/>
      <c r="E180" s="146"/>
    </row>
    <row r="181" spans="1:14">
      <c r="B181" s="156" t="s">
        <v>20</v>
      </c>
      <c r="C181" s="156"/>
      <c r="D181" s="156"/>
      <c r="E181" s="146"/>
    </row>
    <row r="182" spans="1:14">
      <c r="B182" s="146"/>
      <c r="C182" s="146"/>
      <c r="D182" s="146"/>
      <c r="E182" s="146"/>
    </row>
    <row r="183" spans="1:14">
      <c r="B183" s="147" t="s">
        <v>160</v>
      </c>
      <c r="C183" s="147" t="s">
        <v>161</v>
      </c>
      <c r="D183" s="147" t="s">
        <v>162</v>
      </c>
      <c r="E183" s="146"/>
    </row>
    <row r="184" spans="1:14">
      <c r="B184" s="148" t="s">
        <v>163</v>
      </c>
      <c r="C184" s="149">
        <v>900820</v>
      </c>
      <c r="D184" s="150">
        <v>0.21560000000000001</v>
      </c>
      <c r="E184" s="146"/>
    </row>
    <row r="185" spans="1:14">
      <c r="B185" s="151" t="s">
        <v>164</v>
      </c>
      <c r="C185" s="152">
        <v>3277361</v>
      </c>
      <c r="D185" s="153">
        <v>0.78439999999999999</v>
      </c>
      <c r="E185" s="146"/>
    </row>
    <row r="186" spans="1:14">
      <c r="B186" s="154" t="s">
        <v>4</v>
      </c>
      <c r="C186" s="149">
        <v>4178182</v>
      </c>
      <c r="D186" s="150">
        <v>1</v>
      </c>
      <c r="E186" s="146"/>
    </row>
    <row r="187" spans="1:14">
      <c r="B187" s="1" t="s">
        <v>165</v>
      </c>
    </row>
    <row r="188" spans="1:14">
      <c r="B188" s="1" t="s">
        <v>18</v>
      </c>
    </row>
    <row r="189" spans="1:14">
      <c r="B189" s="15"/>
    </row>
    <row r="190" spans="1:14" ht="15.75">
      <c r="A190" s="6">
        <v>10</v>
      </c>
      <c r="B190" s="6" t="s">
        <v>148</v>
      </c>
    </row>
    <row r="191" spans="1:14" ht="15" customHeight="1">
      <c r="B191" s="157" t="s">
        <v>21</v>
      </c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</row>
    <row r="192" spans="1:14">
      <c r="B192" s="179" t="s">
        <v>14</v>
      </c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</row>
    <row r="193" spans="2:14">
      <c r="B193" s="179" t="s">
        <v>48</v>
      </c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</row>
    <row r="194" spans="2:14" ht="15" customHeight="1">
      <c r="B194" s="178" t="s">
        <v>20</v>
      </c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</row>
    <row r="196" spans="2:14" ht="49.5" customHeight="1">
      <c r="B196" s="159" t="s">
        <v>8</v>
      </c>
      <c r="C196" s="170" t="s">
        <v>47</v>
      </c>
      <c r="D196" s="159"/>
      <c r="E196" s="160"/>
      <c r="F196" s="170" t="s">
        <v>46</v>
      </c>
      <c r="G196" s="159"/>
      <c r="H196" s="160"/>
      <c r="I196" s="170" t="s">
        <v>45</v>
      </c>
      <c r="J196" s="159"/>
      <c r="K196" s="160"/>
      <c r="L196" s="159" t="s">
        <v>44</v>
      </c>
      <c r="M196" s="159"/>
      <c r="N196" s="159"/>
    </row>
    <row r="197" spans="2:14">
      <c r="B197" s="159"/>
      <c r="C197" s="14" t="s">
        <v>5</v>
      </c>
      <c r="D197" s="14" t="s">
        <v>6</v>
      </c>
      <c r="E197" s="14" t="s">
        <v>7</v>
      </c>
      <c r="F197" s="14" t="s">
        <v>5</v>
      </c>
      <c r="G197" s="14" t="s">
        <v>6</v>
      </c>
      <c r="H197" s="14" t="s">
        <v>7</v>
      </c>
      <c r="I197" s="14" t="s">
        <v>5</v>
      </c>
      <c r="J197" s="14" t="s">
        <v>6</v>
      </c>
      <c r="K197" s="14" t="s">
        <v>7</v>
      </c>
      <c r="L197" s="14" t="s">
        <v>5</v>
      </c>
      <c r="M197" s="126" t="s">
        <v>6</v>
      </c>
      <c r="N197" s="125" t="s">
        <v>7</v>
      </c>
    </row>
    <row r="198" spans="2:14">
      <c r="B198" s="13" t="s">
        <v>9</v>
      </c>
      <c r="C198" s="35">
        <v>1534188.7743484236</v>
      </c>
      <c r="D198" s="33">
        <v>2643993.0052062063</v>
      </c>
      <c r="E198" s="33">
        <v>4178181.7795545938</v>
      </c>
      <c r="F198" s="33">
        <v>1419058.6733180145</v>
      </c>
      <c r="G198" s="33">
        <v>2759123.1062366329</v>
      </c>
      <c r="H198" s="33">
        <v>4178181.7795545938</v>
      </c>
      <c r="I198" s="33">
        <v>1932902.2389868565</v>
      </c>
      <c r="J198" s="33">
        <v>2245279.5405677836</v>
      </c>
      <c r="K198" s="33">
        <v>4178181.7795545938</v>
      </c>
      <c r="L198" s="33">
        <v>2520621.2665766948</v>
      </c>
      <c r="M198" s="35">
        <v>1657560.5129779549</v>
      </c>
      <c r="N198" s="8">
        <v>4178181.7795545938</v>
      </c>
    </row>
    <row r="199" spans="2:14">
      <c r="B199" s="10" t="s">
        <v>10</v>
      </c>
      <c r="C199" s="127">
        <v>0.36719052815168729</v>
      </c>
      <c r="D199" s="9">
        <v>0.63280947184831138</v>
      </c>
      <c r="E199" s="9">
        <v>1</v>
      </c>
      <c r="F199" s="9">
        <v>0.33963545584875732</v>
      </c>
      <c r="G199" s="9">
        <v>0.66036454415124002</v>
      </c>
      <c r="H199" s="9">
        <v>1</v>
      </c>
      <c r="I199" s="9">
        <v>0.46261803362535336</v>
      </c>
      <c r="J199" s="9">
        <v>0.53738196637464541</v>
      </c>
      <c r="K199" s="9">
        <v>1</v>
      </c>
      <c r="L199" s="9">
        <v>0.60328185789115496</v>
      </c>
      <c r="M199" s="127">
        <v>0.39671814210884793</v>
      </c>
      <c r="N199" s="123">
        <v>1</v>
      </c>
    </row>
    <row r="200" spans="2:14">
      <c r="B200" s="1" t="s">
        <v>18</v>
      </c>
    </row>
    <row r="201" spans="2:14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2:14" ht="15" customHeight="1">
      <c r="B202" s="159" t="s">
        <v>8</v>
      </c>
      <c r="C202" s="170" t="s">
        <v>43</v>
      </c>
      <c r="D202" s="159"/>
      <c r="E202" s="160"/>
      <c r="F202" s="170" t="s">
        <v>42</v>
      </c>
      <c r="G202" s="159"/>
      <c r="H202" s="160"/>
      <c r="I202" s="170" t="s">
        <v>41</v>
      </c>
      <c r="J202" s="159"/>
      <c r="K202" s="159"/>
      <c r="L202" s="170" t="s">
        <v>19</v>
      </c>
      <c r="M202" s="159"/>
      <c r="N202" s="159"/>
    </row>
    <row r="203" spans="2:14">
      <c r="B203" s="159"/>
      <c r="C203" s="14" t="s">
        <v>5</v>
      </c>
      <c r="D203" s="14" t="s">
        <v>6</v>
      </c>
      <c r="E203" s="14" t="s">
        <v>7</v>
      </c>
      <c r="F203" s="14" t="s">
        <v>5</v>
      </c>
      <c r="G203" s="14" t="s">
        <v>6</v>
      </c>
      <c r="H203" s="14" t="s">
        <v>7</v>
      </c>
      <c r="I203" s="14" t="s">
        <v>5</v>
      </c>
      <c r="J203" s="14" t="s">
        <v>6</v>
      </c>
      <c r="K203" s="128" t="s">
        <v>7</v>
      </c>
      <c r="L203" s="128" t="s">
        <v>5</v>
      </c>
      <c r="M203" s="14" t="s">
        <v>6</v>
      </c>
      <c r="N203" s="125" t="s">
        <v>7</v>
      </c>
    </row>
    <row r="204" spans="2:14">
      <c r="B204" s="13" t="s">
        <v>9</v>
      </c>
      <c r="C204" s="35">
        <v>521200.13389862073</v>
      </c>
      <c r="D204" s="33">
        <v>3656981.6456559645</v>
      </c>
      <c r="E204" s="33">
        <v>4178181.7795545938</v>
      </c>
      <c r="F204" s="33">
        <v>286990.40435334272</v>
      </c>
      <c r="G204" s="33">
        <v>3891191.3752012425</v>
      </c>
      <c r="H204" s="33">
        <v>4178181.7795545938</v>
      </c>
      <c r="I204" s="33">
        <v>268784.21946198004</v>
      </c>
      <c r="J204" s="33">
        <v>3909397.560092607</v>
      </c>
      <c r="K204" s="34">
        <v>4178181.7795545938</v>
      </c>
      <c r="L204" s="34">
        <v>127777.60045221432</v>
      </c>
      <c r="M204" s="33">
        <v>4050404.1791023733</v>
      </c>
      <c r="N204" s="8">
        <v>4178181.7795545938</v>
      </c>
    </row>
    <row r="205" spans="2:14">
      <c r="B205" s="10" t="s">
        <v>10</v>
      </c>
      <c r="C205" s="127">
        <v>0.12474328820470365</v>
      </c>
      <c r="D205" s="9">
        <v>0.87525671179529696</v>
      </c>
      <c r="E205" s="9">
        <v>1</v>
      </c>
      <c r="F205" s="9">
        <v>6.8687869387993761E-2</v>
      </c>
      <c r="G205" s="9">
        <v>0.93131213061200413</v>
      </c>
      <c r="H205" s="9">
        <v>1</v>
      </c>
      <c r="I205" s="9">
        <v>6.4330427358914977E-2</v>
      </c>
      <c r="J205" s="9">
        <v>0.93566957264108352</v>
      </c>
      <c r="K205" s="96">
        <v>1</v>
      </c>
      <c r="L205" s="96">
        <v>3.0582106570249526E-2</v>
      </c>
      <c r="M205" s="9">
        <v>0.96941789342975004</v>
      </c>
      <c r="N205" s="123">
        <v>1</v>
      </c>
    </row>
    <row r="206" spans="2:14">
      <c r="B206" s="1" t="s">
        <v>18</v>
      </c>
    </row>
    <row r="208" spans="2:14">
      <c r="B208" s="15"/>
      <c r="C208" s="38"/>
      <c r="D208" s="37"/>
    </row>
    <row r="209" spans="1:14" ht="23.25">
      <c r="B209" s="137" t="s">
        <v>135</v>
      </c>
      <c r="C209" s="137"/>
      <c r="D209" s="138"/>
      <c r="E209" s="138"/>
    </row>
    <row r="210" spans="1:14" ht="25.5" customHeight="1"/>
    <row r="211" spans="1:14" ht="15.75">
      <c r="A211" s="6">
        <v>12</v>
      </c>
      <c r="B211" s="6" t="s">
        <v>151</v>
      </c>
    </row>
    <row r="212" spans="1:14" ht="15" customHeight="1">
      <c r="B212" s="157" t="s">
        <v>21</v>
      </c>
      <c r="C212" s="157"/>
      <c r="D212" s="157"/>
      <c r="E212" s="157"/>
      <c r="F212" s="157"/>
      <c r="G212" s="157"/>
      <c r="H212" s="157"/>
      <c r="I212" s="157"/>
      <c r="J212" s="17"/>
      <c r="K212" s="17"/>
      <c r="L212" s="17"/>
      <c r="M212" s="17"/>
      <c r="N212" s="17"/>
    </row>
    <row r="213" spans="1:14" ht="15" customHeight="1">
      <c r="B213" s="157" t="s">
        <v>16</v>
      </c>
      <c r="C213" s="157"/>
      <c r="D213" s="157"/>
      <c r="E213" s="157"/>
      <c r="F213" s="157"/>
      <c r="G213" s="157"/>
      <c r="H213" s="157"/>
      <c r="I213" s="157"/>
      <c r="J213" s="15"/>
      <c r="K213" s="15"/>
      <c r="L213" s="15"/>
      <c r="M213" s="15"/>
      <c r="N213" s="15"/>
    </row>
    <row r="214" spans="1:14" ht="15" customHeight="1">
      <c r="B214" s="157" t="s">
        <v>34</v>
      </c>
      <c r="C214" s="157"/>
      <c r="D214" s="157"/>
      <c r="E214" s="157"/>
      <c r="F214" s="157"/>
      <c r="G214" s="157"/>
      <c r="H214" s="157"/>
      <c r="I214" s="157"/>
      <c r="J214" s="15"/>
      <c r="K214" s="15"/>
      <c r="L214" s="15"/>
      <c r="M214" s="15"/>
      <c r="N214" s="15"/>
    </row>
    <row r="215" spans="1:14" ht="15" customHeight="1">
      <c r="B215" s="178" t="s">
        <v>20</v>
      </c>
      <c r="C215" s="178"/>
      <c r="D215" s="178"/>
      <c r="E215" s="178"/>
      <c r="F215" s="178"/>
      <c r="G215" s="178"/>
      <c r="H215" s="178"/>
      <c r="I215" s="178"/>
      <c r="J215" s="15"/>
      <c r="K215" s="15"/>
      <c r="L215" s="15"/>
      <c r="M215" s="15"/>
      <c r="N215" s="15"/>
    </row>
    <row r="217" spans="1:14" ht="75">
      <c r="B217" s="159" t="s">
        <v>8</v>
      </c>
      <c r="C217" s="160"/>
      <c r="D217" s="126" t="s">
        <v>33</v>
      </c>
      <c r="E217" s="126" t="s">
        <v>32</v>
      </c>
      <c r="F217" s="126" t="s">
        <v>31</v>
      </c>
      <c r="G217" s="126" t="s">
        <v>30</v>
      </c>
      <c r="H217" s="126" t="s">
        <v>29</v>
      </c>
      <c r="I217" s="125" t="s">
        <v>28</v>
      </c>
    </row>
    <row r="218" spans="1:14">
      <c r="B218" s="161" t="s">
        <v>9</v>
      </c>
      <c r="C218" s="13" t="s">
        <v>27</v>
      </c>
      <c r="D218" s="27">
        <v>196618.80808966345</v>
      </c>
      <c r="E218" s="27">
        <v>178578.47328213524</v>
      </c>
      <c r="F218" s="27">
        <v>147809.05861853706</v>
      </c>
      <c r="G218" s="27">
        <v>138401.31271457713</v>
      </c>
      <c r="H218" s="27">
        <v>160745.43347641817</v>
      </c>
      <c r="I218" s="26">
        <v>187535.19925431593</v>
      </c>
    </row>
    <row r="219" spans="1:14">
      <c r="B219" s="161"/>
      <c r="C219" s="10" t="s">
        <v>26</v>
      </c>
      <c r="D219" s="25">
        <v>469474.22381291719</v>
      </c>
      <c r="E219" s="25">
        <v>450998.28913160414</v>
      </c>
      <c r="F219" s="25">
        <v>384217.67820966442</v>
      </c>
      <c r="G219" s="25">
        <v>348462.74551914207</v>
      </c>
      <c r="H219" s="25">
        <v>402445.48400818411</v>
      </c>
      <c r="I219" s="24">
        <v>334619.29649136128</v>
      </c>
    </row>
    <row r="220" spans="1:14" ht="28.5">
      <c r="B220" s="161"/>
      <c r="C220" s="13" t="s">
        <v>25</v>
      </c>
      <c r="D220" s="27">
        <v>858558.25569458178</v>
      </c>
      <c r="E220" s="27">
        <v>886908.93504799751</v>
      </c>
      <c r="F220" s="27">
        <v>828698.47285222413</v>
      </c>
      <c r="G220" s="27">
        <v>724917.54526474408</v>
      </c>
      <c r="H220" s="27">
        <v>765132.54643899563</v>
      </c>
      <c r="I220" s="26">
        <v>625589.75037434348</v>
      </c>
    </row>
    <row r="221" spans="1:14">
      <c r="B221" s="161"/>
      <c r="C221" s="10" t="s">
        <v>24</v>
      </c>
      <c r="D221" s="25">
        <v>1655540.2016448849</v>
      </c>
      <c r="E221" s="25">
        <v>1587343.4195159546</v>
      </c>
      <c r="F221" s="25">
        <v>1662897.0604922397</v>
      </c>
      <c r="G221" s="25">
        <v>1626507.8863904672</v>
      </c>
      <c r="H221" s="25">
        <v>1670972.1791112681</v>
      </c>
      <c r="I221" s="24">
        <v>1476230.5932490018</v>
      </c>
    </row>
    <row r="222" spans="1:14" ht="28.5">
      <c r="B222" s="161"/>
      <c r="C222" s="13" t="s">
        <v>23</v>
      </c>
      <c r="D222" s="27">
        <v>997990.29031259171</v>
      </c>
      <c r="E222" s="27">
        <v>1074352.6625769422</v>
      </c>
      <c r="F222" s="27">
        <v>1154559.509381965</v>
      </c>
      <c r="G222" s="27">
        <v>1339892.2896657055</v>
      </c>
      <c r="H222" s="27">
        <v>1178886.1365197706</v>
      </c>
      <c r="I222" s="26">
        <v>1552704.7505189758</v>
      </c>
    </row>
    <row r="223" spans="1:14">
      <c r="B223" s="161"/>
      <c r="C223" s="10" t="s">
        <v>4</v>
      </c>
      <c r="D223" s="25">
        <v>4178181.7795545938</v>
      </c>
      <c r="E223" s="25">
        <v>4178181.7795545938</v>
      </c>
      <c r="F223" s="25">
        <v>4178181.7795545938</v>
      </c>
      <c r="G223" s="25">
        <v>4178181.7795545938</v>
      </c>
      <c r="H223" s="25">
        <v>4178181.7795545938</v>
      </c>
      <c r="I223" s="24">
        <v>4176679.5898879566</v>
      </c>
    </row>
    <row r="224" spans="1:14">
      <c r="B224" s="162" t="s">
        <v>10</v>
      </c>
      <c r="C224" s="13" t="s">
        <v>27</v>
      </c>
      <c r="D224" s="23">
        <v>4.705846190124887E-2</v>
      </c>
      <c r="E224" s="23">
        <v>4.2740714191992678E-2</v>
      </c>
      <c r="F224" s="23">
        <v>3.5376406871960767E-2</v>
      </c>
      <c r="G224" s="23">
        <v>3.3124770538186174E-2</v>
      </c>
      <c r="H224" s="23">
        <v>3.8472580169442348E-2</v>
      </c>
      <c r="I224" s="22">
        <v>4.4900547245316974E-2</v>
      </c>
    </row>
    <row r="225" spans="1:9">
      <c r="B225" s="162"/>
      <c r="C225" s="10" t="s">
        <v>26</v>
      </c>
      <c r="D225" s="127">
        <v>0.11236328350054681</v>
      </c>
      <c r="E225" s="127">
        <v>0.10794127994586149</v>
      </c>
      <c r="F225" s="127">
        <v>9.1958104860296638E-2</v>
      </c>
      <c r="G225" s="127">
        <v>8.3400570847419517E-2</v>
      </c>
      <c r="H225" s="127">
        <v>9.6320721606105553E-2</v>
      </c>
      <c r="I225" s="123">
        <v>8.0116104022318793E-2</v>
      </c>
    </row>
    <row r="226" spans="1:9" ht="28.5">
      <c r="B226" s="162"/>
      <c r="C226" s="13" t="s">
        <v>25</v>
      </c>
      <c r="D226" s="23">
        <v>0.20548609442887927</v>
      </c>
      <c r="E226" s="23">
        <v>0.2122715051288501</v>
      </c>
      <c r="F226" s="23">
        <v>0.19833949707677878</v>
      </c>
      <c r="G226" s="23">
        <v>0.17350071957424984</v>
      </c>
      <c r="H226" s="23">
        <v>0.18312571994427607</v>
      </c>
      <c r="I226" s="22">
        <v>0.14978159969199911</v>
      </c>
    </row>
    <row r="227" spans="1:9">
      <c r="B227" s="162"/>
      <c r="C227" s="10" t="s">
        <v>24</v>
      </c>
      <c r="D227" s="127">
        <v>0.39623460370873276</v>
      </c>
      <c r="E227" s="127">
        <v>0.37991248424934626</v>
      </c>
      <c r="F227" s="127">
        <v>0.39799538369283</v>
      </c>
      <c r="G227" s="127">
        <v>0.38928605125549182</v>
      </c>
      <c r="H227" s="127">
        <v>0.39992807093457328</v>
      </c>
      <c r="I227" s="123">
        <v>0.35344597579930409</v>
      </c>
    </row>
    <row r="228" spans="1:9" ht="28.5">
      <c r="B228" s="162"/>
      <c r="C228" s="13" t="s">
        <v>23</v>
      </c>
      <c r="D228" s="23">
        <v>0.23885755646059309</v>
      </c>
      <c r="E228" s="23">
        <v>0.25713401648395029</v>
      </c>
      <c r="F228" s="23">
        <v>0.27633060749813387</v>
      </c>
      <c r="G228" s="23">
        <v>0.32068788778465473</v>
      </c>
      <c r="H228" s="23">
        <v>0.282152907345604</v>
      </c>
      <c r="I228" s="22">
        <v>0.3717557732410639</v>
      </c>
    </row>
    <row r="229" spans="1:9">
      <c r="B229" s="162"/>
      <c r="C229" s="10" t="s">
        <v>4</v>
      </c>
      <c r="D229" s="127">
        <v>1</v>
      </c>
      <c r="E229" s="127">
        <v>1</v>
      </c>
      <c r="F229" s="127">
        <v>1</v>
      </c>
      <c r="G229" s="127">
        <v>1</v>
      </c>
      <c r="H229" s="127">
        <v>1</v>
      </c>
      <c r="I229" s="123">
        <v>1</v>
      </c>
    </row>
    <row r="230" spans="1:9">
      <c r="B230" s="1" t="s">
        <v>18</v>
      </c>
    </row>
    <row r="232" spans="1:9" ht="23.25">
      <c r="B232" s="137" t="s">
        <v>136</v>
      </c>
      <c r="C232" s="137"/>
    </row>
    <row r="234" spans="1:9" ht="15.75">
      <c r="A234" s="6">
        <v>13</v>
      </c>
      <c r="B234" s="6" t="s">
        <v>152</v>
      </c>
    </row>
    <row r="235" spans="1:9" ht="15.75">
      <c r="A235" s="6"/>
      <c r="B235" s="6"/>
    </row>
    <row r="236" spans="1:9" ht="30" customHeight="1">
      <c r="B236" s="164" t="s">
        <v>63</v>
      </c>
      <c r="C236" s="164"/>
      <c r="D236" s="164"/>
      <c r="E236" s="59"/>
    </row>
    <row r="237" spans="1:9" ht="15" customHeight="1">
      <c r="B237" s="165" t="s">
        <v>12</v>
      </c>
      <c r="C237" s="165"/>
      <c r="D237" s="165"/>
      <c r="E237" s="59"/>
    </row>
    <row r="238" spans="1:9">
      <c r="B238" s="166" t="s">
        <v>101</v>
      </c>
      <c r="C238" s="166"/>
      <c r="D238" s="166"/>
      <c r="E238" s="59"/>
    </row>
    <row r="239" spans="1:9">
      <c r="B239" s="167" t="s">
        <v>62</v>
      </c>
      <c r="C239" s="167"/>
      <c r="D239" s="167"/>
      <c r="E239" s="59"/>
    </row>
    <row r="240" spans="1:9">
      <c r="E240" s="59"/>
    </row>
    <row r="241" spans="1:18">
      <c r="B241" s="95"/>
      <c r="C241" s="99" t="s">
        <v>9</v>
      </c>
      <c r="D241" s="99" t="s">
        <v>10</v>
      </c>
      <c r="E241" s="59"/>
    </row>
    <row r="242" spans="1:18" ht="28.5">
      <c r="B242" s="94" t="s">
        <v>100</v>
      </c>
      <c r="C242" s="91">
        <v>2317118.0299594677</v>
      </c>
      <c r="D242" s="97">
        <v>0.55457568679705771</v>
      </c>
      <c r="E242" s="59"/>
    </row>
    <row r="243" spans="1:18">
      <c r="B243" s="93" t="s">
        <v>99</v>
      </c>
      <c r="C243" s="92">
        <v>1861063.7495951729</v>
      </c>
      <c r="D243" s="112">
        <v>0.44542431320294223</v>
      </c>
      <c r="E243" s="59"/>
    </row>
    <row r="244" spans="1:18">
      <c r="B244" s="44" t="s">
        <v>4</v>
      </c>
      <c r="C244" s="91">
        <v>4178181.7795546409</v>
      </c>
      <c r="D244" s="97">
        <v>1</v>
      </c>
      <c r="E244" s="59"/>
    </row>
    <row r="245" spans="1:18">
      <c r="B245" s="1" t="s">
        <v>98</v>
      </c>
      <c r="C245" s="90"/>
      <c r="D245" s="98"/>
      <c r="E245" s="59"/>
    </row>
    <row r="246" spans="1:18">
      <c r="B246" s="1" t="s">
        <v>18</v>
      </c>
      <c r="E246" s="59"/>
    </row>
    <row r="247" spans="1:18">
      <c r="E247" s="59"/>
    </row>
    <row r="248" spans="1:18" ht="15.75">
      <c r="A248" s="6">
        <v>14</v>
      </c>
      <c r="B248" s="6" t="s">
        <v>153</v>
      </c>
    </row>
    <row r="250" spans="1:18">
      <c r="B250" s="165" t="s">
        <v>63</v>
      </c>
      <c r="C250" s="165"/>
      <c r="D250" s="165"/>
      <c r="E250" s="165"/>
      <c r="F250" s="165"/>
      <c r="G250" s="165"/>
      <c r="H250" s="165"/>
      <c r="I250" s="165"/>
      <c r="J250" s="165"/>
    </row>
    <row r="251" spans="1:18">
      <c r="B251" s="165" t="s">
        <v>12</v>
      </c>
      <c r="C251" s="165"/>
      <c r="D251" s="165"/>
      <c r="E251" s="165"/>
      <c r="F251" s="165"/>
      <c r="G251" s="165"/>
      <c r="H251" s="165"/>
      <c r="I251" s="165"/>
      <c r="J251" s="165"/>
    </row>
    <row r="252" spans="1:18">
      <c r="B252" s="166" t="s">
        <v>97</v>
      </c>
      <c r="C252" s="166"/>
      <c r="D252" s="166"/>
      <c r="E252" s="166"/>
      <c r="F252" s="166"/>
      <c r="G252" s="166"/>
      <c r="H252" s="166"/>
      <c r="I252" s="166"/>
      <c r="J252" s="166"/>
    </row>
    <row r="253" spans="1:18">
      <c r="B253" s="167" t="s">
        <v>62</v>
      </c>
      <c r="C253" s="167"/>
      <c r="D253" s="167"/>
      <c r="E253" s="167"/>
      <c r="F253" s="167"/>
      <c r="G253" s="167"/>
      <c r="H253" s="167"/>
      <c r="I253" s="167"/>
      <c r="J253" s="167"/>
    </row>
    <row r="255" spans="1:18" ht="27" customHeight="1">
      <c r="B255" s="159" t="s">
        <v>96</v>
      </c>
      <c r="C255" s="160"/>
      <c r="D255" s="14" t="s">
        <v>95</v>
      </c>
      <c r="E255" s="84" t="s">
        <v>94</v>
      </c>
      <c r="F255" s="84" t="s">
        <v>93</v>
      </c>
      <c r="G255" s="84" t="s">
        <v>92</v>
      </c>
      <c r="H255" s="84" t="s">
        <v>91</v>
      </c>
      <c r="I255" s="84" t="s">
        <v>90</v>
      </c>
      <c r="J255" s="83" t="s">
        <v>89</v>
      </c>
    </row>
    <row r="256" spans="1:18">
      <c r="B256" s="163" t="s">
        <v>9</v>
      </c>
      <c r="C256" s="65" t="s">
        <v>88</v>
      </c>
      <c r="D256" s="69">
        <v>3073823.2388744862</v>
      </c>
      <c r="E256" s="69">
        <v>3015647.1570664016</v>
      </c>
      <c r="F256" s="69">
        <v>2888260.1078616469</v>
      </c>
      <c r="G256" s="69">
        <v>3119712.9829537086</v>
      </c>
      <c r="H256" s="69">
        <v>2761483.2484569303</v>
      </c>
      <c r="I256" s="69">
        <v>3189146.8448243369</v>
      </c>
      <c r="J256" s="68">
        <v>0</v>
      </c>
      <c r="K256" s="72"/>
      <c r="L256" s="71"/>
      <c r="M256" s="70"/>
      <c r="N256" s="70"/>
      <c r="O256" s="70"/>
      <c r="P256" s="70"/>
      <c r="Q256" s="70"/>
      <c r="R256" s="66"/>
    </row>
    <row r="257" spans="2:18">
      <c r="B257" s="163"/>
      <c r="C257" s="61" t="s">
        <v>87</v>
      </c>
      <c r="D257" s="76">
        <v>699801.05892213399</v>
      </c>
      <c r="E257" s="75">
        <v>759185.83073778707</v>
      </c>
      <c r="F257" s="74">
        <v>749440.43821737915</v>
      </c>
      <c r="G257" s="74">
        <v>704910.29501735047</v>
      </c>
      <c r="H257" s="74">
        <v>721123.38091806218</v>
      </c>
      <c r="I257" s="74">
        <v>682228.16233421338</v>
      </c>
      <c r="J257" s="73">
        <v>192650.20317697109</v>
      </c>
      <c r="K257" s="72"/>
      <c r="L257" s="71"/>
      <c r="M257" s="70"/>
      <c r="N257" s="70"/>
      <c r="O257" s="70"/>
      <c r="P257" s="70"/>
      <c r="Q257" s="70"/>
      <c r="R257" s="66"/>
    </row>
    <row r="258" spans="2:18">
      <c r="B258" s="163"/>
      <c r="C258" s="65" t="s">
        <v>86</v>
      </c>
      <c r="D258" s="69">
        <v>231040.79416939759</v>
      </c>
      <c r="E258" s="79">
        <v>251648.59616183885</v>
      </c>
      <c r="F258" s="78">
        <v>322131.75901330734</v>
      </c>
      <c r="G258" s="78">
        <v>224993.90041416758</v>
      </c>
      <c r="H258" s="78">
        <v>366684.71715769195</v>
      </c>
      <c r="I258" s="78">
        <v>191987.47892673762</v>
      </c>
      <c r="J258" s="77">
        <v>33531.474763319988</v>
      </c>
      <c r="K258" s="72"/>
      <c r="L258" s="71"/>
      <c r="M258" s="70"/>
      <c r="N258" s="70"/>
      <c r="O258" s="70"/>
      <c r="P258" s="70"/>
      <c r="Q258" s="70"/>
      <c r="R258" s="66"/>
    </row>
    <row r="259" spans="2:18">
      <c r="B259" s="163"/>
      <c r="C259" s="61" t="s">
        <v>85</v>
      </c>
      <c r="D259" s="76">
        <v>132394.78187700006</v>
      </c>
      <c r="E259" s="75">
        <v>107981.37250334001</v>
      </c>
      <c r="F259" s="74">
        <v>132565.95640750803</v>
      </c>
      <c r="G259" s="74">
        <v>86555.576212708998</v>
      </c>
      <c r="H259" s="74">
        <v>226614.1444630897</v>
      </c>
      <c r="I259" s="74">
        <v>74236.786310929994</v>
      </c>
      <c r="J259" s="73">
        <v>18703.92720885</v>
      </c>
      <c r="K259" s="72"/>
      <c r="L259" s="71"/>
      <c r="M259" s="70"/>
      <c r="N259" s="70"/>
      <c r="O259" s="70"/>
      <c r="P259" s="70"/>
      <c r="Q259" s="70"/>
      <c r="R259" s="66"/>
    </row>
    <row r="260" spans="2:18" ht="28.5">
      <c r="B260" s="163"/>
      <c r="C260" s="65" t="s">
        <v>84</v>
      </c>
      <c r="D260" s="69">
        <v>38967.852009710019</v>
      </c>
      <c r="E260" s="79">
        <v>41732.720946960013</v>
      </c>
      <c r="F260" s="78">
        <v>83797.415916488986</v>
      </c>
      <c r="G260" s="78">
        <v>40022.922818380001</v>
      </c>
      <c r="H260" s="78">
        <v>100290.18642056902</v>
      </c>
      <c r="I260" s="78">
        <v>38056.054793059011</v>
      </c>
      <c r="J260" s="77">
        <v>6312.5847004999996</v>
      </c>
      <c r="K260" s="72"/>
      <c r="L260" s="71"/>
      <c r="M260" s="70"/>
      <c r="N260" s="70"/>
      <c r="O260" s="70"/>
      <c r="P260" s="70"/>
      <c r="Q260" s="70"/>
      <c r="R260" s="66"/>
    </row>
    <row r="261" spans="2:18">
      <c r="B261" s="163"/>
      <c r="C261" s="61" t="s">
        <v>39</v>
      </c>
      <c r="D261" s="76">
        <v>2154.0537019000008</v>
      </c>
      <c r="E261" s="75">
        <v>1986.1021383000009</v>
      </c>
      <c r="F261" s="74">
        <v>1986.1021383000009</v>
      </c>
      <c r="G261" s="74">
        <v>1986.1021383000009</v>
      </c>
      <c r="H261" s="74">
        <v>1986.1021383000009</v>
      </c>
      <c r="I261" s="74">
        <v>2526.4523653400006</v>
      </c>
      <c r="J261" s="73">
        <v>3926983.5897049494</v>
      </c>
      <c r="K261" s="72"/>
      <c r="L261" s="71"/>
      <c r="M261" s="70"/>
      <c r="N261" s="70"/>
      <c r="O261" s="70"/>
      <c r="P261" s="70"/>
      <c r="Q261" s="70"/>
      <c r="R261" s="66"/>
    </row>
    <row r="262" spans="2:18">
      <c r="B262" s="163"/>
      <c r="C262" s="65" t="s">
        <v>4</v>
      </c>
      <c r="D262" s="69">
        <v>4178181.7795545938</v>
      </c>
      <c r="E262" s="69">
        <v>4178181.7795545938</v>
      </c>
      <c r="F262" s="69">
        <v>4178181.7795545938</v>
      </c>
      <c r="G262" s="69">
        <v>4178181.7795545938</v>
      </c>
      <c r="H262" s="69">
        <v>4178181.7795545938</v>
      </c>
      <c r="I262" s="69">
        <v>4178181.7795545938</v>
      </c>
      <c r="J262" s="68">
        <v>4178181.7795545938</v>
      </c>
      <c r="K262" s="67"/>
      <c r="L262" s="67"/>
      <c r="M262" s="67"/>
      <c r="N262" s="67"/>
      <c r="O262" s="67"/>
      <c r="P262" s="67"/>
      <c r="Q262" s="67"/>
      <c r="R262" s="66"/>
    </row>
    <row r="263" spans="2:18">
      <c r="B263" s="168" t="s">
        <v>10</v>
      </c>
      <c r="C263" s="61" t="s">
        <v>88</v>
      </c>
      <c r="D263" s="52">
        <v>0.73568441993496481</v>
      </c>
      <c r="E263" s="60">
        <v>0.72176064043528809</v>
      </c>
      <c r="F263" s="53">
        <v>0.69127200783722731</v>
      </c>
      <c r="G263" s="53">
        <v>0.74666760508592944</v>
      </c>
      <c r="H263" s="53">
        <v>0.66092941718568898</v>
      </c>
      <c r="I263" s="53">
        <v>0.76328580542618207</v>
      </c>
      <c r="J263" s="51">
        <v>0</v>
      </c>
      <c r="K263" s="66"/>
      <c r="L263" s="66"/>
      <c r="M263" s="67"/>
      <c r="N263" s="66"/>
      <c r="O263" s="66"/>
      <c r="P263" s="66"/>
      <c r="Q263" s="66"/>
      <c r="R263" s="66"/>
    </row>
    <row r="264" spans="2:18">
      <c r="B264" s="168"/>
      <c r="C264" s="65" t="s">
        <v>87</v>
      </c>
      <c r="D264" s="64">
        <v>0.16748937596409014</v>
      </c>
      <c r="E264" s="63">
        <v>0.18170244158661628</v>
      </c>
      <c r="F264" s="62">
        <v>0.17936999339872384</v>
      </c>
      <c r="G264" s="62">
        <v>0.16871221316093443</v>
      </c>
      <c r="H264" s="62">
        <v>0.17259262975267975</v>
      </c>
      <c r="I264" s="62">
        <v>0.16328350424402552</v>
      </c>
      <c r="J264" s="43">
        <v>4.6108621726244484E-2</v>
      </c>
    </row>
    <row r="265" spans="2:18">
      <c r="B265" s="168"/>
      <c r="C265" s="61" t="s">
        <v>86</v>
      </c>
      <c r="D265" s="52">
        <v>5.5296970395104762E-2</v>
      </c>
      <c r="E265" s="60">
        <v>6.022921199677049E-2</v>
      </c>
      <c r="F265" s="53">
        <v>7.7098550520136866E-2</v>
      </c>
      <c r="G265" s="53">
        <v>5.3849715566504586E-2</v>
      </c>
      <c r="H265" s="53">
        <v>8.7761791253797447E-2</v>
      </c>
      <c r="I265" s="53">
        <v>4.5950006260187998E-2</v>
      </c>
      <c r="J265" s="51">
        <v>8.0253747999672644E-3</v>
      </c>
    </row>
    <row r="266" spans="2:18">
      <c r="B266" s="168"/>
      <c r="C266" s="65" t="s">
        <v>85</v>
      </c>
      <c r="D266" s="64">
        <v>3.1687176112072571E-2</v>
      </c>
      <c r="E266" s="63">
        <v>2.5844105929457774E-2</v>
      </c>
      <c r="F266" s="62">
        <v>3.1728144777281371E-2</v>
      </c>
      <c r="G266" s="62">
        <v>2.0716086752437947E-2</v>
      </c>
      <c r="H266" s="62">
        <v>5.4237502439936108E-2</v>
      </c>
      <c r="I266" s="62">
        <v>1.7767725347470023E-2</v>
      </c>
      <c r="J266" s="43">
        <v>4.4765709573420702E-3</v>
      </c>
    </row>
    <row r="267" spans="2:18" ht="28.5">
      <c r="B267" s="168"/>
      <c r="C267" s="61" t="s">
        <v>84</v>
      </c>
      <c r="D267" s="52">
        <v>9.3265094880251656E-3</v>
      </c>
      <c r="E267" s="60">
        <v>9.9882492310826715E-3</v>
      </c>
      <c r="F267" s="53">
        <v>2.0055952645847218E-2</v>
      </c>
      <c r="G267" s="53">
        <v>9.5790286134095227E-3</v>
      </c>
      <c r="H267" s="53">
        <v>2.4003308547111534E-2</v>
      </c>
      <c r="I267" s="53">
        <v>9.1082812574793462E-3</v>
      </c>
      <c r="J267" s="51">
        <v>1.5108449161761713E-3</v>
      </c>
    </row>
    <row r="268" spans="2:18">
      <c r="B268" s="168"/>
      <c r="C268" s="65" t="s">
        <v>39</v>
      </c>
      <c r="D268" s="64">
        <v>5.155481057431677E-4</v>
      </c>
      <c r="E268" s="63">
        <v>4.7535082078494764E-4</v>
      </c>
      <c r="F268" s="62">
        <v>4.7535082078494764E-4</v>
      </c>
      <c r="G268" s="62">
        <v>4.7535082078494764E-4</v>
      </c>
      <c r="H268" s="62">
        <v>4.7535082078494764E-4</v>
      </c>
      <c r="I268" s="62">
        <v>6.0467746465768036E-4</v>
      </c>
      <c r="J268" s="43">
        <v>0.9398785876002711</v>
      </c>
    </row>
    <row r="269" spans="2:18">
      <c r="B269" s="168"/>
      <c r="C269" s="61" t="s">
        <v>4</v>
      </c>
      <c r="D269" s="52">
        <v>1</v>
      </c>
      <c r="E269" s="60">
        <v>1</v>
      </c>
      <c r="F269" s="53">
        <v>1</v>
      </c>
      <c r="G269" s="53">
        <v>1</v>
      </c>
      <c r="H269" s="53">
        <v>1</v>
      </c>
      <c r="I269" s="53">
        <v>1</v>
      </c>
      <c r="J269" s="51">
        <v>1</v>
      </c>
    </row>
    <row r="270" spans="2:18">
      <c r="B270" s="1" t="s">
        <v>18</v>
      </c>
      <c r="E270" s="59"/>
    </row>
    <row r="271" spans="2:18">
      <c r="E271" s="59"/>
    </row>
    <row r="272" spans="2:18" ht="23.25">
      <c r="B272" s="137" t="s">
        <v>15</v>
      </c>
      <c r="C272" s="137"/>
      <c r="D272" s="138"/>
    </row>
    <row r="274" spans="1:14" ht="15.75">
      <c r="A274" s="6" t="s">
        <v>157</v>
      </c>
      <c r="B274" s="6" t="s">
        <v>154</v>
      </c>
    </row>
    <row r="275" spans="1:14" ht="28.5" customHeight="1">
      <c r="B275" s="157" t="s">
        <v>21</v>
      </c>
      <c r="C275" s="157"/>
      <c r="D275" s="157"/>
      <c r="E275" s="157"/>
      <c r="F275" s="20"/>
      <c r="G275" s="21"/>
      <c r="H275" s="21"/>
      <c r="I275" s="17"/>
      <c r="J275" s="17"/>
      <c r="K275" s="17"/>
      <c r="L275" s="17"/>
      <c r="M275" s="17"/>
      <c r="N275" s="17"/>
    </row>
    <row r="276" spans="1:14" ht="15" customHeight="1">
      <c r="B276" s="157" t="s">
        <v>15</v>
      </c>
      <c r="C276" s="157"/>
      <c r="D276" s="157"/>
      <c r="E276" s="157"/>
      <c r="F276" s="21"/>
      <c r="G276" s="19"/>
      <c r="H276" s="19"/>
      <c r="I276" s="15"/>
      <c r="J276" s="15"/>
      <c r="K276" s="15"/>
      <c r="L276" s="15"/>
      <c r="M276" s="15"/>
      <c r="N276" s="15"/>
    </row>
    <row r="277" spans="1:14" ht="36" customHeight="1">
      <c r="B277" s="157" t="s">
        <v>40</v>
      </c>
      <c r="C277" s="157"/>
      <c r="D277" s="157"/>
      <c r="E277" s="157"/>
      <c r="F277" s="20"/>
      <c r="G277" s="19"/>
      <c r="H277" s="19"/>
      <c r="I277" s="15"/>
      <c r="J277" s="15"/>
      <c r="K277" s="15"/>
      <c r="L277" s="15"/>
      <c r="M277" s="15"/>
      <c r="N277" s="15"/>
    </row>
    <row r="278" spans="1:14">
      <c r="B278" s="158" t="s">
        <v>20</v>
      </c>
      <c r="C278" s="158"/>
      <c r="D278" s="158"/>
      <c r="E278" s="158"/>
      <c r="F278" s="17"/>
      <c r="G278" s="16"/>
      <c r="H278" s="16"/>
      <c r="I278" s="15"/>
      <c r="J278" s="15"/>
      <c r="K278" s="15"/>
      <c r="L278" s="15"/>
      <c r="M278" s="15"/>
      <c r="N278" s="15"/>
    </row>
    <row r="280" spans="1:14">
      <c r="B280" s="84" t="s">
        <v>8</v>
      </c>
      <c r="C280" s="84" t="s">
        <v>5</v>
      </c>
      <c r="D280" s="84" t="s">
        <v>6</v>
      </c>
      <c r="E280" s="83" t="s">
        <v>7</v>
      </c>
    </row>
    <row r="281" spans="1:14">
      <c r="B281" s="13" t="s">
        <v>9</v>
      </c>
      <c r="C281" s="12">
        <v>1067974.7831942788</v>
      </c>
      <c r="D281" s="12">
        <v>3110206.9963603313</v>
      </c>
      <c r="E281" s="11">
        <v>4178181.7795545938</v>
      </c>
      <c r="F281" s="29"/>
      <c r="G281" s="29"/>
      <c r="H281" s="29"/>
    </row>
    <row r="282" spans="1:14">
      <c r="B282" s="10" t="s">
        <v>10</v>
      </c>
      <c r="C282" s="89">
        <v>0.25560754403274039</v>
      </c>
      <c r="D282" s="89">
        <v>0.74439245596728154</v>
      </c>
      <c r="E282" s="80">
        <v>1</v>
      </c>
    </row>
    <row r="283" spans="1:14">
      <c r="B283" s="1" t="s">
        <v>18</v>
      </c>
    </row>
    <row r="285" spans="1:14" ht="17.25" customHeight="1"/>
  </sheetData>
  <mergeCells count="88">
    <mergeCell ref="B212:I212"/>
    <mergeCell ref="B213:I213"/>
    <mergeCell ref="B214:I214"/>
    <mergeCell ref="B215:I215"/>
    <mergeCell ref="B191:N191"/>
    <mergeCell ref="B192:N192"/>
    <mergeCell ref="B193:N193"/>
    <mergeCell ref="B194:N194"/>
    <mergeCell ref="B196:B197"/>
    <mergeCell ref="C196:E196"/>
    <mergeCell ref="F196:H196"/>
    <mergeCell ref="I196:K196"/>
    <mergeCell ref="L196:N196"/>
    <mergeCell ref="B202:B203"/>
    <mergeCell ref="C202:E202"/>
    <mergeCell ref="F202:H202"/>
    <mergeCell ref="I202:K202"/>
    <mergeCell ref="L202:N202"/>
    <mergeCell ref="B157:D157"/>
    <mergeCell ref="B158:D158"/>
    <mergeCell ref="B159:D159"/>
    <mergeCell ref="B160:D160"/>
    <mergeCell ref="B163:B167"/>
    <mergeCell ref="B168:B172"/>
    <mergeCell ref="B178:D178"/>
    <mergeCell ref="B179:D179"/>
    <mergeCell ref="B135:D135"/>
    <mergeCell ref="B136:D136"/>
    <mergeCell ref="B137:D137"/>
    <mergeCell ref="B140:B146"/>
    <mergeCell ref="B147:B153"/>
    <mergeCell ref="B110:G110"/>
    <mergeCell ref="B119:N119"/>
    <mergeCell ref="B120:N120"/>
    <mergeCell ref="B134:D134"/>
    <mergeCell ref="B121:N121"/>
    <mergeCell ref="B122:N122"/>
    <mergeCell ref="C124:E124"/>
    <mergeCell ref="F124:H124"/>
    <mergeCell ref="I124:K124"/>
    <mergeCell ref="L124:N124"/>
    <mergeCell ref="B89:D89"/>
    <mergeCell ref="B90:D90"/>
    <mergeCell ref="B107:G107"/>
    <mergeCell ref="B108:G108"/>
    <mergeCell ref="B109:G109"/>
    <mergeCell ref="B68:D68"/>
    <mergeCell ref="B69:D69"/>
    <mergeCell ref="B70:D70"/>
    <mergeCell ref="B87:D87"/>
    <mergeCell ref="B88:D88"/>
    <mergeCell ref="B49:D49"/>
    <mergeCell ref="B50:D50"/>
    <mergeCell ref="B51:D51"/>
    <mergeCell ref="B52:D52"/>
    <mergeCell ref="B67:D67"/>
    <mergeCell ref="B253:J253"/>
    <mergeCell ref="B255:C255"/>
    <mergeCell ref="B263:B269"/>
    <mergeCell ref="B275:E275"/>
    <mergeCell ref="B15:E15"/>
    <mergeCell ref="B16:E16"/>
    <mergeCell ref="B17:E17"/>
    <mergeCell ref="B18:E18"/>
    <mergeCell ref="B27:F27"/>
    <mergeCell ref="B28:F28"/>
    <mergeCell ref="B29:F29"/>
    <mergeCell ref="B30:F30"/>
    <mergeCell ref="B37:F37"/>
    <mergeCell ref="B38:F38"/>
    <mergeCell ref="B39:F39"/>
    <mergeCell ref="B40:F40"/>
    <mergeCell ref="B180:D180"/>
    <mergeCell ref="B181:D181"/>
    <mergeCell ref="B276:E276"/>
    <mergeCell ref="B277:E277"/>
    <mergeCell ref="B278:E278"/>
    <mergeCell ref="B217:C217"/>
    <mergeCell ref="B218:B223"/>
    <mergeCell ref="B224:B229"/>
    <mergeCell ref="B256:B262"/>
    <mergeCell ref="B236:D236"/>
    <mergeCell ref="B237:D237"/>
    <mergeCell ref="B238:D238"/>
    <mergeCell ref="B239:D239"/>
    <mergeCell ref="B250:J250"/>
    <mergeCell ref="B251:J251"/>
    <mergeCell ref="B252:J2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1:AS58"/>
  <sheetViews>
    <sheetView topLeftCell="A22" zoomScale="70" zoomScaleNormal="70" workbookViewId="0">
      <selection activeCell="A42" sqref="A42"/>
    </sheetView>
  </sheetViews>
  <sheetFormatPr baseColWidth="10" defaultRowHeight="15"/>
  <cols>
    <col min="1" max="1" width="4.85546875" style="1" customWidth="1"/>
    <col min="2" max="2" width="16" style="1" customWidth="1"/>
    <col min="3" max="3" width="11.42578125" style="1"/>
    <col min="4" max="4" width="16.5703125" style="1" customWidth="1"/>
    <col min="5" max="5" width="16.42578125" style="1" customWidth="1"/>
    <col min="6" max="6" width="16.85546875" style="1" customWidth="1"/>
    <col min="7" max="7" width="12.85546875" style="1" customWidth="1"/>
    <col min="8" max="8" width="18.140625" style="1" customWidth="1"/>
    <col min="9" max="9" width="14.42578125" style="1" customWidth="1"/>
    <col min="10" max="10" width="13.42578125" style="1" customWidth="1"/>
    <col min="11" max="11" width="14.5703125" style="1" customWidth="1"/>
    <col min="12" max="12" width="15.85546875" style="1" customWidth="1"/>
    <col min="13" max="13" width="14.42578125" style="1" customWidth="1"/>
    <col min="14" max="14" width="17" style="1" customWidth="1"/>
    <col min="15" max="15" width="11.42578125" style="1"/>
    <col min="16" max="16" width="14.7109375" style="1" customWidth="1"/>
    <col min="17" max="17" width="16.85546875" style="1" customWidth="1"/>
    <col min="18" max="18" width="16.5703125" style="1" customWidth="1"/>
    <col min="19" max="19" width="14.5703125" style="1" customWidth="1"/>
    <col min="20" max="20" width="16.85546875" style="1" customWidth="1"/>
    <col min="21" max="21" width="11.42578125" style="1"/>
    <col min="22" max="22" width="14.42578125" style="1" customWidth="1"/>
    <col min="23" max="23" width="13.85546875" style="1" customWidth="1"/>
    <col min="24" max="24" width="17" style="1" customWidth="1"/>
    <col min="25" max="25" width="14.5703125" style="1" customWidth="1"/>
    <col min="26" max="26" width="16.5703125" style="1" customWidth="1"/>
    <col min="27" max="27" width="11.42578125" style="1"/>
    <col min="28" max="28" width="14.28515625" style="1" customWidth="1"/>
    <col min="29" max="29" width="13.28515625" style="1" customWidth="1"/>
    <col min="30" max="30" width="17" style="1" customWidth="1"/>
    <col min="31" max="31" width="14.140625" style="1" customWidth="1"/>
    <col min="32" max="32" width="17.85546875" style="1" customWidth="1"/>
    <col min="33" max="33" width="11.42578125" style="1"/>
    <col min="34" max="34" width="13.42578125" style="1" customWidth="1"/>
    <col min="35" max="35" width="13.140625" style="1" customWidth="1"/>
    <col min="36" max="36" width="16.28515625" style="1" customWidth="1"/>
    <col min="37" max="37" width="14.7109375" style="1" customWidth="1"/>
    <col min="38" max="38" width="16.5703125" style="1" customWidth="1"/>
    <col min="39" max="46" width="11.42578125" style="1"/>
    <col min="47" max="47" width="13" style="1" customWidth="1"/>
    <col min="48" max="48" width="12.7109375" style="1" customWidth="1"/>
    <col min="49" max="49" width="12.85546875" style="1" customWidth="1"/>
    <col min="50" max="50" width="12.5703125" style="1" customWidth="1"/>
    <col min="51" max="51" width="11.42578125" style="1"/>
    <col min="52" max="54" width="12.28515625" style="1" customWidth="1"/>
    <col min="55" max="55" width="12.85546875" style="1" customWidth="1"/>
    <col min="56" max="56" width="13" style="1" customWidth="1"/>
    <col min="57" max="16384" width="11.42578125" style="1"/>
  </cols>
  <sheetData>
    <row r="11" spans="1:45">
      <c r="B11" s="165" t="s">
        <v>63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45">
      <c r="B12" s="165" t="s">
        <v>12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</row>
    <row r="14" spans="1:45" ht="19.5" customHeight="1">
      <c r="A14" s="117">
        <v>7</v>
      </c>
      <c r="B14" s="6" t="s">
        <v>146</v>
      </c>
      <c r="C14" s="6"/>
      <c r="D14" s="6"/>
      <c r="E14" s="6"/>
      <c r="F14" s="6"/>
      <c r="G14" s="6"/>
      <c r="H14" s="6"/>
      <c r="I14" s="6"/>
      <c r="J14" s="6"/>
      <c r="K14" s="6"/>
    </row>
    <row r="16" spans="1:45" ht="15" customHeight="1">
      <c r="B16" s="164" t="s">
        <v>21</v>
      </c>
      <c r="C16" s="164"/>
      <c r="D16" s="164"/>
      <c r="E16" s="164"/>
      <c r="F16" s="164"/>
      <c r="G16" s="164"/>
      <c r="H16" s="164"/>
    </row>
    <row r="17" spans="2:10" ht="15" customHeight="1">
      <c r="B17" s="164" t="s">
        <v>13</v>
      </c>
      <c r="C17" s="164"/>
      <c r="D17" s="164"/>
      <c r="E17" s="164"/>
      <c r="F17" s="164"/>
      <c r="G17" s="164"/>
      <c r="H17" s="164"/>
    </row>
    <row r="18" spans="2:10" ht="29.25" customHeight="1">
      <c r="B18" s="169" t="s">
        <v>108</v>
      </c>
      <c r="C18" s="169"/>
      <c r="D18" s="169"/>
      <c r="E18" s="169"/>
      <c r="F18" s="169"/>
      <c r="G18" s="169"/>
      <c r="H18" s="169"/>
    </row>
    <row r="19" spans="2:10">
      <c r="B19" s="167" t="s">
        <v>58</v>
      </c>
      <c r="C19" s="167"/>
      <c r="D19" s="167"/>
      <c r="E19" s="167"/>
      <c r="F19" s="167"/>
      <c r="G19" s="167"/>
      <c r="H19" s="167"/>
    </row>
    <row r="21" spans="2:10" ht="47.25" customHeight="1">
      <c r="B21" s="159" t="s">
        <v>102</v>
      </c>
      <c r="C21" s="160"/>
      <c r="D21" s="84" t="s">
        <v>57</v>
      </c>
      <c r="E21" s="84" t="s">
        <v>56</v>
      </c>
      <c r="F21" s="84" t="s">
        <v>55</v>
      </c>
      <c r="G21" s="84" t="s">
        <v>22</v>
      </c>
      <c r="H21" s="83" t="s">
        <v>4</v>
      </c>
      <c r="I21" s="109"/>
      <c r="J21" s="109"/>
    </row>
    <row r="22" spans="2:10">
      <c r="B22" s="180" t="s">
        <v>9</v>
      </c>
      <c r="C22" s="105" t="s">
        <v>103</v>
      </c>
      <c r="D22" s="100">
        <v>23086.741789399999</v>
      </c>
      <c r="E22" s="100">
        <v>41877.046629699995</v>
      </c>
      <c r="F22" s="100">
        <v>411689.50115409965</v>
      </c>
      <c r="G22" s="100">
        <v>4834.2973694000002</v>
      </c>
      <c r="H22" s="90">
        <v>481487.58694259945</v>
      </c>
      <c r="I22" s="109"/>
      <c r="J22" s="109"/>
    </row>
    <row r="23" spans="2:10">
      <c r="B23" s="181"/>
      <c r="C23" s="108" t="s">
        <v>104</v>
      </c>
      <c r="D23" s="102">
        <v>9197.1557164000005</v>
      </c>
      <c r="E23" s="102">
        <v>29136.1813043</v>
      </c>
      <c r="F23" s="102">
        <v>537645.86273849884</v>
      </c>
      <c r="G23" s="102">
        <v>1500.8292635</v>
      </c>
      <c r="H23" s="101">
        <v>577480.02902269945</v>
      </c>
      <c r="I23" s="109"/>
      <c r="J23" s="109"/>
    </row>
    <row r="24" spans="2:10">
      <c r="B24" s="181"/>
      <c r="C24" s="105" t="s">
        <v>105</v>
      </c>
      <c r="D24" s="100">
        <v>31143.805441969998</v>
      </c>
      <c r="E24" s="100">
        <v>18792.529530340002</v>
      </c>
      <c r="F24" s="100">
        <v>44829.601103390014</v>
      </c>
      <c r="G24" s="100">
        <v>568.95024381999997</v>
      </c>
      <c r="H24" s="90">
        <v>95334.886319520097</v>
      </c>
      <c r="I24" s="109"/>
      <c r="J24" s="109"/>
    </row>
    <row r="25" spans="2:10">
      <c r="B25" s="181"/>
      <c r="C25" s="108" t="s">
        <v>106</v>
      </c>
      <c r="D25" s="102">
        <v>967.86436343999992</v>
      </c>
      <c r="E25" s="102">
        <v>1425.3915333899999</v>
      </c>
      <c r="F25" s="102">
        <v>66113.043277520002</v>
      </c>
      <c r="G25" s="102">
        <v>734.53921286999991</v>
      </c>
      <c r="H25" s="101">
        <v>69240.838387220021</v>
      </c>
      <c r="I25" s="109"/>
      <c r="J25" s="109"/>
    </row>
    <row r="26" spans="2:10">
      <c r="B26" s="181"/>
      <c r="C26" s="105" t="s">
        <v>107</v>
      </c>
      <c r="D26" s="100">
        <v>1294.18240341</v>
      </c>
      <c r="E26" s="100">
        <v>1943.2379231300001</v>
      </c>
      <c r="F26" s="100">
        <v>43329.216368370049</v>
      </c>
      <c r="G26" s="100">
        <v>2011.1331867499998</v>
      </c>
      <c r="H26" s="90">
        <v>48577.76988166006</v>
      </c>
      <c r="I26" s="109"/>
      <c r="J26" s="109"/>
    </row>
    <row r="27" spans="2:10">
      <c r="B27" s="181"/>
      <c r="C27" s="108" t="s">
        <v>4</v>
      </c>
      <c r="D27" s="102">
        <v>65689.749714620004</v>
      </c>
      <c r="E27" s="102">
        <v>93174.386920859994</v>
      </c>
      <c r="F27" s="102">
        <v>1103607.2246418786</v>
      </c>
      <c r="G27" s="102">
        <v>9649.7492763399987</v>
      </c>
      <c r="H27" s="101">
        <v>1272121.1105536991</v>
      </c>
      <c r="I27" s="109"/>
      <c r="J27" s="109"/>
    </row>
    <row r="28" spans="2:10">
      <c r="B28" s="182" t="s">
        <v>10</v>
      </c>
      <c r="C28" s="105" t="s">
        <v>103</v>
      </c>
      <c r="D28" s="82">
        <v>4.7948778775375338E-2</v>
      </c>
      <c r="E28" s="82">
        <v>8.6974301654618502E-2</v>
      </c>
      <c r="F28" s="82">
        <v>0.85503658312001141</v>
      </c>
      <c r="G28" s="82">
        <v>1.0040336449995172E-2</v>
      </c>
      <c r="H28" s="81">
        <v>1</v>
      </c>
    </row>
    <row r="29" spans="2:10">
      <c r="B29" s="183"/>
      <c r="C29" s="108" t="s">
        <v>104</v>
      </c>
      <c r="D29" s="45">
        <v>1.5926361526241595E-2</v>
      </c>
      <c r="E29" s="45">
        <v>5.0454006788094002E-2</v>
      </c>
      <c r="F29" s="45">
        <v>0.93102070325858</v>
      </c>
      <c r="G29" s="45">
        <v>2.59892842708333E-3</v>
      </c>
      <c r="H29" s="40">
        <v>1</v>
      </c>
    </row>
    <row r="30" spans="2:10">
      <c r="B30" s="183"/>
      <c r="C30" s="105" t="s">
        <v>105</v>
      </c>
      <c r="D30" s="82">
        <v>0.32667795226177571</v>
      </c>
      <c r="E30" s="82">
        <v>0.19712122451539732</v>
      </c>
      <c r="F30" s="82">
        <v>0.4702329108899459</v>
      </c>
      <c r="G30" s="82">
        <v>5.967912332880243E-3</v>
      </c>
      <c r="H30" s="81">
        <v>1</v>
      </c>
    </row>
    <row r="31" spans="2:10">
      <c r="B31" s="183"/>
      <c r="C31" s="108" t="s">
        <v>106</v>
      </c>
      <c r="D31" s="45">
        <f>D25/$H$25</f>
        <v>1.3978229986577422E-2</v>
      </c>
      <c r="E31" s="45">
        <f t="shared" ref="E31:H31" si="0">E25/$H$25</f>
        <v>2.0585994719166896E-2</v>
      </c>
      <c r="F31" s="45">
        <f t="shared" si="0"/>
        <v>0.9548273073730239</v>
      </c>
      <c r="G31" s="45">
        <f t="shared" si="0"/>
        <v>1.0608467921231525E-2</v>
      </c>
      <c r="H31" s="45">
        <f t="shared" si="0"/>
        <v>1</v>
      </c>
    </row>
    <row r="32" spans="2:10">
      <c r="B32" s="183"/>
      <c r="C32" s="105" t="s">
        <v>107</v>
      </c>
      <c r="D32" s="82">
        <f>D26/$H$26</f>
        <v>2.6641453622979153E-2</v>
      </c>
      <c r="E32" s="82">
        <f t="shared" ref="E32:H32" si="1">E26/$H$26</f>
        <v>4.0002616996702552E-2</v>
      </c>
      <c r="F32" s="82">
        <f t="shared" si="1"/>
        <v>0.89195565119444609</v>
      </c>
      <c r="G32" s="82">
        <f t="shared" si="1"/>
        <v>4.1400278185871976E-2</v>
      </c>
      <c r="H32" s="82">
        <f t="shared" si="1"/>
        <v>1</v>
      </c>
    </row>
    <row r="33" spans="1:14">
      <c r="B33" s="183"/>
      <c r="C33" s="108" t="s">
        <v>4</v>
      </c>
      <c r="D33" s="45">
        <v>5.1637968405404508E-2</v>
      </c>
      <c r="E33" s="45">
        <v>7.3243330487853656E-2</v>
      </c>
      <c r="F33" s="45">
        <v>0.86753314247063029</v>
      </c>
      <c r="G33" s="45">
        <v>7.5855586361112124E-3</v>
      </c>
      <c r="H33" s="40">
        <v>1</v>
      </c>
    </row>
    <row r="34" spans="1:14">
      <c r="B34" s="1" t="s">
        <v>18</v>
      </c>
    </row>
    <row r="38" spans="1:14" ht="15.75">
      <c r="A38" s="7" t="s">
        <v>158</v>
      </c>
      <c r="B38" s="6" t="s">
        <v>156</v>
      </c>
      <c r="C38" s="6"/>
      <c r="D38" s="6"/>
      <c r="E38" s="6"/>
      <c r="F38" s="6"/>
      <c r="G38" s="6"/>
      <c r="H38" s="6"/>
      <c r="I38" s="6"/>
      <c r="J38" s="6"/>
      <c r="K38" s="6"/>
    </row>
    <row r="39" spans="1:14" ht="15.75">
      <c r="A39" s="6"/>
      <c r="B39" s="6"/>
    </row>
    <row r="40" spans="1:14">
      <c r="B40" s="157" t="s">
        <v>21</v>
      </c>
      <c r="C40" s="157"/>
      <c r="D40" s="157"/>
      <c r="E40" s="157"/>
      <c r="F40" s="157"/>
      <c r="G40" s="21"/>
      <c r="H40" s="21"/>
      <c r="I40" s="17"/>
      <c r="J40" s="17"/>
      <c r="K40" s="17"/>
      <c r="L40" s="17"/>
      <c r="M40" s="17"/>
      <c r="N40" s="17"/>
    </row>
    <row r="41" spans="1:14" ht="15" customHeight="1">
      <c r="B41" s="157" t="s">
        <v>15</v>
      </c>
      <c r="C41" s="157"/>
      <c r="D41" s="157"/>
      <c r="E41" s="157"/>
      <c r="F41" s="157"/>
      <c r="G41" s="19"/>
      <c r="H41" s="19"/>
      <c r="I41" s="15"/>
      <c r="J41" s="15"/>
      <c r="K41" s="15"/>
      <c r="L41" s="15"/>
      <c r="M41" s="15"/>
      <c r="N41" s="15"/>
    </row>
    <row r="42" spans="1:14" ht="36" customHeight="1">
      <c r="B42" s="157" t="s">
        <v>109</v>
      </c>
      <c r="C42" s="157"/>
      <c r="D42" s="157"/>
      <c r="E42" s="157"/>
      <c r="F42" s="157"/>
      <c r="G42" s="19"/>
      <c r="H42" s="19"/>
      <c r="I42" s="15"/>
      <c r="J42" s="15"/>
      <c r="K42" s="15"/>
      <c r="L42" s="15"/>
      <c r="M42" s="15"/>
      <c r="N42" s="15"/>
    </row>
    <row r="43" spans="1:14">
      <c r="B43" s="158" t="s">
        <v>20</v>
      </c>
      <c r="C43" s="158"/>
      <c r="D43" s="158"/>
      <c r="E43" s="158"/>
      <c r="F43" s="158"/>
      <c r="G43" s="16"/>
      <c r="H43" s="16"/>
      <c r="I43" s="15"/>
      <c r="J43" s="15"/>
      <c r="K43" s="15"/>
      <c r="L43" s="15"/>
      <c r="M43" s="15"/>
      <c r="N43" s="15"/>
    </row>
    <row r="45" spans="1:14">
      <c r="B45" s="159" t="s">
        <v>102</v>
      </c>
      <c r="C45" s="160"/>
      <c r="D45" s="84" t="s">
        <v>2</v>
      </c>
      <c r="E45" s="84" t="s">
        <v>3</v>
      </c>
      <c r="F45" s="83" t="s">
        <v>4</v>
      </c>
    </row>
    <row r="46" spans="1:14">
      <c r="B46" s="180" t="s">
        <v>9</v>
      </c>
      <c r="C46" s="105" t="s">
        <v>103</v>
      </c>
      <c r="D46" s="100">
        <v>167496.00523529993</v>
      </c>
      <c r="E46" s="100">
        <v>359542.16954769951</v>
      </c>
      <c r="F46" s="90">
        <v>527038.17478299956</v>
      </c>
    </row>
    <row r="47" spans="1:14">
      <c r="B47" s="181"/>
      <c r="C47" s="108" t="s">
        <v>104</v>
      </c>
      <c r="D47" s="102">
        <v>28128.079687999994</v>
      </c>
      <c r="E47" s="102">
        <v>601182.98142239999</v>
      </c>
      <c r="F47" s="101">
        <v>629311.06111040013</v>
      </c>
    </row>
    <row r="48" spans="1:14">
      <c r="B48" s="181"/>
      <c r="C48" s="105" t="s">
        <v>105</v>
      </c>
      <c r="D48" s="100">
        <v>64084.240129729988</v>
      </c>
      <c r="E48" s="100">
        <v>35588.700344009951</v>
      </c>
      <c r="F48" s="90">
        <v>99672.940473740106</v>
      </c>
    </row>
    <row r="49" spans="2:6">
      <c r="B49" s="181"/>
      <c r="C49" s="108" t="s">
        <v>106</v>
      </c>
      <c r="D49" s="102">
        <v>5768.3534103399988</v>
      </c>
      <c r="E49" s="102">
        <v>66554.108081020051</v>
      </c>
      <c r="F49" s="101">
        <v>72322.461491360067</v>
      </c>
    </row>
    <row r="50" spans="2:6">
      <c r="B50" s="181"/>
      <c r="C50" s="105" t="s">
        <v>107</v>
      </c>
      <c r="D50" s="100">
        <v>29340.732630089991</v>
      </c>
      <c r="E50" s="100">
        <v>24821.808617239985</v>
      </c>
      <c r="F50" s="90">
        <v>54162.541247330097</v>
      </c>
    </row>
    <row r="51" spans="2:6">
      <c r="B51" s="181"/>
      <c r="C51" s="108" t="s">
        <v>4</v>
      </c>
      <c r="D51" s="102">
        <v>294817.41109345987</v>
      </c>
      <c r="E51" s="102">
        <v>1087689.7680123695</v>
      </c>
      <c r="F51" s="101">
        <v>1382507.1791058301</v>
      </c>
    </row>
    <row r="52" spans="2:6">
      <c r="B52" s="182" t="s">
        <v>10</v>
      </c>
      <c r="C52" s="105" t="s">
        <v>103</v>
      </c>
      <c r="D52" s="82">
        <v>0.31780621072517951</v>
      </c>
      <c r="E52" s="82">
        <v>0.68219378927482033</v>
      </c>
      <c r="F52" s="81">
        <v>1</v>
      </c>
    </row>
    <row r="53" spans="2:6">
      <c r="B53" s="183"/>
      <c r="C53" s="108" t="s">
        <v>104</v>
      </c>
      <c r="D53" s="45">
        <v>4.469662369888884E-2</v>
      </c>
      <c r="E53" s="45">
        <v>0.95530337630111095</v>
      </c>
      <c r="F53" s="40">
        <v>1</v>
      </c>
    </row>
    <row r="54" spans="2:6">
      <c r="B54" s="183"/>
      <c r="C54" s="105" t="s">
        <v>105</v>
      </c>
      <c r="D54" s="82">
        <v>0.64294521487116818</v>
      </c>
      <c r="E54" s="82">
        <v>0.35705478512883015</v>
      </c>
      <c r="F54" s="81">
        <v>1</v>
      </c>
    </row>
    <row r="55" spans="2:6">
      <c r="B55" s="183"/>
      <c r="C55" s="108" t="s">
        <v>106</v>
      </c>
      <c r="D55" s="45">
        <v>7.9758809246683479E-2</v>
      </c>
      <c r="E55" s="45">
        <v>0.92024119075331634</v>
      </c>
      <c r="F55" s="40">
        <v>1</v>
      </c>
    </row>
    <row r="56" spans="2:6">
      <c r="B56" s="183"/>
      <c r="C56" s="105" t="s">
        <v>107</v>
      </c>
      <c r="D56" s="82">
        <v>0.54171632191531116</v>
      </c>
      <c r="E56" s="82">
        <v>0.45828367808468656</v>
      </c>
      <c r="F56" s="81">
        <v>1</v>
      </c>
    </row>
    <row r="57" spans="2:6">
      <c r="B57" s="183"/>
      <c r="C57" s="108" t="s">
        <v>4</v>
      </c>
      <c r="D57" s="45">
        <v>0.213248376246509</v>
      </c>
      <c r="E57" s="45">
        <v>0.7867516237534905</v>
      </c>
      <c r="F57" s="40">
        <v>1</v>
      </c>
    </row>
    <row r="58" spans="2:6">
      <c r="B58" s="1" t="s">
        <v>18</v>
      </c>
    </row>
  </sheetData>
  <mergeCells count="16">
    <mergeCell ref="B42:F42"/>
    <mergeCell ref="B43:F43"/>
    <mergeCell ref="B45:C45"/>
    <mergeCell ref="B46:B51"/>
    <mergeCell ref="B52:B57"/>
    <mergeCell ref="B40:F40"/>
    <mergeCell ref="B41:F41"/>
    <mergeCell ref="B11:AS11"/>
    <mergeCell ref="B12:AS12"/>
    <mergeCell ref="B22:B27"/>
    <mergeCell ref="B28:B33"/>
    <mergeCell ref="B16:H16"/>
    <mergeCell ref="B17:H17"/>
    <mergeCell ref="B18:H18"/>
    <mergeCell ref="B19:H19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1:AS29"/>
  <sheetViews>
    <sheetView zoomScale="80" zoomScaleNormal="80" workbookViewId="0">
      <selection activeCell="A13" sqref="A13"/>
    </sheetView>
  </sheetViews>
  <sheetFormatPr baseColWidth="10" defaultRowHeight="15"/>
  <cols>
    <col min="1" max="1" width="8" style="1" customWidth="1"/>
    <col min="2" max="2" width="16" style="1" customWidth="1"/>
    <col min="3" max="3" width="14.7109375" style="1" customWidth="1"/>
    <col min="4" max="4" width="16.5703125" style="1" customWidth="1"/>
    <col min="5" max="5" width="16.42578125" style="1" customWidth="1"/>
    <col min="6" max="6" width="16.85546875" style="1" customWidth="1"/>
    <col min="7" max="7" width="14.85546875" style="1" customWidth="1"/>
    <col min="8" max="8" width="18.140625" style="1" customWidth="1"/>
    <col min="9" max="9" width="14.42578125" style="1" customWidth="1"/>
    <col min="10" max="11" width="14.5703125" style="1" customWidth="1"/>
    <col min="12" max="12" width="15.85546875" style="1" customWidth="1"/>
    <col min="13" max="13" width="14.42578125" style="1" customWidth="1"/>
    <col min="14" max="14" width="17" style="1" customWidth="1"/>
    <col min="15" max="15" width="11.5703125" style="1" bestFit="1" customWidth="1"/>
    <col min="16" max="16" width="14.7109375" style="1" customWidth="1"/>
    <col min="17" max="17" width="16.85546875" style="1" customWidth="1"/>
    <col min="18" max="18" width="16.5703125" style="1" customWidth="1"/>
    <col min="19" max="19" width="14.5703125" style="1" customWidth="1"/>
    <col min="20" max="20" width="16.85546875" style="1" customWidth="1"/>
    <col min="21" max="21" width="11.5703125" style="1" bestFit="1" customWidth="1"/>
    <col min="22" max="22" width="14.42578125" style="1" customWidth="1"/>
    <col min="23" max="23" width="13.85546875" style="1" customWidth="1"/>
    <col min="24" max="24" width="17" style="1" customWidth="1"/>
    <col min="25" max="25" width="14.5703125" style="1" customWidth="1"/>
    <col min="26" max="26" width="16.5703125" style="1" customWidth="1"/>
    <col min="27" max="27" width="13" style="1" bestFit="1" customWidth="1"/>
    <col min="28" max="28" width="14.28515625" style="1" customWidth="1"/>
    <col min="29" max="29" width="13.28515625" style="1" customWidth="1"/>
    <col min="30" max="30" width="17" style="1" customWidth="1"/>
    <col min="31" max="31" width="14.140625" style="1" customWidth="1"/>
    <col min="32" max="32" width="17.85546875" style="1" customWidth="1"/>
    <col min="33" max="33" width="11.5703125" style="1" bestFit="1" customWidth="1"/>
    <col min="34" max="34" width="13.42578125" style="1" customWidth="1"/>
    <col min="35" max="35" width="13.140625" style="1" customWidth="1"/>
    <col min="36" max="36" width="16.28515625" style="1" customWidth="1"/>
    <col min="37" max="37" width="14.7109375" style="1" customWidth="1"/>
    <col min="38" max="38" width="16.5703125" style="1" customWidth="1"/>
    <col min="39" max="44" width="11.5703125" style="1" bestFit="1" customWidth="1"/>
    <col min="45" max="45" width="12.42578125" style="1" bestFit="1" customWidth="1"/>
    <col min="46" max="46" width="11.5703125" style="1" bestFit="1" customWidth="1"/>
    <col min="47" max="47" width="13" style="1" customWidth="1"/>
    <col min="48" max="48" width="12.7109375" style="1" customWidth="1"/>
    <col min="49" max="49" width="12.85546875" style="1" customWidth="1"/>
    <col min="50" max="50" width="12.5703125" style="1" customWidth="1"/>
    <col min="51" max="51" width="12.42578125" style="1" bestFit="1" customWidth="1"/>
    <col min="52" max="54" width="12.28515625" style="1" customWidth="1"/>
    <col min="55" max="55" width="12.85546875" style="1" customWidth="1"/>
    <col min="56" max="56" width="13" style="1" customWidth="1"/>
    <col min="57" max="16384" width="11.42578125" style="1"/>
  </cols>
  <sheetData>
    <row r="11" spans="1:45">
      <c r="B11" s="165" t="s">
        <v>63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3" spans="1:45" ht="17.25" customHeight="1">
      <c r="A13" s="118">
        <v>11</v>
      </c>
      <c r="B13" s="7" t="s">
        <v>150</v>
      </c>
      <c r="C13" s="7"/>
      <c r="D13" s="7"/>
      <c r="E13" s="7"/>
      <c r="F13" s="7"/>
      <c r="G13" s="7"/>
      <c r="H13" s="7"/>
      <c r="I13" s="7"/>
    </row>
    <row r="14" spans="1:45" ht="17.25" customHeight="1">
      <c r="A14" s="118"/>
      <c r="B14" s="7"/>
      <c r="C14" s="7"/>
      <c r="D14" s="7"/>
      <c r="E14" s="7"/>
      <c r="F14" s="7"/>
      <c r="G14" s="7"/>
      <c r="H14" s="7"/>
      <c r="I14" s="7"/>
    </row>
    <row r="15" spans="1:45" ht="15" customHeight="1">
      <c r="B15" s="157" t="s">
        <v>21</v>
      </c>
      <c r="C15" s="157"/>
      <c r="D15" s="157"/>
      <c r="E15" s="157"/>
      <c r="F15" s="157"/>
      <c r="G15" s="157"/>
      <c r="H15" s="157"/>
      <c r="I15" s="157"/>
      <c r="J15" s="17"/>
      <c r="K15" s="17"/>
      <c r="L15" s="17"/>
      <c r="M15" s="17"/>
      <c r="N15" s="17"/>
    </row>
    <row r="16" spans="1:45" ht="15" customHeight="1">
      <c r="B16" s="157" t="s">
        <v>16</v>
      </c>
      <c r="C16" s="157"/>
      <c r="D16" s="157"/>
      <c r="E16" s="157"/>
      <c r="F16" s="157"/>
      <c r="G16" s="157"/>
      <c r="H16" s="157"/>
      <c r="I16" s="157"/>
      <c r="J16" s="15"/>
      <c r="K16" s="15"/>
      <c r="L16" s="15"/>
      <c r="M16" s="15"/>
      <c r="N16" s="15"/>
    </row>
    <row r="17" spans="2:14" ht="15" customHeight="1">
      <c r="B17" s="157" t="s">
        <v>114</v>
      </c>
      <c r="C17" s="157"/>
      <c r="D17" s="157"/>
      <c r="E17" s="157"/>
      <c r="F17" s="157"/>
      <c r="G17" s="157"/>
      <c r="H17" s="157"/>
      <c r="I17" s="157"/>
      <c r="J17" s="15"/>
      <c r="K17" s="15"/>
      <c r="L17" s="15"/>
      <c r="M17" s="15"/>
      <c r="N17" s="15"/>
    </row>
    <row r="18" spans="2:14" ht="15" customHeight="1">
      <c r="B18" s="178" t="s">
        <v>20</v>
      </c>
      <c r="C18" s="178"/>
      <c r="D18" s="178"/>
      <c r="E18" s="178"/>
      <c r="F18" s="178"/>
      <c r="G18" s="178"/>
      <c r="H18" s="178"/>
      <c r="I18" s="178"/>
      <c r="J18" s="15"/>
      <c r="K18" s="15"/>
      <c r="L18" s="15"/>
      <c r="M18" s="15"/>
      <c r="N18" s="15"/>
    </row>
    <row r="20" spans="2:14" ht="75">
      <c r="B20" s="160" t="s">
        <v>110</v>
      </c>
      <c r="C20" s="160"/>
      <c r="D20" s="120" t="s">
        <v>38</v>
      </c>
      <c r="E20" s="120" t="s">
        <v>37</v>
      </c>
      <c r="F20" s="120" t="s">
        <v>36</v>
      </c>
      <c r="G20" s="120" t="s">
        <v>35</v>
      </c>
      <c r="H20" s="119" t="s">
        <v>115</v>
      </c>
      <c r="J20" s="109"/>
    </row>
    <row r="21" spans="2:14">
      <c r="B21" s="180" t="s">
        <v>1</v>
      </c>
      <c r="C21" s="111" t="s">
        <v>111</v>
      </c>
      <c r="D21" s="104">
        <v>243854.13713350997</v>
      </c>
      <c r="E21" s="104">
        <v>362895.73575217015</v>
      </c>
      <c r="F21" s="104">
        <v>134610.11787751</v>
      </c>
      <c r="G21" s="104">
        <v>271279.95843152783</v>
      </c>
      <c r="H21" s="103">
        <v>1012639.9491947179</v>
      </c>
      <c r="J21" s="109"/>
    </row>
    <row r="22" spans="2:14">
      <c r="B22" s="181"/>
      <c r="C22" s="110" t="s">
        <v>112</v>
      </c>
      <c r="D22" s="107">
        <v>78183.463762856976</v>
      </c>
      <c r="E22" s="107">
        <v>346382.31209678302</v>
      </c>
      <c r="F22" s="107">
        <v>80119.00013970997</v>
      </c>
      <c r="G22" s="107">
        <v>381627.2081396213</v>
      </c>
      <c r="H22" s="106">
        <v>886311.98413897119</v>
      </c>
      <c r="J22" s="109"/>
    </row>
    <row r="23" spans="2:14">
      <c r="B23" s="181"/>
      <c r="C23" s="111" t="s">
        <v>113</v>
      </c>
      <c r="D23" s="104">
        <v>9506.4309197999992</v>
      </c>
      <c r="E23" s="104">
        <v>31229.779568839964</v>
      </c>
      <c r="F23" s="104">
        <v>5860.6141255000011</v>
      </c>
      <c r="G23" s="104">
        <v>30828.630197670012</v>
      </c>
      <c r="H23" s="103">
        <v>77425.454811809977</v>
      </c>
      <c r="J23" s="109"/>
    </row>
    <row r="24" spans="2:14">
      <c r="B24" s="181"/>
      <c r="C24" s="110" t="s">
        <v>4</v>
      </c>
      <c r="D24" s="107">
        <v>331544.03181616741</v>
      </c>
      <c r="E24" s="107">
        <v>740507.82741779031</v>
      </c>
      <c r="F24" s="107">
        <v>220589.73214271996</v>
      </c>
      <c r="G24" s="107">
        <v>683735.79676881933</v>
      </c>
      <c r="H24" s="106">
        <v>1976377.3881454971</v>
      </c>
      <c r="J24" s="109"/>
    </row>
    <row r="25" spans="2:14">
      <c r="B25" s="182" t="s">
        <v>116</v>
      </c>
      <c r="C25" s="111" t="s">
        <v>111</v>
      </c>
      <c r="D25" s="116">
        <v>0.24081030708637377</v>
      </c>
      <c r="E25" s="116">
        <v>0.35836600762270526</v>
      </c>
      <c r="F25" s="116">
        <v>0.13292989081119708</v>
      </c>
      <c r="G25" s="116">
        <v>0.26789379447972395</v>
      </c>
      <c r="H25" s="113">
        <v>1</v>
      </c>
    </row>
    <row r="26" spans="2:14">
      <c r="B26" s="183"/>
      <c r="C26" s="110" t="s">
        <v>112</v>
      </c>
      <c r="D26" s="115">
        <v>8.821212525836504E-2</v>
      </c>
      <c r="E26" s="115">
        <v>0.39081307518738373</v>
      </c>
      <c r="F26" s="115">
        <v>9.0395934584528354E-2</v>
      </c>
      <c r="G26" s="115">
        <v>0.43057886496972292</v>
      </c>
      <c r="H26" s="114">
        <v>1</v>
      </c>
    </row>
    <row r="27" spans="2:14">
      <c r="B27" s="183"/>
      <c r="C27" s="111" t="s">
        <v>113</v>
      </c>
      <c r="D27" s="116">
        <v>0.12278172524664266</v>
      </c>
      <c r="E27" s="116">
        <v>0.40335287205928527</v>
      </c>
      <c r="F27" s="116">
        <v>7.569363511967464E-2</v>
      </c>
      <c r="G27" s="116">
        <v>0.39817176757439743</v>
      </c>
      <c r="H27" s="113">
        <v>1</v>
      </c>
    </row>
    <row r="28" spans="2:14">
      <c r="B28" s="183"/>
      <c r="C28" s="110" t="s">
        <v>4</v>
      </c>
      <c r="D28" s="115">
        <v>0.16775340266732489</v>
      </c>
      <c r="E28" s="115">
        <v>0.37467936632923854</v>
      </c>
      <c r="F28" s="115">
        <v>0.11161316328846835</v>
      </c>
      <c r="G28" s="115">
        <v>0.34595406771496823</v>
      </c>
      <c r="H28" s="114">
        <v>1</v>
      </c>
    </row>
    <row r="29" spans="2:14">
      <c r="B29" s="1" t="s">
        <v>18</v>
      </c>
    </row>
  </sheetData>
  <mergeCells count="8">
    <mergeCell ref="B25:B28"/>
    <mergeCell ref="B11:AS11"/>
    <mergeCell ref="B18:I18"/>
    <mergeCell ref="B20:C20"/>
    <mergeCell ref="B21:B24"/>
    <mergeCell ref="B15:I15"/>
    <mergeCell ref="B16:I16"/>
    <mergeCell ref="B17:I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Indice  </vt:lpstr>
      <vt:lpstr>Nacional</vt:lpstr>
      <vt:lpstr>ciudades</vt:lpstr>
      <vt:lpstr>regiones</vt:lpstr>
      <vt:lpstr>Nacional!Cantidad1.2</vt:lpstr>
      <vt:lpstr>Nacional!Porcentaje1.1</vt:lpstr>
      <vt:lpstr>regiones!Porcentaje10</vt:lpstr>
      <vt:lpstr>Nacional!Porcentaje11</vt:lpstr>
      <vt:lpstr>Nacional!Porcentaje12</vt:lpstr>
      <vt:lpstr>Nacional!Porcentaje13</vt:lpstr>
      <vt:lpstr>ciudades!Porcentaje14.1</vt:lpstr>
      <vt:lpstr>Nacional!Porcentaje14.1</vt:lpstr>
      <vt:lpstr>Nacional!Porcentaje2</vt:lpstr>
      <vt:lpstr>Nacional!Porcentaje3</vt:lpstr>
      <vt:lpstr>Nacional!Porcentaje4</vt:lpstr>
      <vt:lpstr>Nacional!Porcentaje5</vt:lpstr>
      <vt:lpstr>Nacional!Porcentaje6</vt:lpstr>
      <vt:lpstr>ciudades!Porcentaje7</vt:lpstr>
      <vt:lpstr>Nacional!Porcentaje8</vt:lpstr>
      <vt:lpstr>Nacional!Porcentaje9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mmoreno</dc:creator>
  <cp:lastModifiedBy>jarguello</cp:lastModifiedBy>
  <cp:lastPrinted>2014-01-27T13:43:31Z</cp:lastPrinted>
  <dcterms:created xsi:type="dcterms:W3CDTF">2013-02-13T14:35:33Z</dcterms:created>
  <dcterms:modified xsi:type="dcterms:W3CDTF">2014-01-30T15:49:42Z</dcterms:modified>
</cp:coreProperties>
</file>