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16605" windowHeight="7215" tabRatio="666"/>
  </bookViews>
  <sheets>
    <sheet name="ÍNDICE" sheetId="15" r:id="rId1"/>
    <sheet name="C1A" sheetId="1" r:id="rId2"/>
    <sheet name="C1B" sheetId="2" r:id="rId3"/>
    <sheet name="C2A" sheetId="3" r:id="rId4"/>
    <sheet name="C2B" sheetId="4" r:id="rId5"/>
    <sheet name="C3A" sheetId="5" r:id="rId6"/>
    <sheet name="C3B" sheetId="6" r:id="rId7"/>
    <sheet name="C4A" sheetId="7" r:id="rId8"/>
    <sheet name="C4B" sheetId="8" r:id="rId9"/>
    <sheet name="C5A" sheetId="9" r:id="rId10"/>
    <sheet name="C5B" sheetId="10" r:id="rId11"/>
    <sheet name="C6A" sheetId="11" r:id="rId12"/>
    <sheet name="C6B" sheetId="13" r:id="rId13"/>
    <sheet name="C7A" sheetId="19" r:id="rId14"/>
    <sheet name="C7B" sheetId="20" r:id="rId15"/>
  </sheets>
  <definedNames>
    <definedName name="_xlnm.Print_Area" localSheetId="0">ÍNDICE!$A$1:$A$19</definedName>
  </definedNames>
  <calcPr calcId="145621"/>
</workbook>
</file>

<file path=xl/calcChain.xml><?xml version="1.0" encoding="utf-8"?>
<calcChain xmlns="http://schemas.openxmlformats.org/spreadsheetml/2006/main">
  <c r="D15" i="7" l="1"/>
  <c r="D14" i="7"/>
  <c r="D13" i="7"/>
  <c r="D12" i="7"/>
  <c r="D11" i="7"/>
  <c r="D10" i="7"/>
  <c r="D13" i="9" l="1"/>
  <c r="D12" i="9"/>
  <c r="D11" i="9"/>
  <c r="D10" i="9"/>
  <c r="D9" i="9"/>
  <c r="D8" i="9"/>
  <c r="E23" i="8" l="1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<sst xmlns="http://schemas.openxmlformats.org/spreadsheetml/2006/main" count="477" uniqueCount="129">
  <si>
    <t>Tamaño de empresa</t>
  </si>
  <si>
    <t>Total</t>
  </si>
  <si>
    <t xml:space="preserve">Sistemas Operativos </t>
  </si>
  <si>
    <t xml:space="preserve">Navegadores de Internet </t>
  </si>
  <si>
    <t xml:space="preserve">Aplicaciones Ofimáticas </t>
  </si>
  <si>
    <t>Tipos De Software De Código Abierto</t>
  </si>
  <si>
    <t>Valor en Inversión</t>
  </si>
  <si>
    <t>Tamaño de Empresa</t>
  </si>
  <si>
    <t>Código CIIU (Sección)</t>
  </si>
  <si>
    <t>Actividad Económica</t>
  </si>
  <si>
    <t>B</t>
  </si>
  <si>
    <t xml:space="preserve">C </t>
  </si>
  <si>
    <t xml:space="preserve">E </t>
  </si>
  <si>
    <t>G</t>
  </si>
  <si>
    <t>I</t>
  </si>
  <si>
    <t>J</t>
  </si>
  <si>
    <t>K</t>
  </si>
  <si>
    <t>L</t>
  </si>
  <si>
    <t>M</t>
  </si>
  <si>
    <t>N</t>
  </si>
  <si>
    <t>Q</t>
  </si>
  <si>
    <t xml:space="preserve">R </t>
  </si>
  <si>
    <t>S</t>
  </si>
  <si>
    <t xml:space="preserve">Computadoras </t>
  </si>
  <si>
    <t xml:space="preserve"> Smartphone </t>
  </si>
  <si>
    <t xml:space="preserve"> Notebook </t>
  </si>
  <si>
    <t xml:space="preserve">Tablet </t>
  </si>
  <si>
    <t xml:space="preserve">Otros Dispositivos </t>
  </si>
  <si>
    <t>Personal Ocupado que utiliza Computadora</t>
  </si>
  <si>
    <t xml:space="preserve"> Número de Computadoras </t>
  </si>
  <si>
    <t>Número de Empresas que tiene Conexión a Internet</t>
  </si>
  <si>
    <t>Personal Ocupado que utiliza Internet</t>
  </si>
  <si>
    <t xml:space="preserve">Total </t>
  </si>
  <si>
    <t>R</t>
  </si>
  <si>
    <t>Hombres</t>
  </si>
  <si>
    <t>Mujeres</t>
  </si>
  <si>
    <t xml:space="preserve"> Mujeres</t>
  </si>
  <si>
    <t xml:space="preserve">Hombres </t>
  </si>
  <si>
    <t>Tipo de Conexión a Internet utiliza la Empresa</t>
  </si>
  <si>
    <t>Banda Ancha Fija</t>
  </si>
  <si>
    <t>Si Utiliza</t>
  </si>
  <si>
    <t>No Utiliza</t>
  </si>
  <si>
    <t>Banda Ancha Móvil</t>
  </si>
  <si>
    <t>MÓDULO DE TIC</t>
  </si>
  <si>
    <t>ÍNDICE&gt;&gt;</t>
  </si>
  <si>
    <t>Número de Empresas</t>
  </si>
  <si>
    <t>Con inversión</t>
  </si>
  <si>
    <t>Porcentaje</t>
  </si>
  <si>
    <t>Número de empresas</t>
  </si>
  <si>
    <t>Utilizan Internet</t>
  </si>
  <si>
    <t>Realizan transacciones a través de Internet</t>
  </si>
  <si>
    <t>Número de empresas que utilizan Internet</t>
  </si>
  <si>
    <t>Otro tipo de banda</t>
  </si>
  <si>
    <t>Aplicaciones para procesamiento de información tipo ERP o CRM</t>
  </si>
  <si>
    <t>Otras</t>
  </si>
  <si>
    <t>CUADRO 1B.
NÚMERO DE EMPRESAS CON INVERSIÓN EN TIC Y VALOR INVERTIDO, SEGÚN ACTIVIDAD ECONÓMICA (CIIU4)</t>
  </si>
  <si>
    <t>NÚMERO DE DISPOSITIVOS QUE DISPONEN LAS EMPRESAS, SEGÚN ACTIVIDAD ECONÓMICA (CIIU4)</t>
  </si>
  <si>
    <t xml:space="preserve">CUADRO 2B. </t>
  </si>
  <si>
    <t>CUADRO 3B.</t>
  </si>
  <si>
    <t>CUADRO 4A.</t>
  </si>
  <si>
    <t xml:space="preserve">CUADRO 4B. </t>
  </si>
  <si>
    <t xml:space="preserve">CUADRO 5A. </t>
  </si>
  <si>
    <t>CUADRO 5B.</t>
  </si>
  <si>
    <t>CUADRO 6A.</t>
  </si>
  <si>
    <t>NÚMERO  DE EMPRESAS POR TIPOLOGÍAS DE SOFTWARE DE CÓDIGO ABIERTO UTILIZADO, SEGÚN ACTIVIDAD ECONÓMICA (CIIU4)</t>
  </si>
  <si>
    <t>CUADRO 6B.</t>
  </si>
  <si>
    <t>CUADRO 1A. NÚMERO DE EMPRESAS CON INVERSIÓN EN TIC Y VALOR INVERTIDO, SEGÚN TAMAÑO DE EMPRESA</t>
  </si>
  <si>
    <t>CUADRO 1B. NÚMERO DE EMPRESAS CON INVERSIÓN EN TIC Y VALOR INVERTIDO, SEGÚN ACTIVIDAD ECONÓMICA (CIIU4)</t>
  </si>
  <si>
    <t>CUADRO 2A. NÚMERO DE DISPOSITIVOS QUE DISPONEN LAS EMPRESAS, SEGÚN TAMAÑO DE EMPRESA</t>
  </si>
  <si>
    <t>CUADRO 2B. NÚMERO DE DISPOSITIVOS QUE DISPONEN LAS EMPRESAS, SEGÚN ACTIVIDAD ECONÓMICA (CIIU4)</t>
  </si>
  <si>
    <t>CUADRO 5A. NÚMERO  DE EMPRESAS QUE REALIZARON TRANSACCIONES COMERCIALES  A TRAVÉS DE INTERNET Y PROMEDIO DE PARTICIPACIÓN EN COMPRAS Y VENTAS, SEGÚN TAMAÑO DE EMPRESA</t>
  </si>
  <si>
    <t>CUADRO 5B. NÚMERO  DE EMPRESAS QUE REALIZARON TRANSACCIONES COMERCIALES  A TRAVÉS DE INTERNET Y PROMEDIO DE PARTICIPACIÓN EN COMPRAS Y VENTAS, SEGÚN ACTIVIDAD ECONÓMICA (CIIU4)</t>
  </si>
  <si>
    <t>CUADRO 6A. NÚMERO  DE EMPRESAS POR TIPOLOGÍAS DE SOFTWARE DE CÓDIGO ABIERTO UTILIZADO, SEGÚN TAMAÑO DE EMPRESA</t>
  </si>
  <si>
    <t>CUADRO 6B. NÚMERO DE EMPRESAS POR TIPOLOGÍAS DE SOFTWARE DE CÓDIGO ABIERTO UTILIZADO, SEGÚN ACTIVIDAD ECONÓMICA (CIIU4)</t>
  </si>
  <si>
    <r>
      <t xml:space="preserve">Elaboración: </t>
    </r>
    <r>
      <rPr>
        <sz val="10"/>
        <rFont val="Calibri"/>
        <family val="2"/>
      </rPr>
      <t xml:space="preserve">Instituto Nacional de Estadística y Censos (INEC) </t>
    </r>
  </si>
  <si>
    <t xml:space="preserve"> PDA </t>
  </si>
  <si>
    <t>Tipo de Conexión a Internet que utiliza la Empresa</t>
  </si>
  <si>
    <t>CUADRO 4A. NÚMERO  DE EMPRESAS QUE UTILIZAN INTERNET Y TIPO DE CONEXIÓN, SEGÚN TAMAÑO DE EMPRESA</t>
  </si>
  <si>
    <t>NÚMERO  DE EMPRESAS QUE UTILIZAN INTERNET Y TIPO DE CONEXIÓN, SEGÚN ACTIVIDAD ECONÓMICA (CIIU4)</t>
  </si>
  <si>
    <t>CUADRO 4B. NÚMERO  DE EMPRESAS QUE UTILIZAN INTERNET Y TIPO DE CONEXIÓN, SEGÚN ACTIVIDAD ECONÓMICA (CIIU4)</t>
  </si>
  <si>
    <t>ÍNDICE TECNOLOGÍAS DE LA INFORMACIÓN Y  LA COMUNICACIÓN - TIC</t>
  </si>
  <si>
    <t>NÚMERO  DE COMPUTADORAS Y EMPRESAS QUE TIENEN CONEXIÓN A INTERNET; Y PERSONAL OCUPADO QUE UTILIZA COMPUTADORAS E INTERNET POR SEXO, SEGÚN ACTIVIDAD ECONÓMICA (CIIU4)</t>
  </si>
  <si>
    <t>CUADRO 3A. NÚMERO DE COMPUTADORAS Y EMPRESAS QUE TIENEN CONEXIÓN A INTERNET; Y PERSONAL OCUPADO QUE UTILIZA COMPUTADORAS E INTERNET POR SEXO, SEGÚN TAMAÑO DE EMPRESA</t>
  </si>
  <si>
    <t>CUADRO 3B. NÚMERO  DE COMPUTADORAS Y EMPRESAS QUE TIENEN CONEXIÓN A INTERNET; Y PERSONAL OCUPADO QUE UTILIZA COMPUTADORAS E INTERNET POR SEXO, SEGÚN ACTIVIDAD ECONÓMICA (CIIU4)</t>
  </si>
  <si>
    <t>Otros</t>
  </si>
  <si>
    <t xml:space="preserve"> Call center</t>
  </si>
  <si>
    <t xml:space="preserve"> Fax</t>
  </si>
  <si>
    <t>Servicios de mensajería especializada</t>
  </si>
  <si>
    <t xml:space="preserve"> Redes Sociales</t>
  </si>
  <si>
    <t>Correo eléctrónico</t>
  </si>
  <si>
    <t xml:space="preserve"> Teléfonos celulares o servicios de comunicación</t>
  </si>
  <si>
    <t>Total de empresas</t>
  </si>
  <si>
    <t>CUADRO 7A.</t>
  </si>
  <si>
    <t>C</t>
  </si>
  <si>
    <t>E</t>
  </si>
  <si>
    <t>CUADRO 7B.</t>
  </si>
  <si>
    <t xml:space="preserve"> CUADRO 1A.   
NÚMERO DE EMPRESAS CON INVERSIÓN EN TIC Y VALOR INVERTIDO, SEGÚN TAMAÑO DE EMPRESA</t>
  </si>
  <si>
    <t>NÚMERO  DE EMPRESAS QUE UTILIZARON MEDIOS DE COMUNICACIÓN, SEGÚN ACTIVIDAD ECONÓMICA (CIIU4).</t>
  </si>
  <si>
    <t>CUADRO 7B. NÚMERO  DE EMPRESAS QUE UTILIZARON MEDIOS DE COMUNICACIÓN, SEGÚN ACTIVIDAD ECONÓMICA (CIIU4)</t>
  </si>
  <si>
    <t>CUADRO 7A. NÚMERO  DE EMPRESAS POR MEDIOS DE COMUNICACIÓN UTILIZADO, SEGÚN TAMAÑO DE EMPRESA</t>
  </si>
  <si>
    <t>TOTAL</t>
  </si>
  <si>
    <t>MICROEMPRESA</t>
  </si>
  <si>
    <t>PEQUEÑA EMPRESA</t>
  </si>
  <si>
    <t>MEDIANA EMPRESA A</t>
  </si>
  <si>
    <t>MEDIANA EMPRESA B</t>
  </si>
  <si>
    <t>GRANDE EMPRESA</t>
  </si>
  <si>
    <t>EXPLOTACIÓN DE MINAS Y CANTERAS</t>
  </si>
  <si>
    <t>INDUSTRIAS MANUFACTURERAS</t>
  </si>
  <si>
    <t>DISTRIBUCIÓN DE AGUA; ALCANTARILLADO, GESTIÓN DE DESECHOS Y ACTIVIDADES DE SANEAMIENTO</t>
  </si>
  <si>
    <t>COMERCIO AL POR MAYOR Y AL POR MENOR; REPARACIÓN DE VEHÍCULOS AUTOMOTORES Y MOTOCICLETAS</t>
  </si>
  <si>
    <t>ACTIVIDADES DE ALOJAMIENTO Y DE SERVICIO DE COMIDAS</t>
  </si>
  <si>
    <t>INFORMACIÓN Y COMUNICACIÓN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</si>
  <si>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</si>
  <si>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</si>
  <si>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</si>
  <si>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</si>
  <si>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ACTIVIDADES DE ATENCIÓN DE LA SALUD HUMANA Y DE ASISTENCIA SOCIAL</t>
  </si>
  <si>
    <t>ARTES, ENTRETENIMIENTO Y RECREACIÓN</t>
  </si>
  <si>
    <t>OTRAS ACTIVIDADES DE SERVICIOS</t>
  </si>
  <si>
    <r>
      <rPr>
        <b/>
        <sz val="10"/>
        <color indexed="8"/>
        <rFont val="Calibri"/>
        <family val="2"/>
      </rPr>
      <t xml:space="preserve">Fuente:  </t>
    </r>
    <r>
      <rPr>
        <sz val="10"/>
        <color indexed="8"/>
        <rFont val="Calibri"/>
        <family val="2"/>
      </rPr>
      <t>Módulo de TIC de las Encuestas Industriales 2015</t>
    </r>
  </si>
  <si>
    <t>X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</si>
  <si>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X Se utiliza para casos que registran tres empresas o menos y la confidencialidad estadística (Art. 21) no permite su publicación.</t>
    </r>
  </si>
  <si>
    <t>NÚMERO  DE EMPRESAS QUE REALIZARON TRANSACCIONES COMERCIALES  A TRAVÉS DE INTERNET, SEGÚN ACTIVIDAD ECONÓMICA (CIIU4).</t>
  </si>
  <si>
    <t>CUADRO 2A.
NÚMERO DE DISPOSITIVOS QUE DISPONEN LAS EMPRESAS, SEGÚN TAMAÑO DE EMPRESA</t>
  </si>
  <si>
    <t xml:space="preserve">CUADRO 3A.
 NÚMERO DE COMPUTADORAS Y EMPRESAS QUE TIENEN CONEXIÓN A INTERNET; Y PERSONAL OCUPADO QUE UTILIZA COMPUTADORAS E INTERNET POR SEXO, SEGÚN TAMAÑO DE EMPRESA </t>
  </si>
  <si>
    <t>NÚMERO  DE EMPRESAS QUE UTILIZAN INTERNET Y TIPO DE CONEXIÓN, SEGÚN TAMAÑO DE EMPRESA</t>
  </si>
  <si>
    <t>NÚMERO  DE EMPRESAS QUE REALIZARON TRANSACCIONES 
COMERCIALES  A TRAVÉS DE INTERNET, SEGÚN TAMAÑO DE EMPRESA</t>
  </si>
  <si>
    <t>NÚMERO  DE EMPRESAS QUE UTILIZARON MEDIOS DE COMUNICACIÓN, SEGÚN TAMAÑO DE EMPRESA</t>
  </si>
  <si>
    <t>NÚMERO  DE EMPRESAS POR TIPOLOGÍAS DE SOFTWARE DE CÓDIGO ABIERTO UTILIZADO, SEGÚN TAMAÑO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</si>
</sst>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&quot;pta&quot;_-;\-* #,##0.00\ &quot;pta&quot;_-;_-* &quot;-&quot;??\ &quot;pta&quot;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color theme="0"/>
      <name val="Arial"/>
      <family val="2"/>
    </font>
    <font>
      <sz val="12"/>
      <name val="Courier"/>
      <family val="3"/>
    </font>
    <font>
      <u/>
      <sz val="12"/>
      <color theme="10"/>
      <name val="Courier"/>
      <family val="3"/>
    </font>
    <font>
      <u/>
      <sz val="11"/>
      <color rgb="FF1F497D"/>
      <name val="Calibri"/>
      <family val="2"/>
      <scheme val="minor"/>
    </font>
    <font>
      <sz val="1"/>
      <color indexed="8"/>
      <name val="Courier"/>
      <family val="3"/>
    </font>
    <font>
      <u/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2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0" xfId="10"/>
    <xf numFmtId="0" fontId="3" fillId="2" borderId="1" xfId="0" applyFont="1" applyFill="1" applyBorder="1" applyAlignment="1">
      <alignment horizontal="center" vertical="center"/>
    </xf>
    <xf numFmtId="164" fontId="5" fillId="0" borderId="1" xfId="8" applyNumberFormat="1" applyFont="1" applyFill="1" applyBorder="1" applyAlignment="1">
      <alignment horizontal="center"/>
    </xf>
    <xf numFmtId="44" fontId="5" fillId="0" borderId="1" xfId="9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1" applyAlignment="1">
      <alignment vertical="center"/>
    </xf>
    <xf numFmtId="0" fontId="1" fillId="0" borderId="0" xfId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5" fillId="0" borderId="0" xfId="2" applyFont="1"/>
    <xf numFmtId="0" fontId="8" fillId="0" borderId="0" xfId="2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5" fillId="0" borderId="1" xfId="8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" fillId="0" borderId="0" xfId="4" applyAlignment="1">
      <alignment vertical="center"/>
    </xf>
    <xf numFmtId="0" fontId="10" fillId="0" borderId="0" xfId="0" applyFont="1" applyAlignment="1">
      <alignment vertical="center"/>
    </xf>
    <xf numFmtId="0" fontId="1" fillId="0" borderId="0" xfId="5" applyAlignment="1">
      <alignment vertical="center"/>
    </xf>
    <xf numFmtId="0" fontId="12" fillId="0" borderId="0" xfId="0" applyFont="1" applyAlignment="1">
      <alignment vertical="center"/>
    </xf>
    <xf numFmtId="0" fontId="5" fillId="0" borderId="0" xfId="5" applyFont="1" applyAlignment="1">
      <alignment vertical="center"/>
    </xf>
    <xf numFmtId="0" fontId="5" fillId="0" borderId="0" xfId="4" applyFont="1" applyAlignment="1">
      <alignment vertical="center"/>
    </xf>
    <xf numFmtId="0" fontId="1" fillId="0" borderId="0" xfId="6" applyAlignment="1">
      <alignment vertical="center"/>
    </xf>
    <xf numFmtId="0" fontId="5" fillId="0" borderId="0" xfId="6" applyFont="1" applyAlignment="1">
      <alignment vertical="center"/>
    </xf>
    <xf numFmtId="164" fontId="4" fillId="0" borderId="1" xfId="8" applyNumberFormat="1" applyFont="1" applyFill="1" applyBorder="1" applyAlignment="1">
      <alignment horizontal="center" vertical="center"/>
    </xf>
    <xf numFmtId="164" fontId="5" fillId="0" borderId="1" xfId="8" applyNumberFormat="1" applyFont="1" applyFill="1" applyBorder="1" applyAlignment="1">
      <alignment horizontal="center" vertical="center" wrapText="1"/>
    </xf>
    <xf numFmtId="0" fontId="8" fillId="0" borderId="0" xfId="12" applyFont="1" applyAlignment="1">
      <alignment vertical="center" wrapText="1"/>
    </xf>
    <xf numFmtId="0" fontId="8" fillId="0" borderId="0" xfId="12" applyFont="1" applyAlignment="1">
      <alignment vertical="center"/>
    </xf>
    <xf numFmtId="0" fontId="9" fillId="0" borderId="0" xfId="13" applyFont="1" applyAlignment="1">
      <alignment horizontal="center" vertical="center" wrapText="1"/>
    </xf>
    <xf numFmtId="0" fontId="11" fillId="0" borderId="0" xfId="12" applyFont="1" applyAlignment="1" applyProtection="1">
      <alignment horizontal="center" vertical="center"/>
    </xf>
    <xf numFmtId="0" fontId="11" fillId="3" borderId="0" xfId="12" applyFont="1" applyFill="1" applyAlignment="1" applyProtection="1">
      <alignment vertical="center"/>
    </xf>
    <xf numFmtId="0" fontId="11" fillId="3" borderId="0" xfId="12" applyFont="1" applyFill="1" applyAlignment="1">
      <alignment vertical="center"/>
    </xf>
    <xf numFmtId="0" fontId="11" fillId="3" borderId="0" xfId="12" applyFont="1" applyFill="1" applyBorder="1" applyAlignment="1" applyProtection="1">
      <alignment vertical="center"/>
    </xf>
    <xf numFmtId="0" fontId="19" fillId="0" borderId="0" xfId="14" applyFont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6" fillId="0" borderId="0" xfId="11" applyNumberFormat="1" applyAlignment="1">
      <alignment vertical="center"/>
    </xf>
    <xf numFmtId="10" fontId="0" fillId="0" borderId="0" xfId="154" applyNumberFormat="1" applyFont="1" applyAlignment="1">
      <alignment vertical="center"/>
    </xf>
    <xf numFmtId="10" fontId="5" fillId="0" borderId="0" xfId="154" applyNumberFormat="1" applyFont="1"/>
    <xf numFmtId="9" fontId="5" fillId="0" borderId="1" xfId="154" applyFont="1" applyFill="1" applyBorder="1" applyAlignment="1">
      <alignment horizontal="center"/>
    </xf>
    <xf numFmtId="9" fontId="5" fillId="0" borderId="1" xfId="154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4" fontId="5" fillId="0" borderId="1" xfId="8" applyNumberFormat="1" applyFont="1" applyFill="1" applyBorder="1" applyAlignment="1">
      <alignment horizontal="right" vertical="center"/>
    </xf>
    <xf numFmtId="164" fontId="5" fillId="0" borderId="1" xfId="8" applyNumberFormat="1" applyFont="1" applyFill="1" applyBorder="1" applyAlignment="1">
      <alignment horizontal="right" vertical="center" wrapText="1"/>
    </xf>
    <xf numFmtId="0" fontId="20" fillId="0" borderId="0" xfId="155" applyAlignment="1">
      <alignment vertical="center"/>
    </xf>
    <xf numFmtId="9" fontId="5" fillId="0" borderId="1" xfId="154" applyFont="1" applyFill="1" applyBorder="1" applyAlignment="1">
      <alignment horizontal="right" vertical="center"/>
    </xf>
    <xf numFmtId="0" fontId="21" fillId="0" borderId="0" xfId="0" applyFont="1" applyFill="1" applyBorder="1"/>
    <xf numFmtId="0" fontId="23" fillId="0" borderId="0" xfId="0" applyFont="1" applyBorder="1" applyAlignment="1">
      <alignment horizontal="left" vertical="top"/>
    </xf>
    <xf numFmtId="0" fontId="22" fillId="0" borderId="0" xfId="0" applyFont="1"/>
    <xf numFmtId="0" fontId="19" fillId="0" borderId="0" xfId="14" applyFont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6" fillId="0" borderId="0" xfId="158"/>
    <xf numFmtId="3" fontId="4" fillId="0" borderId="1" xfId="158" applyNumberFormat="1" applyFont="1" applyBorder="1" applyAlignment="1">
      <alignment horizontal="right" vertical="top"/>
    </xf>
    <xf numFmtId="0" fontId="1" fillId="0" borderId="0" xfId="159"/>
    <xf numFmtId="3" fontId="4" fillId="0" borderId="1" xfId="159" applyNumberFormat="1" applyFont="1" applyBorder="1" applyAlignment="1">
      <alignment horizontal="right" vertical="top"/>
    </xf>
    <xf numFmtId="0" fontId="1" fillId="0" borderId="0" xfId="160"/>
    <xf numFmtId="3" fontId="4" fillId="0" borderId="1" xfId="160" applyNumberFormat="1" applyFont="1" applyBorder="1" applyAlignment="1">
      <alignment horizontal="right" vertical="top"/>
    </xf>
    <xf numFmtId="0" fontId="1" fillId="0" borderId="0" xfId="161"/>
    <xf numFmtId="3" fontId="4" fillId="0" borderId="1" xfId="161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4" fillId="0" borderId="1" xfId="1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" xfId="159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157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11" applyFont="1" applyBorder="1" applyAlignment="1">
      <alignment vertical="center" wrapText="1"/>
    </xf>
    <xf numFmtId="0" fontId="4" fillId="0" borderId="1" xfId="158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7" applyFont="1" applyBorder="1" applyAlignment="1">
      <alignment vertical="center" wrapText="1"/>
    </xf>
    <xf numFmtId="0" fontId="4" fillId="0" borderId="1" xfId="156" applyFont="1" applyBorder="1" applyAlignment="1">
      <alignment vertical="center" wrapText="1"/>
    </xf>
    <xf numFmtId="0" fontId="4" fillId="0" borderId="1" xfId="156" applyFont="1" applyBorder="1" applyAlignment="1">
      <alignment horizontal="center" vertical="center" wrapText="1"/>
    </xf>
    <xf numFmtId="0" fontId="4" fillId="0" borderId="1" xfId="16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6" fillId="0" borderId="0" xfId="154" applyNumberFormat="1" applyFont="1"/>
    <xf numFmtId="0" fontId="11" fillId="3" borderId="0" xfId="0" applyFont="1" applyFill="1" applyBorder="1" applyAlignment="1">
      <alignment vertical="center" wrapText="1"/>
    </xf>
    <xf numFmtId="0" fontId="17" fillId="0" borderId="0" xfId="14" applyFont="1" applyAlignment="1" applyProtection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" xfId="159" applyFont="1" applyBorder="1" applyAlignment="1">
      <alignment horizontal="center" vertical="center"/>
    </xf>
    <xf numFmtId="0" fontId="5" fillId="0" borderId="4" xfId="159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2" xfId="161" applyFont="1" applyBorder="1" applyAlignment="1">
      <alignment horizontal="center" vertical="center" wrapText="1"/>
    </xf>
    <xf numFmtId="0" fontId="4" fillId="0" borderId="4" xfId="161" applyFont="1" applyBorder="1" applyAlignment="1">
      <alignment horizontal="center" vertical="center" wrapText="1"/>
    </xf>
  </cellXfs>
  <cellStyles count="162">
    <cellStyle name="20% - Énfasis1 2" xfId="15"/>
    <cellStyle name="Euro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Hipervínculo" xfId="155" builtinId="8"/>
    <cellStyle name="Hipervínculo 2" xfId="14"/>
    <cellStyle name="Millares" xfId="8" builtinId="3"/>
    <cellStyle name="Millares 2" xfId="24"/>
    <cellStyle name="Millares 2 2" xfId="25"/>
    <cellStyle name="Millares 3" xfId="26"/>
    <cellStyle name="Millares 4" xfId="27"/>
    <cellStyle name="Millares 5" xfId="28"/>
    <cellStyle name="Millares 5 2" xfId="29"/>
    <cellStyle name="Millares 6" xfId="30"/>
    <cellStyle name="Moneda" xfId="9" builtinId="4"/>
    <cellStyle name="Normal" xfId="0" builtinId="0"/>
    <cellStyle name="Normal 10" xfId="31"/>
    <cellStyle name="Normal 100" xfId="32"/>
    <cellStyle name="Normal 101" xfId="33"/>
    <cellStyle name="Normal 102" xfId="34"/>
    <cellStyle name="Normal 103" xfId="35"/>
    <cellStyle name="Normal 104" xfId="36"/>
    <cellStyle name="Normal 105" xfId="37"/>
    <cellStyle name="Normal 106" xfId="38"/>
    <cellStyle name="Normal 107" xfId="39"/>
    <cellStyle name="Normal 108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50"/>
    <cellStyle name="Normal 2 10" xfId="51"/>
    <cellStyle name="Normal 2 2" xfId="52"/>
    <cellStyle name="Normal 2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6 2" xfId="61"/>
    <cellStyle name="Normal 27" xfId="62"/>
    <cellStyle name="Normal 28" xfId="63"/>
    <cellStyle name="Normal 29" xfId="64"/>
    <cellStyle name="Normal 3" xfId="65"/>
    <cellStyle name="Normal 3 2" xfId="66"/>
    <cellStyle name="Normal 30" xfId="67"/>
    <cellStyle name="Normal 31" xfId="68"/>
    <cellStyle name="Normal 32" xfId="69"/>
    <cellStyle name="Normal 33" xfId="70"/>
    <cellStyle name="Normal 34" xfId="71"/>
    <cellStyle name="Normal 35" xfId="72"/>
    <cellStyle name="Normal 36" xfId="73"/>
    <cellStyle name="Normal 37" xfId="74"/>
    <cellStyle name="Normal 38" xfId="75"/>
    <cellStyle name="Normal 39" xfId="76"/>
    <cellStyle name="Normal 4" xfId="77"/>
    <cellStyle name="Normal 40" xfId="78"/>
    <cellStyle name="Normal 41" xfId="79"/>
    <cellStyle name="Normal 42" xfId="80"/>
    <cellStyle name="Normal 43" xfId="81"/>
    <cellStyle name="Normal 44" xfId="82"/>
    <cellStyle name="Normal 45" xfId="83"/>
    <cellStyle name="Normal 46" xfId="84"/>
    <cellStyle name="Normal 47" xfId="85"/>
    <cellStyle name="Normal 48" xfId="86"/>
    <cellStyle name="Normal 49" xfId="87"/>
    <cellStyle name="Normal 5" xfId="88"/>
    <cellStyle name="Normal 50" xfId="89"/>
    <cellStyle name="Normal 51" xfId="90"/>
    <cellStyle name="Normal 52" xfId="91"/>
    <cellStyle name="Normal 53" xfId="92"/>
    <cellStyle name="Normal 54" xfId="93"/>
    <cellStyle name="Normal 55" xfId="94"/>
    <cellStyle name="Normal 56" xfId="95"/>
    <cellStyle name="Normal 57" xfId="96"/>
    <cellStyle name="Normal 58" xfId="97"/>
    <cellStyle name="Normal 59" xfId="98"/>
    <cellStyle name="Normal 6" xfId="99"/>
    <cellStyle name="Normal 6 2" xfId="100"/>
    <cellStyle name="Normal 60" xfId="101"/>
    <cellStyle name="Normal 61" xfId="102"/>
    <cellStyle name="Normal 62" xfId="103"/>
    <cellStyle name="Normal 63" xfId="104"/>
    <cellStyle name="Normal 64" xfId="105"/>
    <cellStyle name="Normal 65" xfId="106"/>
    <cellStyle name="Normal 66" xfId="107"/>
    <cellStyle name="Normal 67" xfId="108"/>
    <cellStyle name="Normal 68" xfId="109"/>
    <cellStyle name="Normal 69" xfId="110"/>
    <cellStyle name="Normal 7" xfId="111"/>
    <cellStyle name="Normal 7 2" xfId="112"/>
    <cellStyle name="Normal 70" xfId="113"/>
    <cellStyle name="Normal 71" xfId="114"/>
    <cellStyle name="Normal 72" xfId="115"/>
    <cellStyle name="Normal 73" xfId="116"/>
    <cellStyle name="Normal 74" xfId="117"/>
    <cellStyle name="Normal 75" xfId="118"/>
    <cellStyle name="Normal 76" xfId="119"/>
    <cellStyle name="Normal 77" xfId="120"/>
    <cellStyle name="Normal 78" xfId="121"/>
    <cellStyle name="Normal 79" xfId="122"/>
    <cellStyle name="Normal 8" xfId="12"/>
    <cellStyle name="Normal 8 2" xfId="13"/>
    <cellStyle name="Normal 80" xfId="123"/>
    <cellStyle name="Normal 81" xfId="124"/>
    <cellStyle name="Normal 82" xfId="125"/>
    <cellStyle name="Normal 83" xfId="126"/>
    <cellStyle name="Normal 84" xfId="127"/>
    <cellStyle name="Normal 85" xfId="128"/>
    <cellStyle name="Normal 86" xfId="129"/>
    <cellStyle name="Normal 87" xfId="130"/>
    <cellStyle name="Normal 88" xfId="131"/>
    <cellStyle name="Normal 89" xfId="132"/>
    <cellStyle name="Normal 9" xfId="133"/>
    <cellStyle name="Normal 90" xfId="134"/>
    <cellStyle name="Normal 91" xfId="135"/>
    <cellStyle name="Normal 92" xfId="136"/>
    <cellStyle name="Normal 93" xfId="137"/>
    <cellStyle name="Normal 94" xfId="138"/>
    <cellStyle name="Normal 95" xfId="139"/>
    <cellStyle name="Normal 96" xfId="140"/>
    <cellStyle name="Normal 97" xfId="141"/>
    <cellStyle name="Normal 98" xfId="142"/>
    <cellStyle name="Normal 99" xfId="143"/>
    <cellStyle name="Normal_C1A" xfId="10"/>
    <cellStyle name="Normal_C1B" xfId="11"/>
    <cellStyle name="Normal_C3A" xfId="158"/>
    <cellStyle name="Normal_C3B" xfId="159"/>
    <cellStyle name="Normal_C7A" xfId="160"/>
    <cellStyle name="Normal_C7B" xfId="161"/>
    <cellStyle name="Normal_Hoja10" xfId="6"/>
    <cellStyle name="Normal_Hoja13" xfId="7"/>
    <cellStyle name="Normal_Hoja2" xfId="156"/>
    <cellStyle name="Normal_Hoja3" xfId="1"/>
    <cellStyle name="Normal_Hoja3_1" xfId="157"/>
    <cellStyle name="Normal_Hoja4" xfId="2"/>
    <cellStyle name="Normal_Hoja6" xfId="3"/>
    <cellStyle name="Normal_Hoja7" xfId="4"/>
    <cellStyle name="Normal_Hoja8" xfId="5"/>
    <cellStyle name="Porcentaje" xfId="154" builtinId="5"/>
    <cellStyle name="Porcentaje 2" xfId="144"/>
    <cellStyle name="Porcentaje 3" xfId="145"/>
    <cellStyle name="Porcentaje 4" xfId="146"/>
    <cellStyle name="Porcentual 2" xfId="147"/>
    <cellStyle name="Porcentual 2 2" xfId="148"/>
    <cellStyle name="Porcentual 3" xfId="149"/>
    <cellStyle name="Porcentual 3 2" xfId="150"/>
    <cellStyle name="Porcentual 4" xfId="151"/>
    <cellStyle name="Porcentual 5" xfId="152"/>
    <cellStyle name="Porcentual 7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11206</xdr:colOff>
      <xdr:row>4</xdr:row>
      <xdr:rowOff>64577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13122088" cy="82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259080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4943475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19050</xdr:colOff>
      <xdr:row>2</xdr:row>
      <xdr:rowOff>152400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1" y="0"/>
          <a:ext cx="707707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167640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78581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2</xdr:row>
      <xdr:rowOff>160020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10296525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2</xdr:row>
      <xdr:rowOff>114300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829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762001</xdr:colOff>
      <xdr:row>2</xdr:row>
      <xdr:rowOff>38099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1" y="0"/>
          <a:ext cx="101727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1228725</xdr:colOff>
      <xdr:row>2</xdr:row>
      <xdr:rowOff>91440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5438775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773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9525</xdr:colOff>
      <xdr:row>3</xdr:row>
      <xdr:rowOff>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1" y="1"/>
          <a:ext cx="822007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9526</xdr:colOff>
      <xdr:row>2</xdr:row>
      <xdr:rowOff>137160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1" y="1"/>
          <a:ext cx="10496550" cy="518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2</xdr:row>
      <xdr:rowOff>182880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805815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3</xdr:row>
      <xdr:rowOff>22860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10067925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</xdr:row>
      <xdr:rowOff>244189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7896225" cy="62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7620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1006792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7"/>
  <sheetViews>
    <sheetView showGridLines="0" tabSelected="1" zoomScale="85" zoomScaleNormal="85" zoomScaleSheetLayoutView="55" zoomScalePageLayoutView="25" workbookViewId="0">
      <selection activeCell="A7" sqref="A7:B7"/>
    </sheetView>
  </sheetViews>
  <sheetFormatPr baseColWidth="10" defaultColWidth="11.42578125" defaultRowHeight="15" x14ac:dyDescent="0.25"/>
  <cols>
    <col min="1" max="1" width="185.140625" style="34" customWidth="1"/>
    <col min="2" max="16384" width="11.42578125" style="34"/>
  </cols>
  <sheetData>
    <row r="5" spans="1:21" ht="13.9" customHeight="1" x14ac:dyDescent="0.25">
      <c r="A5" s="33"/>
    </row>
    <row r="6" spans="1:21" ht="24" customHeight="1" x14ac:dyDescent="0.25">
      <c r="A6" s="35" t="s">
        <v>80</v>
      </c>
    </row>
    <row r="7" spans="1:21" ht="24.6" customHeight="1" x14ac:dyDescent="0.25">
      <c r="A7" s="103" t="s">
        <v>43</v>
      </c>
      <c r="B7" s="104"/>
    </row>
    <row r="8" spans="1:21" ht="21" customHeight="1" x14ac:dyDescent="0.25">
      <c r="A8" s="54" t="s">
        <v>66</v>
      </c>
    </row>
    <row r="9" spans="1:21" ht="21" customHeight="1" x14ac:dyDescent="0.25">
      <c r="A9" s="54" t="s">
        <v>67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21" customHeight="1" x14ac:dyDescent="0.25">
      <c r="A10" s="54" t="s">
        <v>68</v>
      </c>
    </row>
    <row r="11" spans="1:21" ht="21" customHeight="1" x14ac:dyDescent="0.25">
      <c r="A11" s="54" t="s">
        <v>69</v>
      </c>
    </row>
    <row r="12" spans="1:21" ht="21" customHeight="1" x14ac:dyDescent="0.25">
      <c r="A12" s="54" t="s">
        <v>82</v>
      </c>
    </row>
    <row r="13" spans="1:21" ht="21" customHeight="1" x14ac:dyDescent="0.25">
      <c r="A13" s="54" t="s">
        <v>83</v>
      </c>
    </row>
    <row r="14" spans="1:21" ht="21" customHeight="1" x14ac:dyDescent="0.25">
      <c r="A14" s="54" t="s">
        <v>77</v>
      </c>
    </row>
    <row r="15" spans="1:21" ht="21" customHeight="1" x14ac:dyDescent="0.25">
      <c r="A15" s="54" t="s">
        <v>79</v>
      </c>
    </row>
    <row r="16" spans="1:21" ht="21" customHeight="1" x14ac:dyDescent="0.25">
      <c r="A16" s="54" t="s">
        <v>70</v>
      </c>
    </row>
    <row r="17" spans="1:1" ht="21" customHeight="1" x14ac:dyDescent="0.25">
      <c r="A17" s="54" t="s">
        <v>71</v>
      </c>
    </row>
    <row r="18" spans="1:1" ht="21" customHeight="1" x14ac:dyDescent="0.25">
      <c r="A18" s="54" t="s">
        <v>72</v>
      </c>
    </row>
    <row r="19" spans="1:1" ht="21" customHeight="1" x14ac:dyDescent="0.25">
      <c r="A19" s="54" t="s">
        <v>73</v>
      </c>
    </row>
    <row r="20" spans="1:1" ht="21" customHeight="1" x14ac:dyDescent="0.25">
      <c r="A20" s="54" t="s">
        <v>99</v>
      </c>
    </row>
    <row r="21" spans="1:1" ht="21" customHeight="1" x14ac:dyDescent="0.25">
      <c r="A21" s="54" t="s">
        <v>98</v>
      </c>
    </row>
    <row r="22" spans="1:1" x14ac:dyDescent="0.25">
      <c r="A22" s="36"/>
    </row>
    <row r="23" spans="1:1" x14ac:dyDescent="0.25">
      <c r="A23" s="37"/>
    </row>
    <row r="24" spans="1:1" x14ac:dyDescent="0.25">
      <c r="A24" s="54"/>
    </row>
    <row r="25" spans="1:1" x14ac:dyDescent="0.25">
      <c r="A25" s="37"/>
    </row>
    <row r="26" spans="1:1" x14ac:dyDescent="0.25">
      <c r="A26" s="38"/>
    </row>
    <row r="27" spans="1:1" x14ac:dyDescent="0.25">
      <c r="A27" s="39"/>
    </row>
  </sheetData>
  <mergeCells count="2">
    <mergeCell ref="B9:U9"/>
    <mergeCell ref="A7:B7"/>
  </mergeCells>
  <hyperlinks>
    <hyperlink ref="A8" location="'C1A'!A1" display="CUADRO NO .-1A  NÚMERO DE EMPRESAS CON INVERSIÓN EN TIC Y VALOR INVERTIDO, SEGÚN TAMAÑO DE EMPRESA"/>
    <hyperlink ref="A9" location="'C1B'!A1" display="CUADRO NO .-1B NÚMERO DE EMPRESAS CON INVERSIÓN EN TIC Y VALOR INVERTIDO, SEGÚN ACTIVIDAD ECONÓMICA (CIIU4)"/>
    <hyperlink ref="A10" location="'C2A'!A1" display="CUADRO NO .-2A NÚMERO DE DISPOSITIVOS QUE DISPONEN LAS EMPRESAS, SEGÚN TAMAÑO DE EMPRESA"/>
    <hyperlink ref="A11" location="'C2B'!A1" display="CUADRO NO .-2B NÚMERO DE DISPOSITIVOS QUE DISPONEN LAS EMPRESAS, SEGÚN ACTIVIDAD ECONÓMICA (CIIU4)"/>
    <hyperlink ref="A12" location="'C3A'!A1" display="CUADRO NO .-3A NÚMERO DE EMPRESAS QUE UTILIZA COMPUTADORAS Y TIENEN CONEXIÓN A INTERNET POR SEXO; Y PERSONAL OCUPADO QUE UTILIZA COMPUTADORAS E INTERNET, SEGÚN TAMAÑO DE EMPRESA"/>
    <hyperlink ref="A13" location="'C3B'!A1" display="CUUADRO NO .-3B NÚMERO  DE EMPRESAS QUE UTILIZA COMPUTADORAS Y TIENEN CONEXIÓN A INTERNET; Y PERSONAL OCUPADO QUE UTILIZA COMPUTADORAS E INTERNET POR SEXO, SEGÚN ACTIVIDAD ECONÓMICA (CIIU4)"/>
    <hyperlink ref="A14" location="'C4A'!A1" display="CUADRO NO .-4A NÚMERO  DE EMPRESAS QUE UTILIZAN INTERNET Y TIPO DE BANDA ANCHA, SEGÚN TAMAÑO DE EMPRESA"/>
    <hyperlink ref="A15" location="'C4B'!A1" display="CUADRO NO .-4B NÚMERO  DE EMPRESAS QUE UTILIZAN INTERNET Y TIPO DE BANDA ANCHA, SEGÚN ACTIVIDAD ECONÓMICA (CIIU4)"/>
    <hyperlink ref="A16" location="'C5A'!A1" display="CUADRO NO .-5A NÚMERO  DE EMPRESAS QUE REALIZARON TRANSACCIONES COMERCIALES  A TRAVÉS DE INTERNET Y PROMEDIO DE PARTICIPACIÓN EN COMPRAS Y VENTAS, SEGÚN TAMAÑO DE EMPRESA"/>
    <hyperlink ref="A17" location="'C5B'!A1" display="CUADRO NO .-5B NÚMERO  DE EMPRESAS QUE REALIZARON TRANSACCIONES COMERCIALES  A TRAVÉS DE INTERNET Y PROMEDIO DE PARTICIPACIÓN EN COMPRAS Y VENTAS, SEGÚN ACTIVIDAD ECONÓMICA (CIIU4)."/>
    <hyperlink ref="A18" location="'C6A'!A1" display="CUADRO NO .- 6A NÚMERO  DE EMPRESAS POR TIPOLOGÍAS DE SOFTWARE DE CÓDIGO ABIERTO UTILIZADO, SEGÚN TAMAÑO DE EMPRESA"/>
    <hyperlink ref="A19" location="'C6B'!A1" display="CUADRO NO .-6B NÚMERO  DE EMPRESAS POR TIPOLOGÍAS DE SOFTWARE DE CÓDIGO ABIERTO UTILIZADO, SEGÚN ACTIVIDAD ECONÓMICA (CIIU4)"/>
    <hyperlink ref="A20" location="'C7A'!A1" display="CUADRO 7A. NÚMERO  DE EMPRESAS POR MEDIOS DE COMUNICACIÓN UTILIZADO, SEGÚN TAMAÑO DE EMPRESA*"/>
    <hyperlink ref="A21" location="'C7B'!A1" display="CUADRO 7B. NÚMERO  DE EMPRESAS POR MEDIOS DE COMUNICACIÓN UTILIZADO, SEGÚN ACTIVIDAD ECONÓMICA (CIIU4).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E3" sqref="E3"/>
    </sheetView>
  </sheetViews>
  <sheetFormatPr baseColWidth="10" defaultColWidth="11.5703125" defaultRowHeight="15" x14ac:dyDescent="0.25"/>
  <cols>
    <col min="1" max="1" width="22.5703125" style="7" customWidth="1"/>
    <col min="2" max="6" width="17.140625" style="8" customWidth="1"/>
    <col min="7" max="16384" width="11.5703125" style="8"/>
  </cols>
  <sheetData>
    <row r="1" spans="1:6" ht="24" customHeight="1" x14ac:dyDescent="0.25"/>
    <row r="2" spans="1:6" ht="24.6" customHeight="1" x14ac:dyDescent="0.25"/>
    <row r="3" spans="1:6" ht="13.9" customHeight="1" x14ac:dyDescent="0.25">
      <c r="A3" s="115" t="s">
        <v>61</v>
      </c>
      <c r="B3" s="115"/>
      <c r="C3" s="115"/>
      <c r="D3" s="115"/>
      <c r="E3" s="59" t="s">
        <v>44</v>
      </c>
    </row>
    <row r="4" spans="1:6" ht="33" customHeight="1" x14ac:dyDescent="0.25">
      <c r="A4" s="119" t="s">
        <v>126</v>
      </c>
      <c r="B4" s="119"/>
      <c r="C4" s="119"/>
      <c r="D4" s="119"/>
      <c r="E4" s="61"/>
      <c r="F4" s="61"/>
    </row>
    <row r="5" spans="1:6" ht="13.5" customHeight="1" x14ac:dyDescent="0.25">
      <c r="A5" s="50"/>
      <c r="B5" s="50"/>
      <c r="C5" s="50"/>
      <c r="D5" s="50"/>
      <c r="E5" s="50"/>
      <c r="F5" s="50"/>
    </row>
    <row r="6" spans="1:6" x14ac:dyDescent="0.25">
      <c r="A6" s="133" t="s">
        <v>7</v>
      </c>
      <c r="B6" s="130" t="s">
        <v>48</v>
      </c>
      <c r="C6" s="131"/>
      <c r="D6" s="132"/>
    </row>
    <row r="7" spans="1:6" ht="45" x14ac:dyDescent="0.25">
      <c r="A7" s="134"/>
      <c r="B7" s="42" t="s">
        <v>1</v>
      </c>
      <c r="C7" s="42" t="s">
        <v>50</v>
      </c>
      <c r="D7" s="42" t="s">
        <v>47</v>
      </c>
      <c r="E7" s="26"/>
      <c r="F7" s="26"/>
    </row>
    <row r="8" spans="1:6" s="26" customFormat="1" ht="12.75" x14ac:dyDescent="0.25">
      <c r="A8" s="91" t="s">
        <v>100</v>
      </c>
      <c r="B8" s="21">
        <v>3245</v>
      </c>
      <c r="C8" s="21">
        <v>541</v>
      </c>
      <c r="D8" s="47">
        <f t="shared" ref="D8:D13" si="0">C8/B8</f>
        <v>0.16671802773497688</v>
      </c>
    </row>
    <row r="9" spans="1:6" s="26" customFormat="1" ht="12.75" x14ac:dyDescent="0.25">
      <c r="A9" s="87" t="s">
        <v>101</v>
      </c>
      <c r="B9" s="21">
        <v>57</v>
      </c>
      <c r="C9" s="21">
        <v>6</v>
      </c>
      <c r="D9" s="47">
        <f t="shared" si="0"/>
        <v>0.10526315789473684</v>
      </c>
    </row>
    <row r="10" spans="1:6" s="26" customFormat="1" ht="12.75" x14ac:dyDescent="0.25">
      <c r="A10" s="87" t="s">
        <v>102</v>
      </c>
      <c r="B10" s="21">
        <v>838</v>
      </c>
      <c r="C10" s="21">
        <v>96</v>
      </c>
      <c r="D10" s="47">
        <f t="shared" si="0"/>
        <v>0.11455847255369929</v>
      </c>
    </row>
    <row r="11" spans="1:6" s="26" customFormat="1" ht="12.75" x14ac:dyDescent="0.25">
      <c r="A11" s="87" t="s">
        <v>103</v>
      </c>
      <c r="B11" s="21">
        <v>443</v>
      </c>
      <c r="C11" s="21">
        <v>83</v>
      </c>
      <c r="D11" s="47">
        <f t="shared" si="0"/>
        <v>0.18735891647855529</v>
      </c>
    </row>
    <row r="12" spans="1:6" s="26" customFormat="1" ht="12.75" x14ac:dyDescent="0.25">
      <c r="A12" s="87" t="s">
        <v>104</v>
      </c>
      <c r="B12" s="21">
        <v>752</v>
      </c>
      <c r="C12" s="21">
        <v>147</v>
      </c>
      <c r="D12" s="47">
        <f t="shared" si="0"/>
        <v>0.19547872340425532</v>
      </c>
    </row>
    <row r="13" spans="1:6" s="26" customFormat="1" ht="12.75" x14ac:dyDescent="0.25">
      <c r="A13" s="92" t="s">
        <v>105</v>
      </c>
      <c r="B13" s="21">
        <v>1155</v>
      </c>
      <c r="C13" s="21">
        <v>209</v>
      </c>
      <c r="D13" s="47">
        <f t="shared" si="0"/>
        <v>0.18095238095238095</v>
      </c>
    </row>
    <row r="15" spans="1:6" s="26" customFormat="1" ht="12.75" x14ac:dyDescent="0.2">
      <c r="A15" s="56" t="s">
        <v>74</v>
      </c>
    </row>
    <row r="16" spans="1:6" s="26" customFormat="1" ht="12.75" x14ac:dyDescent="0.25">
      <c r="A16" s="57" t="s">
        <v>119</v>
      </c>
    </row>
    <row r="17" spans="1:1" x14ac:dyDescent="0.2">
      <c r="A17" s="58" t="s">
        <v>121</v>
      </c>
    </row>
  </sheetData>
  <mergeCells count="4">
    <mergeCell ref="B6:D6"/>
    <mergeCell ref="A6:A7"/>
    <mergeCell ref="A4:D4"/>
    <mergeCell ref="A3:D3"/>
  </mergeCells>
  <hyperlinks>
    <hyperlink ref="E3" location="ÍNDICE!A1" display="INDICE&gt;&gt;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showGridLines="0" workbookViewId="0">
      <selection activeCell="F4" sqref="F4"/>
    </sheetView>
  </sheetViews>
  <sheetFormatPr baseColWidth="10" defaultColWidth="11.5703125" defaultRowHeight="15" x14ac:dyDescent="0.25"/>
  <cols>
    <col min="1" max="1" width="11.5703125" style="7" customWidth="1"/>
    <col min="2" max="2" width="42.85546875" style="8" customWidth="1"/>
    <col min="3" max="7" width="17.140625" style="8" customWidth="1"/>
    <col min="8" max="16384" width="11.5703125" style="8"/>
  </cols>
  <sheetData>
    <row r="3" spans="1:8" ht="15.6" customHeight="1" x14ac:dyDescent="0.25">
      <c r="B3" s="24"/>
      <c r="C3" s="24"/>
      <c r="D3" s="24"/>
      <c r="E3" s="24"/>
      <c r="F3" s="24"/>
      <c r="G3" s="24"/>
    </row>
    <row r="4" spans="1:8" x14ac:dyDescent="0.25">
      <c r="A4" s="115" t="s">
        <v>62</v>
      </c>
      <c r="B4" s="115"/>
      <c r="C4" s="115"/>
      <c r="D4" s="115"/>
      <c r="E4" s="115"/>
      <c r="F4" s="59" t="s">
        <v>44</v>
      </c>
      <c r="G4" s="24"/>
    </row>
    <row r="5" spans="1:8" ht="15" customHeight="1" x14ac:dyDescent="0.25">
      <c r="A5" s="136" t="s">
        <v>122</v>
      </c>
      <c r="B5" s="136"/>
      <c r="C5" s="136"/>
      <c r="D5" s="136"/>
      <c r="E5" s="136"/>
      <c r="F5" s="101"/>
      <c r="G5" s="101"/>
    </row>
    <row r="6" spans="1:8" x14ac:dyDescent="0.25">
      <c r="A6" s="136"/>
      <c r="B6" s="136"/>
      <c r="C6" s="136"/>
      <c r="D6" s="136"/>
      <c r="E6" s="136"/>
      <c r="F6" s="101"/>
      <c r="G6" s="101"/>
    </row>
    <row r="7" spans="1:8" x14ac:dyDescent="0.25">
      <c r="A7" s="51"/>
      <c r="B7" s="51"/>
      <c r="C7" s="51"/>
      <c r="D7" s="51"/>
      <c r="E7" s="51"/>
      <c r="F7" s="51"/>
      <c r="G7" s="51"/>
    </row>
    <row r="8" spans="1:8" x14ac:dyDescent="0.25">
      <c r="A8" s="133" t="s">
        <v>8</v>
      </c>
      <c r="B8" s="133" t="s">
        <v>9</v>
      </c>
      <c r="C8" s="130" t="s">
        <v>48</v>
      </c>
      <c r="D8" s="131"/>
      <c r="E8" s="132"/>
      <c r="F8" s="30"/>
      <c r="G8" s="30"/>
      <c r="H8" s="29"/>
    </row>
    <row r="9" spans="1:8" ht="45" x14ac:dyDescent="0.25">
      <c r="A9" s="134"/>
      <c r="B9" s="134"/>
      <c r="C9" s="42" t="s">
        <v>1</v>
      </c>
      <c r="D9" s="42" t="s">
        <v>50</v>
      </c>
      <c r="E9" s="42" t="s">
        <v>47</v>
      </c>
      <c r="F9" s="30"/>
      <c r="G9" s="30"/>
      <c r="H9" s="29"/>
    </row>
    <row r="10" spans="1:8" s="26" customFormat="1" ht="12.75" x14ac:dyDescent="0.25">
      <c r="A10" s="135" t="s">
        <v>100</v>
      </c>
      <c r="B10" s="135"/>
      <c r="C10" s="21">
        <v>3245</v>
      </c>
      <c r="D10" s="52">
        <v>541</v>
      </c>
      <c r="E10" s="47">
        <v>0.16671802773497688</v>
      </c>
      <c r="F10" s="30"/>
      <c r="G10" s="30"/>
      <c r="H10" s="30"/>
    </row>
    <row r="11" spans="1:8" s="26" customFormat="1" ht="12.75" x14ac:dyDescent="0.25">
      <c r="A11" s="83" t="s">
        <v>10</v>
      </c>
      <c r="B11" s="93" t="s">
        <v>106</v>
      </c>
      <c r="C11" s="21">
        <v>40</v>
      </c>
      <c r="D11" s="52" t="s">
        <v>120</v>
      </c>
      <c r="E11" s="47">
        <v>0.05</v>
      </c>
      <c r="F11" s="30"/>
      <c r="G11" s="30"/>
      <c r="H11" s="30"/>
    </row>
    <row r="12" spans="1:8" s="26" customFormat="1" ht="12.75" x14ac:dyDescent="0.25">
      <c r="A12" s="83" t="s">
        <v>11</v>
      </c>
      <c r="B12" s="93" t="s">
        <v>107</v>
      </c>
      <c r="C12" s="21">
        <v>1194</v>
      </c>
      <c r="D12" s="52">
        <v>189</v>
      </c>
      <c r="E12" s="47">
        <v>0.15829145728643215</v>
      </c>
      <c r="F12" s="30"/>
      <c r="G12" s="30"/>
      <c r="H12" s="30"/>
    </row>
    <row r="13" spans="1:8" s="26" customFormat="1" ht="25.5" x14ac:dyDescent="0.25">
      <c r="A13" s="81" t="s">
        <v>12</v>
      </c>
      <c r="B13" s="93" t="s">
        <v>108</v>
      </c>
      <c r="C13" s="21">
        <v>16</v>
      </c>
      <c r="D13" s="52" t="s">
        <v>120</v>
      </c>
      <c r="E13" s="47">
        <v>0.125</v>
      </c>
      <c r="F13" s="30"/>
      <c r="G13" s="30"/>
      <c r="H13" s="30"/>
    </row>
    <row r="14" spans="1:8" s="26" customFormat="1" ht="38.25" x14ac:dyDescent="0.25">
      <c r="A14" s="83" t="s">
        <v>13</v>
      </c>
      <c r="B14" s="93" t="s">
        <v>109</v>
      </c>
      <c r="C14" s="21">
        <v>1053</v>
      </c>
      <c r="D14" s="52">
        <v>193</v>
      </c>
      <c r="E14" s="47">
        <v>0.18328584995251662</v>
      </c>
      <c r="F14" s="30"/>
      <c r="G14" s="30"/>
      <c r="H14" s="30"/>
    </row>
    <row r="15" spans="1:8" s="26" customFormat="1" ht="25.5" x14ac:dyDescent="0.25">
      <c r="A15" s="83" t="s">
        <v>14</v>
      </c>
      <c r="B15" s="93" t="s">
        <v>110</v>
      </c>
      <c r="C15" s="21">
        <v>278</v>
      </c>
      <c r="D15" s="52">
        <v>49</v>
      </c>
      <c r="E15" s="47">
        <v>0.17625899280575538</v>
      </c>
      <c r="F15" s="30"/>
      <c r="G15" s="30"/>
      <c r="H15" s="30"/>
    </row>
    <row r="16" spans="1:8" s="26" customFormat="1" ht="12.75" x14ac:dyDescent="0.25">
      <c r="A16" s="83" t="s">
        <v>15</v>
      </c>
      <c r="B16" s="93" t="s">
        <v>111</v>
      </c>
      <c r="C16" s="21">
        <v>122</v>
      </c>
      <c r="D16" s="52">
        <v>29</v>
      </c>
      <c r="E16" s="47">
        <v>0.23770491803278687</v>
      </c>
      <c r="F16" s="30"/>
      <c r="G16" s="30"/>
      <c r="H16" s="30"/>
    </row>
    <row r="17" spans="1:8" s="26" customFormat="1" ht="12.75" x14ac:dyDescent="0.25">
      <c r="A17" s="83" t="s">
        <v>16</v>
      </c>
      <c r="B17" s="93" t="s">
        <v>112</v>
      </c>
      <c r="C17" s="21">
        <v>5</v>
      </c>
      <c r="D17" s="52">
        <v>0</v>
      </c>
      <c r="E17" s="47">
        <v>0</v>
      </c>
      <c r="F17" s="30"/>
      <c r="G17" s="30"/>
      <c r="H17" s="30"/>
    </row>
    <row r="18" spans="1:8" s="26" customFormat="1" ht="12.75" x14ac:dyDescent="0.25">
      <c r="A18" s="83" t="s">
        <v>17</v>
      </c>
      <c r="B18" s="93" t="s">
        <v>113</v>
      </c>
      <c r="C18" s="21">
        <v>31</v>
      </c>
      <c r="D18" s="52" t="s">
        <v>120</v>
      </c>
      <c r="E18" s="47">
        <v>6.4516129032258063E-2</v>
      </c>
      <c r="F18" s="30"/>
      <c r="G18" s="30"/>
      <c r="H18" s="30"/>
    </row>
    <row r="19" spans="1:8" s="26" customFormat="1" ht="25.5" x14ac:dyDescent="0.25">
      <c r="A19" s="83" t="s">
        <v>18</v>
      </c>
      <c r="B19" s="93" t="s">
        <v>114</v>
      </c>
      <c r="C19" s="21">
        <v>169</v>
      </c>
      <c r="D19" s="52">
        <v>28</v>
      </c>
      <c r="E19" s="47">
        <v>0.16568047337278108</v>
      </c>
      <c r="F19" s="30"/>
      <c r="G19" s="30"/>
      <c r="H19" s="30"/>
    </row>
    <row r="20" spans="1:8" s="26" customFormat="1" ht="25.5" x14ac:dyDescent="0.25">
      <c r="A20" s="83" t="s">
        <v>19</v>
      </c>
      <c r="B20" s="93" t="s">
        <v>115</v>
      </c>
      <c r="C20" s="21">
        <v>158</v>
      </c>
      <c r="D20" s="52">
        <v>33</v>
      </c>
      <c r="E20" s="47">
        <v>0.20886075949367089</v>
      </c>
      <c r="F20" s="30"/>
      <c r="G20" s="30"/>
      <c r="H20" s="30"/>
    </row>
    <row r="21" spans="1:8" s="26" customFormat="1" ht="25.5" x14ac:dyDescent="0.25">
      <c r="A21" s="83" t="s">
        <v>20</v>
      </c>
      <c r="B21" s="93" t="s">
        <v>116</v>
      </c>
      <c r="C21" s="21">
        <v>124</v>
      </c>
      <c r="D21" s="52">
        <v>9</v>
      </c>
      <c r="E21" s="47">
        <v>7.2580645161290328E-2</v>
      </c>
      <c r="F21" s="30"/>
      <c r="G21" s="30"/>
      <c r="H21" s="30"/>
    </row>
    <row r="22" spans="1:8" s="26" customFormat="1" ht="12.75" x14ac:dyDescent="0.25">
      <c r="A22" s="83" t="s">
        <v>21</v>
      </c>
      <c r="B22" s="93" t="s">
        <v>117</v>
      </c>
      <c r="C22" s="21">
        <v>23</v>
      </c>
      <c r="D22" s="52" t="s">
        <v>120</v>
      </c>
      <c r="E22" s="47">
        <v>0.13043478260869565</v>
      </c>
      <c r="F22" s="30"/>
      <c r="G22" s="30"/>
      <c r="H22" s="30"/>
    </row>
    <row r="23" spans="1:8" s="26" customFormat="1" ht="12.75" x14ac:dyDescent="0.25">
      <c r="A23" s="83" t="s">
        <v>22</v>
      </c>
      <c r="B23" s="93" t="s">
        <v>118</v>
      </c>
      <c r="C23" s="21">
        <v>32</v>
      </c>
      <c r="D23" s="52" t="s">
        <v>120</v>
      </c>
      <c r="E23" s="47">
        <v>6.25E-2</v>
      </c>
      <c r="F23" s="30"/>
      <c r="G23" s="30"/>
      <c r="H23" s="30"/>
    </row>
    <row r="25" spans="1:8" s="26" customFormat="1" ht="12.75" x14ac:dyDescent="0.2">
      <c r="A25" s="56" t="s">
        <v>74</v>
      </c>
    </row>
    <row r="26" spans="1:8" s="26" customFormat="1" ht="12.75" x14ac:dyDescent="0.25">
      <c r="A26" s="57" t="s">
        <v>119</v>
      </c>
    </row>
    <row r="27" spans="1:8" s="26" customFormat="1" ht="12.75" x14ac:dyDescent="0.2">
      <c r="A27" s="58" t="s">
        <v>121</v>
      </c>
    </row>
  </sheetData>
  <mergeCells count="6">
    <mergeCell ref="A4:E4"/>
    <mergeCell ref="A8:A9"/>
    <mergeCell ref="A10:B10"/>
    <mergeCell ref="B8:B9"/>
    <mergeCell ref="C8:E8"/>
    <mergeCell ref="A5:E6"/>
  </mergeCells>
  <hyperlinks>
    <hyperlink ref="F4" location="ÍNDICE!A1" display="INDICE&gt;&gt;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8"/>
  <sheetViews>
    <sheetView showGridLines="0" zoomScaleNormal="100" workbookViewId="0">
      <selection activeCell="G4" sqref="G4"/>
    </sheetView>
  </sheetViews>
  <sheetFormatPr baseColWidth="10" defaultColWidth="11.5703125" defaultRowHeight="15" x14ac:dyDescent="0.25"/>
  <cols>
    <col min="1" max="1" width="17.85546875" style="8" customWidth="1"/>
    <col min="2" max="4" width="18.5703125" style="8" customWidth="1"/>
    <col min="5" max="5" width="25.7109375" style="8" customWidth="1"/>
    <col min="6" max="6" width="18.5703125" style="8" customWidth="1"/>
    <col min="7" max="16384" width="11.5703125" style="8"/>
  </cols>
  <sheetData>
    <row r="4" spans="1:7" x14ac:dyDescent="0.25">
      <c r="A4" s="115" t="s">
        <v>63</v>
      </c>
      <c r="B4" s="115"/>
      <c r="C4" s="115"/>
      <c r="D4" s="115"/>
      <c r="E4" s="115"/>
      <c r="F4" s="115"/>
      <c r="G4" s="59" t="s">
        <v>44</v>
      </c>
    </row>
    <row r="5" spans="1:7" ht="16.5" customHeight="1" x14ac:dyDescent="0.25">
      <c r="A5" s="116" t="s">
        <v>128</v>
      </c>
      <c r="B5" s="116"/>
      <c r="C5" s="116"/>
      <c r="D5" s="116"/>
      <c r="E5" s="116"/>
      <c r="F5" s="116"/>
    </row>
    <row r="6" spans="1:7" ht="16.5" customHeight="1" x14ac:dyDescent="0.25">
      <c r="A6" s="49"/>
      <c r="B6" s="49"/>
      <c r="C6" s="49"/>
      <c r="D6" s="49"/>
      <c r="E6" s="49"/>
      <c r="F6" s="49"/>
    </row>
    <row r="7" spans="1:7" ht="21" customHeight="1" x14ac:dyDescent="0.25">
      <c r="A7" s="133" t="s">
        <v>0</v>
      </c>
      <c r="B7" s="130" t="s">
        <v>5</v>
      </c>
      <c r="C7" s="131"/>
      <c r="D7" s="131"/>
      <c r="E7" s="131"/>
      <c r="F7" s="132"/>
    </row>
    <row r="8" spans="1:7" ht="51.75" customHeight="1" x14ac:dyDescent="0.25">
      <c r="A8" s="134"/>
      <c r="B8" s="1" t="s">
        <v>2</v>
      </c>
      <c r="C8" s="1" t="s">
        <v>3</v>
      </c>
      <c r="D8" s="1" t="s">
        <v>4</v>
      </c>
      <c r="E8" s="1" t="s">
        <v>53</v>
      </c>
      <c r="F8" s="1" t="s">
        <v>54</v>
      </c>
    </row>
    <row r="9" spans="1:7" s="11" customFormat="1" x14ac:dyDescent="0.25">
      <c r="A9" s="82" t="s">
        <v>100</v>
      </c>
      <c r="B9" s="31">
        <v>1265</v>
      </c>
      <c r="C9" s="31">
        <v>3073</v>
      </c>
      <c r="D9" s="31">
        <v>1834</v>
      </c>
      <c r="E9" s="31">
        <v>609</v>
      </c>
      <c r="F9" s="31">
        <v>628</v>
      </c>
    </row>
    <row r="10" spans="1:7" x14ac:dyDescent="0.25">
      <c r="A10" s="87" t="s">
        <v>101</v>
      </c>
      <c r="B10" s="32">
        <v>6</v>
      </c>
      <c r="C10" s="32">
        <v>43</v>
      </c>
      <c r="D10" s="32">
        <v>24</v>
      </c>
      <c r="E10" s="53" t="s">
        <v>120</v>
      </c>
      <c r="F10" s="53">
        <v>6</v>
      </c>
    </row>
    <row r="11" spans="1:7" x14ac:dyDescent="0.25">
      <c r="A11" s="87" t="s">
        <v>102</v>
      </c>
      <c r="B11" s="32">
        <v>189</v>
      </c>
      <c r="C11" s="32">
        <v>754</v>
      </c>
      <c r="D11" s="32">
        <v>437</v>
      </c>
      <c r="E11" s="32">
        <v>76</v>
      </c>
      <c r="F11" s="32">
        <v>72</v>
      </c>
    </row>
    <row r="12" spans="1:7" x14ac:dyDescent="0.25">
      <c r="A12" s="87" t="s">
        <v>103</v>
      </c>
      <c r="B12" s="32">
        <v>153</v>
      </c>
      <c r="C12" s="32">
        <v>426</v>
      </c>
      <c r="D12" s="32">
        <v>268</v>
      </c>
      <c r="E12" s="32">
        <v>79</v>
      </c>
      <c r="F12" s="32">
        <v>60</v>
      </c>
    </row>
    <row r="13" spans="1:7" x14ac:dyDescent="0.25">
      <c r="A13" s="87" t="s">
        <v>104</v>
      </c>
      <c r="B13" s="32">
        <v>297</v>
      </c>
      <c r="C13" s="32">
        <v>730</v>
      </c>
      <c r="D13" s="32">
        <v>442</v>
      </c>
      <c r="E13" s="32">
        <v>152</v>
      </c>
      <c r="F13" s="32">
        <v>144</v>
      </c>
    </row>
    <row r="14" spans="1:7" x14ac:dyDescent="0.25">
      <c r="A14" s="87" t="s">
        <v>105</v>
      </c>
      <c r="B14" s="32">
        <v>620</v>
      </c>
      <c r="C14" s="32">
        <v>1120</v>
      </c>
      <c r="D14" s="32">
        <v>663</v>
      </c>
      <c r="E14" s="32">
        <v>301</v>
      </c>
      <c r="F14" s="32">
        <v>346</v>
      </c>
    </row>
    <row r="16" spans="1:7" s="26" customFormat="1" ht="12.75" x14ac:dyDescent="0.2">
      <c r="A16" s="56" t="s">
        <v>74</v>
      </c>
    </row>
    <row r="17" spans="1:1" s="26" customFormat="1" ht="12.75" x14ac:dyDescent="0.25">
      <c r="A17" s="57" t="s">
        <v>119</v>
      </c>
    </row>
    <row r="18" spans="1:1" s="26" customFormat="1" ht="12.75" x14ac:dyDescent="0.2">
      <c r="A18" s="58" t="s">
        <v>121</v>
      </c>
    </row>
  </sheetData>
  <mergeCells count="4">
    <mergeCell ref="A4:F4"/>
    <mergeCell ref="A5:F5"/>
    <mergeCell ref="B7:F7"/>
    <mergeCell ref="A7:A8"/>
  </mergeCells>
  <hyperlinks>
    <hyperlink ref="G4" location="ÍNDICE!A1" display="INDICE&gt;&gt;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showGridLines="0" zoomScaleNormal="100" workbookViewId="0">
      <selection activeCell="H4" sqref="H4"/>
    </sheetView>
  </sheetViews>
  <sheetFormatPr baseColWidth="10" defaultColWidth="11.5703125" defaultRowHeight="15" x14ac:dyDescent="0.25"/>
  <cols>
    <col min="1" max="1" width="11.5703125" style="7"/>
    <col min="2" max="2" width="42.85546875" style="8" customWidth="1"/>
    <col min="3" max="5" width="18.5703125" style="8" customWidth="1"/>
    <col min="6" max="6" width="25.7109375" style="8" customWidth="1"/>
    <col min="7" max="7" width="18.5703125" style="8" customWidth="1"/>
    <col min="8" max="16384" width="11.5703125" style="8"/>
  </cols>
  <sheetData>
    <row r="4" spans="1:8" x14ac:dyDescent="0.25">
      <c r="A4" s="115" t="s">
        <v>65</v>
      </c>
      <c r="B4" s="115"/>
      <c r="C4" s="115"/>
      <c r="D4" s="115"/>
      <c r="E4" s="115"/>
      <c r="F4" s="115"/>
      <c r="G4" s="115"/>
      <c r="H4" s="59" t="s">
        <v>44</v>
      </c>
    </row>
    <row r="5" spans="1:8" ht="30" customHeight="1" x14ac:dyDescent="0.25">
      <c r="A5" s="115" t="s">
        <v>64</v>
      </c>
      <c r="B5" s="115"/>
      <c r="C5" s="115"/>
      <c r="D5" s="115"/>
      <c r="E5" s="115"/>
      <c r="F5" s="115"/>
      <c r="G5" s="115"/>
    </row>
    <row r="6" spans="1:8" ht="22.15" customHeight="1" x14ac:dyDescent="0.25">
      <c r="A6" s="114" t="s">
        <v>8</v>
      </c>
      <c r="B6" s="114" t="s">
        <v>9</v>
      </c>
      <c r="C6" s="114" t="s">
        <v>5</v>
      </c>
      <c r="D6" s="114"/>
      <c r="E6" s="114"/>
      <c r="F6" s="114"/>
      <c r="G6" s="114"/>
    </row>
    <row r="7" spans="1:8" ht="50.25" customHeight="1" x14ac:dyDescent="0.25">
      <c r="A7" s="114"/>
      <c r="B7" s="114"/>
      <c r="C7" s="42" t="s">
        <v>2</v>
      </c>
      <c r="D7" s="42" t="s">
        <v>3</v>
      </c>
      <c r="E7" s="42" t="s">
        <v>4</v>
      </c>
      <c r="F7" s="42" t="s">
        <v>53</v>
      </c>
      <c r="G7" s="42" t="s">
        <v>54</v>
      </c>
    </row>
    <row r="8" spans="1:8" x14ac:dyDescent="0.25">
      <c r="A8" s="137" t="s">
        <v>100</v>
      </c>
      <c r="B8" s="138"/>
      <c r="C8" s="21">
        <v>1265</v>
      </c>
      <c r="D8" s="21">
        <v>3073</v>
      </c>
      <c r="E8" s="21">
        <v>1834</v>
      </c>
      <c r="F8" s="21">
        <v>609</v>
      </c>
      <c r="G8" s="21">
        <v>628</v>
      </c>
    </row>
    <row r="9" spans="1:8" x14ac:dyDescent="0.25">
      <c r="A9" s="84" t="s">
        <v>10</v>
      </c>
      <c r="B9" s="94" t="s">
        <v>106</v>
      </c>
      <c r="C9" s="21">
        <v>16</v>
      </c>
      <c r="D9" s="21">
        <v>38</v>
      </c>
      <c r="E9" s="21">
        <v>19</v>
      </c>
      <c r="F9" s="21">
        <v>4</v>
      </c>
      <c r="G9" s="21">
        <v>7</v>
      </c>
    </row>
    <row r="10" spans="1:8" x14ac:dyDescent="0.25">
      <c r="A10" s="84" t="s">
        <v>11</v>
      </c>
      <c r="B10" s="94" t="s">
        <v>107</v>
      </c>
      <c r="C10" s="21">
        <v>470</v>
      </c>
      <c r="D10" s="21">
        <v>1144</v>
      </c>
      <c r="E10" s="21">
        <v>674</v>
      </c>
      <c r="F10" s="21">
        <v>203</v>
      </c>
      <c r="G10" s="21">
        <v>230</v>
      </c>
    </row>
    <row r="11" spans="1:8" ht="25.5" x14ac:dyDescent="0.25">
      <c r="A11" s="84" t="s">
        <v>12</v>
      </c>
      <c r="B11" s="94" t="s">
        <v>108</v>
      </c>
      <c r="C11" s="52">
        <v>11</v>
      </c>
      <c r="D11" s="52">
        <v>15</v>
      </c>
      <c r="E11" s="52">
        <v>8</v>
      </c>
      <c r="F11" s="52" t="s">
        <v>120</v>
      </c>
      <c r="G11" s="52" t="s">
        <v>120</v>
      </c>
    </row>
    <row r="12" spans="1:8" ht="38.25" x14ac:dyDescent="0.25">
      <c r="A12" s="84" t="s">
        <v>13</v>
      </c>
      <c r="B12" s="94" t="s">
        <v>109</v>
      </c>
      <c r="C12" s="21">
        <v>419</v>
      </c>
      <c r="D12" s="21">
        <v>1010</v>
      </c>
      <c r="E12" s="21">
        <v>591</v>
      </c>
      <c r="F12" s="21">
        <v>246</v>
      </c>
      <c r="G12" s="21">
        <v>202</v>
      </c>
    </row>
    <row r="13" spans="1:8" ht="25.5" x14ac:dyDescent="0.25">
      <c r="A13" s="84" t="s">
        <v>14</v>
      </c>
      <c r="B13" s="94" t="s">
        <v>110</v>
      </c>
      <c r="C13" s="21">
        <v>78</v>
      </c>
      <c r="D13" s="21">
        <v>244</v>
      </c>
      <c r="E13" s="21">
        <v>143</v>
      </c>
      <c r="F13" s="21">
        <v>27</v>
      </c>
      <c r="G13" s="21">
        <v>37</v>
      </c>
    </row>
    <row r="14" spans="1:8" x14ac:dyDescent="0.25">
      <c r="A14" s="84" t="s">
        <v>15</v>
      </c>
      <c r="B14" s="94" t="s">
        <v>111</v>
      </c>
      <c r="C14" s="21">
        <v>64</v>
      </c>
      <c r="D14" s="21">
        <v>114</v>
      </c>
      <c r="E14" s="21">
        <v>77</v>
      </c>
      <c r="F14" s="21">
        <v>32</v>
      </c>
      <c r="G14" s="21">
        <v>39</v>
      </c>
    </row>
    <row r="15" spans="1:8" x14ac:dyDescent="0.25">
      <c r="A15" s="84" t="s">
        <v>16</v>
      </c>
      <c r="B15" s="94" t="s">
        <v>112</v>
      </c>
      <c r="C15" s="21">
        <v>4</v>
      </c>
      <c r="D15" s="21">
        <v>5</v>
      </c>
      <c r="E15" s="21">
        <v>4</v>
      </c>
      <c r="F15" s="21">
        <v>0</v>
      </c>
      <c r="G15" s="21">
        <v>5</v>
      </c>
    </row>
    <row r="16" spans="1:8" x14ac:dyDescent="0.25">
      <c r="A16" s="84" t="s">
        <v>17</v>
      </c>
      <c r="B16" s="94" t="s">
        <v>113</v>
      </c>
      <c r="C16" s="21">
        <v>8</v>
      </c>
      <c r="D16" s="21">
        <v>24</v>
      </c>
      <c r="E16" s="21">
        <v>15</v>
      </c>
      <c r="F16" s="52" t="s">
        <v>120</v>
      </c>
      <c r="G16" s="52">
        <v>4</v>
      </c>
    </row>
    <row r="17" spans="1:7" ht="25.5" x14ac:dyDescent="0.25">
      <c r="A17" s="84" t="s">
        <v>18</v>
      </c>
      <c r="B17" s="94" t="s">
        <v>114</v>
      </c>
      <c r="C17" s="21">
        <v>70</v>
      </c>
      <c r="D17" s="21">
        <v>158</v>
      </c>
      <c r="E17" s="21">
        <v>99</v>
      </c>
      <c r="F17" s="21">
        <v>30</v>
      </c>
      <c r="G17" s="21">
        <v>41</v>
      </c>
    </row>
    <row r="18" spans="1:7" ht="25.5" x14ac:dyDescent="0.25">
      <c r="A18" s="84" t="s">
        <v>19</v>
      </c>
      <c r="B18" s="94" t="s">
        <v>115</v>
      </c>
      <c r="C18" s="21">
        <v>51</v>
      </c>
      <c r="D18" s="21">
        <v>149</v>
      </c>
      <c r="E18" s="21">
        <v>85</v>
      </c>
      <c r="F18" s="21">
        <v>27</v>
      </c>
      <c r="G18" s="21">
        <v>25</v>
      </c>
    </row>
    <row r="19" spans="1:7" ht="25.5" x14ac:dyDescent="0.25">
      <c r="A19" s="84" t="s">
        <v>20</v>
      </c>
      <c r="B19" s="94" t="s">
        <v>116</v>
      </c>
      <c r="C19" s="21">
        <v>55</v>
      </c>
      <c r="D19" s="21">
        <v>121</v>
      </c>
      <c r="E19" s="21">
        <v>89</v>
      </c>
      <c r="F19" s="21">
        <v>27</v>
      </c>
      <c r="G19" s="21">
        <v>25</v>
      </c>
    </row>
    <row r="20" spans="1:7" x14ac:dyDescent="0.25">
      <c r="A20" s="84" t="s">
        <v>21</v>
      </c>
      <c r="B20" s="94" t="s">
        <v>117</v>
      </c>
      <c r="C20" s="52" t="s">
        <v>120</v>
      </c>
      <c r="D20" s="21">
        <v>21</v>
      </c>
      <c r="E20" s="21">
        <v>10</v>
      </c>
      <c r="F20" s="52" t="s">
        <v>120</v>
      </c>
      <c r="G20" s="52">
        <v>5</v>
      </c>
    </row>
    <row r="21" spans="1:7" x14ac:dyDescent="0.25">
      <c r="A21" s="84" t="s">
        <v>22</v>
      </c>
      <c r="B21" s="94" t="s">
        <v>118</v>
      </c>
      <c r="C21" s="21">
        <v>16</v>
      </c>
      <c r="D21" s="21">
        <v>30</v>
      </c>
      <c r="E21" s="21">
        <v>20</v>
      </c>
      <c r="F21" s="21">
        <v>5</v>
      </c>
      <c r="G21" s="21">
        <v>5</v>
      </c>
    </row>
    <row r="23" spans="1:7" s="26" customFormat="1" ht="12.75" x14ac:dyDescent="0.2">
      <c r="A23" s="56" t="s">
        <v>74</v>
      </c>
    </row>
    <row r="24" spans="1:7" s="26" customFormat="1" ht="12.75" x14ac:dyDescent="0.25">
      <c r="A24" s="57" t="s">
        <v>119</v>
      </c>
    </row>
    <row r="25" spans="1:7" s="26" customFormat="1" ht="12.75" x14ac:dyDescent="0.2">
      <c r="A25" s="58" t="s">
        <v>121</v>
      </c>
    </row>
  </sheetData>
  <mergeCells count="6">
    <mergeCell ref="A8:B8"/>
    <mergeCell ref="A4:G4"/>
    <mergeCell ref="A5:G5"/>
    <mergeCell ref="C6:G6"/>
    <mergeCell ref="B6:B7"/>
    <mergeCell ref="A6:A7"/>
  </mergeCells>
  <hyperlinks>
    <hyperlink ref="H4" location="ÍNDICE!A1" display="INDICE&gt;&gt;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showGridLines="0" zoomScaleNormal="100" workbookViewId="0">
      <selection activeCell="J4" sqref="J4"/>
    </sheetView>
  </sheetViews>
  <sheetFormatPr baseColWidth="10" defaultColWidth="11.5703125" defaultRowHeight="15" x14ac:dyDescent="0.25"/>
  <cols>
    <col min="1" max="1" width="21.42578125" style="60" customWidth="1"/>
    <col min="2" max="2" width="11.5703125" style="60"/>
    <col min="3" max="4" width="16.42578125" style="60" customWidth="1"/>
    <col min="5" max="5" width="11.5703125" style="60"/>
    <col min="6" max="6" width="13.7109375" style="60" customWidth="1"/>
    <col min="7" max="7" width="11.5703125" style="60"/>
    <col min="8" max="8" width="10" style="60" customWidth="1"/>
    <col min="9" max="9" width="11.5703125" style="60"/>
    <col min="10" max="10" width="14.28515625" style="60" customWidth="1"/>
    <col min="11" max="16384" width="11.5703125" style="60"/>
  </cols>
  <sheetData>
    <row r="3" spans="1:12" x14ac:dyDescent="0.25">
      <c r="A3" s="112"/>
      <c r="B3" s="112"/>
      <c r="C3" s="112"/>
      <c r="D3" s="112"/>
    </row>
    <row r="4" spans="1:12" ht="15" customHeight="1" x14ac:dyDescent="0.25">
      <c r="A4" s="115" t="s">
        <v>92</v>
      </c>
      <c r="B4" s="115"/>
      <c r="C4" s="115"/>
      <c r="D4" s="115"/>
      <c r="E4" s="115"/>
      <c r="F4" s="115"/>
      <c r="G4" s="115"/>
      <c r="H4" s="115"/>
      <c r="I4" s="115"/>
      <c r="J4" s="59" t="s">
        <v>44</v>
      </c>
    </row>
    <row r="5" spans="1:12" ht="14.45" customHeight="1" x14ac:dyDescent="0.25">
      <c r="A5" s="119" t="s">
        <v>127</v>
      </c>
      <c r="B5" s="119"/>
      <c r="C5" s="119"/>
      <c r="D5" s="119"/>
      <c r="E5" s="119"/>
      <c r="F5" s="119"/>
      <c r="G5" s="119"/>
      <c r="H5" s="119"/>
      <c r="I5" s="119"/>
      <c r="J5" s="61"/>
    </row>
    <row r="6" spans="1:12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2" ht="60" x14ac:dyDescent="0.2">
      <c r="A7" s="63" t="s">
        <v>7</v>
      </c>
      <c r="B7" s="63" t="s">
        <v>91</v>
      </c>
      <c r="C7" s="63" t="s">
        <v>90</v>
      </c>
      <c r="D7" s="63" t="s">
        <v>89</v>
      </c>
      <c r="E7" s="63" t="s">
        <v>88</v>
      </c>
      <c r="F7" s="63" t="s">
        <v>87</v>
      </c>
      <c r="G7" s="63" t="s">
        <v>86</v>
      </c>
      <c r="H7" s="63" t="s">
        <v>85</v>
      </c>
      <c r="I7" s="63" t="s">
        <v>84</v>
      </c>
      <c r="L7" s="69"/>
    </row>
    <row r="8" spans="1:12" x14ac:dyDescent="0.2">
      <c r="A8" s="96" t="s">
        <v>100</v>
      </c>
      <c r="B8" s="70">
        <v>3245</v>
      </c>
      <c r="C8" s="70">
        <v>3153</v>
      </c>
      <c r="D8" s="70">
        <v>3093</v>
      </c>
      <c r="E8" s="70">
        <v>1898</v>
      </c>
      <c r="F8" s="70">
        <v>1324</v>
      </c>
      <c r="G8" s="70">
        <v>1143</v>
      </c>
      <c r="H8" s="70">
        <v>657</v>
      </c>
      <c r="I8" s="70">
        <v>69</v>
      </c>
      <c r="L8" s="69"/>
    </row>
    <row r="9" spans="1:12" x14ac:dyDescent="0.2">
      <c r="A9" s="95" t="s">
        <v>101</v>
      </c>
      <c r="B9" s="70">
        <v>57</v>
      </c>
      <c r="C9" s="70">
        <v>53</v>
      </c>
      <c r="D9" s="70">
        <v>46</v>
      </c>
      <c r="E9" s="70">
        <v>19</v>
      </c>
      <c r="F9" s="70">
        <v>10</v>
      </c>
      <c r="G9" s="70">
        <v>5</v>
      </c>
      <c r="H9" s="70">
        <v>4</v>
      </c>
      <c r="I9" s="21">
        <v>0</v>
      </c>
      <c r="L9" s="69"/>
    </row>
    <row r="10" spans="1:12" x14ac:dyDescent="0.2">
      <c r="A10" s="95" t="s">
        <v>102</v>
      </c>
      <c r="B10" s="70">
        <v>838</v>
      </c>
      <c r="C10" s="70">
        <v>804</v>
      </c>
      <c r="D10" s="70">
        <v>763</v>
      </c>
      <c r="E10" s="70">
        <v>431</v>
      </c>
      <c r="F10" s="70">
        <v>235</v>
      </c>
      <c r="G10" s="70">
        <v>221</v>
      </c>
      <c r="H10" s="70">
        <v>77</v>
      </c>
      <c r="I10" s="70">
        <v>5</v>
      </c>
      <c r="L10" s="69"/>
    </row>
    <row r="11" spans="1:12" x14ac:dyDescent="0.2">
      <c r="A11" s="95" t="s">
        <v>103</v>
      </c>
      <c r="B11" s="70">
        <v>443</v>
      </c>
      <c r="C11" s="70">
        <v>434</v>
      </c>
      <c r="D11" s="70">
        <v>427</v>
      </c>
      <c r="E11" s="70">
        <v>253</v>
      </c>
      <c r="F11" s="70">
        <v>163</v>
      </c>
      <c r="G11" s="70">
        <v>161</v>
      </c>
      <c r="H11" s="70">
        <v>71</v>
      </c>
      <c r="I11" s="70">
        <v>11</v>
      </c>
      <c r="L11" s="69"/>
    </row>
    <row r="12" spans="1:12" x14ac:dyDescent="0.2">
      <c r="A12" s="95" t="s">
        <v>104</v>
      </c>
      <c r="B12" s="70">
        <v>752</v>
      </c>
      <c r="C12" s="70">
        <v>735</v>
      </c>
      <c r="D12" s="70">
        <v>737</v>
      </c>
      <c r="E12" s="70">
        <v>446</v>
      </c>
      <c r="F12" s="70">
        <v>345</v>
      </c>
      <c r="G12" s="70">
        <v>278</v>
      </c>
      <c r="H12" s="70">
        <v>144</v>
      </c>
      <c r="I12" s="70">
        <v>13</v>
      </c>
      <c r="L12" s="69"/>
    </row>
    <row r="13" spans="1:12" x14ac:dyDescent="0.2">
      <c r="A13" s="95" t="s">
        <v>105</v>
      </c>
      <c r="B13" s="70">
        <v>1155</v>
      </c>
      <c r="C13" s="70">
        <v>1127</v>
      </c>
      <c r="D13" s="70">
        <v>1120</v>
      </c>
      <c r="E13" s="70">
        <v>749</v>
      </c>
      <c r="F13" s="70">
        <v>571</v>
      </c>
      <c r="G13" s="70">
        <v>478</v>
      </c>
      <c r="H13" s="70">
        <v>361</v>
      </c>
      <c r="I13" s="70">
        <v>40</v>
      </c>
      <c r="L13" s="69"/>
    </row>
    <row r="15" spans="1:12" x14ac:dyDescent="0.2">
      <c r="A15" s="56" t="s">
        <v>74</v>
      </c>
      <c r="B15" s="64"/>
    </row>
    <row r="16" spans="1:12" x14ac:dyDescent="0.25">
      <c r="A16" s="57" t="s">
        <v>119</v>
      </c>
      <c r="B16" s="64"/>
    </row>
    <row r="17" spans="1:1" x14ac:dyDescent="0.2">
      <c r="A17" s="58" t="s">
        <v>121</v>
      </c>
    </row>
  </sheetData>
  <mergeCells count="3">
    <mergeCell ref="A3:D3"/>
    <mergeCell ref="A4:I4"/>
    <mergeCell ref="A5:I5"/>
  </mergeCells>
  <hyperlinks>
    <hyperlink ref="J4" location="ÍNDICE!A1" display="INDICE&gt;&gt;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zoomScaleNormal="100" workbookViewId="0">
      <selection activeCell="K4" sqref="K4"/>
    </sheetView>
  </sheetViews>
  <sheetFormatPr baseColWidth="10" defaultColWidth="11.5703125" defaultRowHeight="15" x14ac:dyDescent="0.25"/>
  <cols>
    <col min="1" max="1" width="20.7109375" style="13" customWidth="1"/>
    <col min="2" max="2" width="35.7109375" style="11" customWidth="1"/>
    <col min="3" max="3" width="11.5703125" style="11"/>
    <col min="4" max="4" width="13.7109375" style="11" customWidth="1"/>
    <col min="5" max="6" width="11.5703125" style="11"/>
    <col min="7" max="7" width="13.140625" style="11" customWidth="1"/>
    <col min="8" max="16384" width="11.5703125" style="11"/>
  </cols>
  <sheetData>
    <row r="2" spans="1:12" ht="26.45" customHeight="1" x14ac:dyDescent="0.25"/>
    <row r="3" spans="1:12" x14ac:dyDescent="0.25">
      <c r="A3" s="115" t="s">
        <v>95</v>
      </c>
      <c r="B3" s="115"/>
      <c r="C3" s="115"/>
      <c r="D3" s="115"/>
      <c r="E3" s="115"/>
      <c r="F3" s="115"/>
      <c r="G3" s="115"/>
      <c r="H3" s="115"/>
      <c r="I3" s="115"/>
      <c r="J3" s="115"/>
      <c r="K3" s="24"/>
    </row>
    <row r="4" spans="1:12" ht="14.45" customHeight="1" x14ac:dyDescent="0.25">
      <c r="A4" s="119" t="s">
        <v>97</v>
      </c>
      <c r="B4" s="119"/>
      <c r="C4" s="119"/>
      <c r="D4" s="119"/>
      <c r="E4" s="119"/>
      <c r="F4" s="119"/>
      <c r="G4" s="119"/>
      <c r="H4" s="119"/>
      <c r="I4" s="119"/>
      <c r="J4" s="119"/>
      <c r="K4" s="59" t="s">
        <v>44</v>
      </c>
    </row>
    <row r="5" spans="1:12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60" x14ac:dyDescent="0.25">
      <c r="A6" s="63" t="s">
        <v>8</v>
      </c>
      <c r="B6" s="63" t="s">
        <v>9</v>
      </c>
      <c r="C6" s="63" t="s">
        <v>91</v>
      </c>
      <c r="D6" s="63" t="s">
        <v>90</v>
      </c>
      <c r="E6" s="63" t="s">
        <v>89</v>
      </c>
      <c r="F6" s="63" t="s">
        <v>88</v>
      </c>
      <c r="G6" s="63" t="s">
        <v>87</v>
      </c>
      <c r="H6" s="63" t="s">
        <v>86</v>
      </c>
      <c r="I6" s="63" t="s">
        <v>85</v>
      </c>
      <c r="J6" s="63" t="s">
        <v>84</v>
      </c>
      <c r="K6" s="62"/>
    </row>
    <row r="7" spans="1:12" x14ac:dyDescent="0.2">
      <c r="A7" s="139" t="s">
        <v>100</v>
      </c>
      <c r="B7" s="140"/>
      <c r="C7" s="72">
        <v>3245</v>
      </c>
      <c r="D7" s="72">
        <v>3153</v>
      </c>
      <c r="E7" s="72">
        <v>3093</v>
      </c>
      <c r="F7" s="72">
        <v>1898</v>
      </c>
      <c r="G7" s="72">
        <v>1324</v>
      </c>
      <c r="H7" s="72">
        <v>1143</v>
      </c>
      <c r="I7" s="72">
        <v>657</v>
      </c>
      <c r="J7" s="72">
        <v>69</v>
      </c>
      <c r="L7" s="71"/>
    </row>
    <row r="8" spans="1:12" x14ac:dyDescent="0.2">
      <c r="A8" s="85" t="s">
        <v>10</v>
      </c>
      <c r="B8" s="97" t="s">
        <v>106</v>
      </c>
      <c r="C8" s="72">
        <v>40</v>
      </c>
      <c r="D8" s="72">
        <v>38</v>
      </c>
      <c r="E8" s="72">
        <v>38</v>
      </c>
      <c r="F8" s="72">
        <v>16</v>
      </c>
      <c r="G8" s="72">
        <v>13</v>
      </c>
      <c r="H8" s="72">
        <v>5</v>
      </c>
      <c r="I8" s="72">
        <v>5</v>
      </c>
      <c r="J8" s="72">
        <v>5</v>
      </c>
      <c r="L8" s="71"/>
    </row>
    <row r="9" spans="1:12" x14ac:dyDescent="0.2">
      <c r="A9" s="85" t="s">
        <v>93</v>
      </c>
      <c r="B9" s="97" t="s">
        <v>107</v>
      </c>
      <c r="C9" s="72">
        <v>1194</v>
      </c>
      <c r="D9" s="72">
        <v>1171</v>
      </c>
      <c r="E9" s="72">
        <v>1152</v>
      </c>
      <c r="F9" s="72">
        <v>641</v>
      </c>
      <c r="G9" s="72">
        <v>467</v>
      </c>
      <c r="H9" s="72">
        <v>464</v>
      </c>
      <c r="I9" s="72">
        <v>180</v>
      </c>
      <c r="J9" s="72">
        <v>19</v>
      </c>
      <c r="L9" s="71"/>
    </row>
    <row r="10" spans="1:12" ht="38.25" x14ac:dyDescent="0.2">
      <c r="A10" s="85" t="s">
        <v>94</v>
      </c>
      <c r="B10" s="97" t="s">
        <v>108</v>
      </c>
      <c r="C10" s="72">
        <v>16</v>
      </c>
      <c r="D10" s="72">
        <v>16</v>
      </c>
      <c r="E10" s="72">
        <v>16</v>
      </c>
      <c r="F10" s="72">
        <v>11</v>
      </c>
      <c r="G10" s="72">
        <v>8</v>
      </c>
      <c r="H10" s="72">
        <v>4</v>
      </c>
      <c r="I10" s="72">
        <v>4</v>
      </c>
      <c r="J10" s="72">
        <v>2</v>
      </c>
      <c r="L10" s="71"/>
    </row>
    <row r="11" spans="1:12" ht="38.25" x14ac:dyDescent="0.2">
      <c r="A11" s="85" t="s">
        <v>13</v>
      </c>
      <c r="B11" s="97" t="s">
        <v>109</v>
      </c>
      <c r="C11" s="72">
        <v>1053</v>
      </c>
      <c r="D11" s="72">
        <v>1031</v>
      </c>
      <c r="E11" s="72">
        <v>1020</v>
      </c>
      <c r="F11" s="72">
        <v>636</v>
      </c>
      <c r="G11" s="72">
        <v>481</v>
      </c>
      <c r="H11" s="72">
        <v>418</v>
      </c>
      <c r="I11" s="72">
        <v>270</v>
      </c>
      <c r="J11" s="72">
        <v>20</v>
      </c>
      <c r="L11" s="71"/>
    </row>
    <row r="12" spans="1:12" ht="25.5" x14ac:dyDescent="0.2">
      <c r="A12" s="85" t="s">
        <v>14</v>
      </c>
      <c r="B12" s="97" t="s">
        <v>110</v>
      </c>
      <c r="C12" s="72">
        <v>278</v>
      </c>
      <c r="D12" s="72">
        <v>263</v>
      </c>
      <c r="E12" s="72">
        <v>248</v>
      </c>
      <c r="F12" s="72">
        <v>177</v>
      </c>
      <c r="G12" s="72">
        <v>81</v>
      </c>
      <c r="H12" s="72">
        <v>65</v>
      </c>
      <c r="I12" s="72">
        <v>41</v>
      </c>
      <c r="J12" s="72">
        <v>4</v>
      </c>
      <c r="L12" s="71"/>
    </row>
    <row r="13" spans="1:12" x14ac:dyDescent="0.2">
      <c r="A13" s="85" t="s">
        <v>15</v>
      </c>
      <c r="B13" s="97" t="s">
        <v>111</v>
      </c>
      <c r="C13" s="72">
        <v>122</v>
      </c>
      <c r="D13" s="72">
        <v>119</v>
      </c>
      <c r="E13" s="72">
        <v>115</v>
      </c>
      <c r="F13" s="72">
        <v>91</v>
      </c>
      <c r="G13" s="72">
        <v>65</v>
      </c>
      <c r="H13" s="72">
        <v>36</v>
      </c>
      <c r="I13" s="72">
        <v>40</v>
      </c>
      <c r="J13" s="72">
        <v>4</v>
      </c>
      <c r="L13" s="71"/>
    </row>
    <row r="14" spans="1:12" x14ac:dyDescent="0.2">
      <c r="A14" s="85" t="s">
        <v>16</v>
      </c>
      <c r="B14" s="97" t="s">
        <v>112</v>
      </c>
      <c r="C14" s="72">
        <v>5</v>
      </c>
      <c r="D14" s="72">
        <v>5</v>
      </c>
      <c r="E14" s="72">
        <v>5</v>
      </c>
      <c r="F14" s="72">
        <v>3</v>
      </c>
      <c r="G14" s="72">
        <v>5</v>
      </c>
      <c r="H14" s="21">
        <v>0</v>
      </c>
      <c r="I14" s="72">
        <v>3</v>
      </c>
      <c r="J14" s="21">
        <v>0</v>
      </c>
      <c r="L14" s="71"/>
    </row>
    <row r="15" spans="1:12" x14ac:dyDescent="0.2">
      <c r="A15" s="85" t="s">
        <v>17</v>
      </c>
      <c r="B15" s="97" t="s">
        <v>113</v>
      </c>
      <c r="C15" s="72">
        <v>31</v>
      </c>
      <c r="D15" s="72">
        <v>26</v>
      </c>
      <c r="E15" s="72">
        <v>23</v>
      </c>
      <c r="F15" s="72">
        <v>9</v>
      </c>
      <c r="G15" s="72">
        <v>8</v>
      </c>
      <c r="H15" s="72">
        <v>6</v>
      </c>
      <c r="I15" s="72">
        <v>2</v>
      </c>
      <c r="J15" s="72">
        <v>1</v>
      </c>
      <c r="L15" s="71"/>
    </row>
    <row r="16" spans="1:12" ht="25.5" x14ac:dyDescent="0.2">
      <c r="A16" s="85" t="s">
        <v>18</v>
      </c>
      <c r="B16" s="97" t="s">
        <v>114</v>
      </c>
      <c r="C16" s="72">
        <v>169</v>
      </c>
      <c r="D16" s="72">
        <v>163</v>
      </c>
      <c r="E16" s="72">
        <v>160</v>
      </c>
      <c r="F16" s="72">
        <v>105</v>
      </c>
      <c r="G16" s="72">
        <v>69</v>
      </c>
      <c r="H16" s="72">
        <v>58</v>
      </c>
      <c r="I16" s="72">
        <v>29</v>
      </c>
      <c r="J16" s="21">
        <v>0</v>
      </c>
      <c r="L16" s="71"/>
    </row>
    <row r="17" spans="1:12" ht="25.5" x14ac:dyDescent="0.2">
      <c r="A17" s="85" t="s">
        <v>19</v>
      </c>
      <c r="B17" s="97" t="s">
        <v>115</v>
      </c>
      <c r="C17" s="72">
        <v>158</v>
      </c>
      <c r="D17" s="72">
        <v>153</v>
      </c>
      <c r="E17" s="72">
        <v>149</v>
      </c>
      <c r="F17" s="72">
        <v>96</v>
      </c>
      <c r="G17" s="72">
        <v>64</v>
      </c>
      <c r="H17" s="72">
        <v>35</v>
      </c>
      <c r="I17" s="72">
        <v>31</v>
      </c>
      <c r="J17" s="72">
        <v>8</v>
      </c>
      <c r="L17" s="71"/>
    </row>
    <row r="18" spans="1:12" ht="25.5" x14ac:dyDescent="0.2">
      <c r="A18" s="85" t="s">
        <v>20</v>
      </c>
      <c r="B18" s="97" t="s">
        <v>116</v>
      </c>
      <c r="C18" s="72">
        <v>124</v>
      </c>
      <c r="D18" s="72">
        <v>118</v>
      </c>
      <c r="E18" s="72">
        <v>118</v>
      </c>
      <c r="F18" s="72">
        <v>76</v>
      </c>
      <c r="G18" s="72">
        <v>47</v>
      </c>
      <c r="H18" s="72">
        <v>38</v>
      </c>
      <c r="I18" s="72">
        <v>40</v>
      </c>
      <c r="J18" s="72">
        <v>5</v>
      </c>
      <c r="L18" s="71"/>
    </row>
    <row r="19" spans="1:12" x14ac:dyDescent="0.2">
      <c r="A19" s="85" t="s">
        <v>33</v>
      </c>
      <c r="B19" s="97" t="s">
        <v>117</v>
      </c>
      <c r="C19" s="72">
        <v>23</v>
      </c>
      <c r="D19" s="72">
        <v>20</v>
      </c>
      <c r="E19" s="72">
        <v>20</v>
      </c>
      <c r="F19" s="72">
        <v>17</v>
      </c>
      <c r="G19" s="72">
        <v>5</v>
      </c>
      <c r="H19" s="72">
        <v>8</v>
      </c>
      <c r="I19" s="72">
        <v>5</v>
      </c>
      <c r="J19" s="72">
        <v>1</v>
      </c>
      <c r="L19" s="71"/>
    </row>
    <row r="20" spans="1:12" x14ac:dyDescent="0.2">
      <c r="A20" s="85" t="s">
        <v>22</v>
      </c>
      <c r="B20" s="97" t="s">
        <v>118</v>
      </c>
      <c r="C20" s="72">
        <v>32</v>
      </c>
      <c r="D20" s="72">
        <v>30</v>
      </c>
      <c r="E20" s="72">
        <v>29</v>
      </c>
      <c r="F20" s="72">
        <v>20</v>
      </c>
      <c r="G20" s="72">
        <v>11</v>
      </c>
      <c r="H20" s="72">
        <v>6</v>
      </c>
      <c r="I20" s="72">
        <v>7</v>
      </c>
      <c r="J20" s="21">
        <v>0</v>
      </c>
      <c r="L20" s="71"/>
    </row>
    <row r="22" spans="1:12" x14ac:dyDescent="0.2">
      <c r="A22" s="56" t="s">
        <v>74</v>
      </c>
    </row>
    <row r="23" spans="1:12" x14ac:dyDescent="0.25">
      <c r="A23" s="57" t="s">
        <v>119</v>
      </c>
    </row>
    <row r="24" spans="1:12" x14ac:dyDescent="0.2">
      <c r="A24" s="58" t="s">
        <v>121</v>
      </c>
    </row>
    <row r="25" spans="1:12" x14ac:dyDescent="0.2">
      <c r="A25" s="58"/>
    </row>
  </sheetData>
  <mergeCells count="3">
    <mergeCell ref="A3:J3"/>
    <mergeCell ref="A4:J4"/>
    <mergeCell ref="A7:B7"/>
  </mergeCells>
  <hyperlinks>
    <hyperlink ref="K4" location="ÍNDICE!A1" display="INDICE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showGridLines="0" zoomScaleNormal="100" workbookViewId="0">
      <selection activeCell="A17" sqref="A17"/>
    </sheetView>
  </sheetViews>
  <sheetFormatPr baseColWidth="10" defaultRowHeight="15" x14ac:dyDescent="0.25"/>
  <cols>
    <col min="1" max="1" width="20.28515625" customWidth="1"/>
    <col min="2" max="4" width="14.28515625" customWidth="1"/>
    <col min="5" max="5" width="18.5703125" customWidth="1"/>
    <col min="6" max="6" width="16.5703125" bestFit="1" customWidth="1"/>
  </cols>
  <sheetData>
    <row r="3" spans="1:6" ht="10.15" customHeight="1" x14ac:dyDescent="0.25"/>
    <row r="4" spans="1:6" ht="52.5" customHeight="1" x14ac:dyDescent="0.25">
      <c r="A4" s="106" t="s">
        <v>96</v>
      </c>
      <c r="B4" s="106"/>
      <c r="C4" s="106"/>
      <c r="D4" s="106"/>
      <c r="E4" s="106"/>
      <c r="F4" s="59" t="s">
        <v>44</v>
      </c>
    </row>
    <row r="5" spans="1:6" ht="20.25" customHeight="1" x14ac:dyDescent="0.25">
      <c r="A5" s="107"/>
      <c r="B5" s="107"/>
      <c r="C5" s="107"/>
      <c r="D5" s="107"/>
      <c r="E5" s="107"/>
    </row>
    <row r="6" spans="1:6" x14ac:dyDescent="0.25">
      <c r="A6" s="105" t="s">
        <v>7</v>
      </c>
      <c r="B6" s="108" t="s">
        <v>45</v>
      </c>
      <c r="C6" s="109"/>
      <c r="D6" s="110"/>
      <c r="E6" s="105" t="s">
        <v>6</v>
      </c>
      <c r="F6" s="2"/>
    </row>
    <row r="7" spans="1:6" ht="15.75" customHeight="1" x14ac:dyDescent="0.25">
      <c r="A7" s="105"/>
      <c r="B7" s="41" t="s">
        <v>1</v>
      </c>
      <c r="C7" s="3" t="s">
        <v>46</v>
      </c>
      <c r="D7" s="3" t="s">
        <v>47</v>
      </c>
      <c r="E7" s="105"/>
      <c r="F7" s="2"/>
    </row>
    <row r="8" spans="1:6" x14ac:dyDescent="0.25">
      <c r="A8" s="91" t="s">
        <v>100</v>
      </c>
      <c r="B8" s="4">
        <v>3245</v>
      </c>
      <c r="C8" s="4">
        <v>2164</v>
      </c>
      <c r="D8" s="46">
        <v>0.6668721109399075</v>
      </c>
      <c r="E8" s="5">
        <v>281440296.83999938</v>
      </c>
      <c r="F8" s="100"/>
    </row>
    <row r="9" spans="1:6" x14ac:dyDescent="0.25">
      <c r="A9" s="86" t="s">
        <v>101</v>
      </c>
      <c r="B9" s="4">
        <v>57</v>
      </c>
      <c r="C9" s="4">
        <v>8</v>
      </c>
      <c r="D9" s="46">
        <v>0.14035087719298245</v>
      </c>
      <c r="E9" s="5">
        <v>12214</v>
      </c>
      <c r="F9" s="100"/>
    </row>
    <row r="10" spans="1:6" x14ac:dyDescent="0.25">
      <c r="A10" s="86" t="s">
        <v>102</v>
      </c>
      <c r="B10" s="4">
        <v>838</v>
      </c>
      <c r="C10" s="4">
        <v>330</v>
      </c>
      <c r="D10" s="46">
        <v>0.3937947494033413</v>
      </c>
      <c r="E10" s="5">
        <v>2273406.8399999957</v>
      </c>
      <c r="F10" s="100"/>
    </row>
    <row r="11" spans="1:6" x14ac:dyDescent="0.25">
      <c r="A11" s="86" t="s">
        <v>103</v>
      </c>
      <c r="B11" s="4">
        <v>443</v>
      </c>
      <c r="C11" s="4">
        <v>291</v>
      </c>
      <c r="D11" s="46">
        <v>0.65688487584650113</v>
      </c>
      <c r="E11" s="5">
        <v>3604847.0000000019</v>
      </c>
      <c r="F11" s="100"/>
    </row>
    <row r="12" spans="1:6" x14ac:dyDescent="0.25">
      <c r="A12" s="86" t="s">
        <v>104</v>
      </c>
      <c r="B12" s="4">
        <v>752</v>
      </c>
      <c r="C12" s="4">
        <v>552</v>
      </c>
      <c r="D12" s="46">
        <v>0.73404255319148937</v>
      </c>
      <c r="E12" s="5">
        <v>9283788.9999999925</v>
      </c>
      <c r="F12" s="100"/>
    </row>
    <row r="13" spans="1:6" x14ac:dyDescent="0.25">
      <c r="A13" s="87" t="s">
        <v>105</v>
      </c>
      <c r="B13" s="4">
        <v>1155</v>
      </c>
      <c r="C13" s="4">
        <v>983</v>
      </c>
      <c r="D13" s="46">
        <v>0.85108225108225111</v>
      </c>
      <c r="E13" s="5">
        <v>266266040.00000012</v>
      </c>
      <c r="F13" s="100"/>
    </row>
    <row r="15" spans="1:6" x14ac:dyDescent="0.25">
      <c r="A15" s="56" t="s">
        <v>74</v>
      </c>
    </row>
    <row r="16" spans="1:6" x14ac:dyDescent="0.25">
      <c r="A16" s="57" t="s">
        <v>119</v>
      </c>
    </row>
    <row r="17" spans="1:1" x14ac:dyDescent="0.25">
      <c r="A17" s="58" t="s">
        <v>121</v>
      </c>
    </row>
  </sheetData>
  <mergeCells count="5">
    <mergeCell ref="E6:E7"/>
    <mergeCell ref="A6:A7"/>
    <mergeCell ref="A4:E4"/>
    <mergeCell ref="A5:E5"/>
    <mergeCell ref="B6:D6"/>
  </mergeCells>
  <hyperlinks>
    <hyperlink ref="F4" location="ÍNDICE!A1" display="INDICE&gt;&gt;"/>
  </hyperlinks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A2" sqref="A2:F3"/>
    </sheetView>
  </sheetViews>
  <sheetFormatPr baseColWidth="10" defaultColWidth="11.5703125" defaultRowHeight="15" x14ac:dyDescent="0.25"/>
  <cols>
    <col min="1" max="1" width="11.5703125" style="7"/>
    <col min="2" max="2" width="42.7109375" style="8" customWidth="1"/>
    <col min="3" max="5" width="14.28515625" style="8" customWidth="1"/>
    <col min="6" max="6" width="18.5703125" style="8" customWidth="1"/>
    <col min="7" max="7" width="16.5703125" style="8" bestFit="1" customWidth="1"/>
    <col min="8" max="16384" width="11.5703125" style="8"/>
  </cols>
  <sheetData>
    <row r="1" spans="1:10" ht="45.6" customHeight="1" x14ac:dyDescent="0.25"/>
    <row r="2" spans="1:10" ht="27.6" customHeight="1" x14ac:dyDescent="0.25">
      <c r="A2" s="112" t="s">
        <v>55</v>
      </c>
      <c r="B2" s="112"/>
      <c r="C2" s="112"/>
      <c r="D2" s="112"/>
      <c r="E2" s="112"/>
      <c r="F2" s="112"/>
      <c r="G2" s="59" t="s">
        <v>44</v>
      </c>
    </row>
    <row r="3" spans="1:10" ht="13.5" customHeight="1" x14ac:dyDescent="0.25">
      <c r="A3" s="112"/>
      <c r="B3" s="112"/>
      <c r="C3" s="112"/>
      <c r="D3" s="112"/>
      <c r="E3" s="112"/>
      <c r="F3" s="112"/>
    </row>
    <row r="4" spans="1:10" ht="12.6" customHeight="1" x14ac:dyDescent="0.25">
      <c r="A4" s="113"/>
      <c r="B4" s="113"/>
      <c r="C4" s="113"/>
      <c r="D4" s="113"/>
      <c r="E4" s="113"/>
      <c r="F4" s="113"/>
    </row>
    <row r="5" spans="1:10" x14ac:dyDescent="0.25">
      <c r="A5" s="114" t="s">
        <v>8</v>
      </c>
      <c r="B5" s="105" t="s">
        <v>9</v>
      </c>
      <c r="C5" s="108" t="s">
        <v>45</v>
      </c>
      <c r="D5" s="109"/>
      <c r="E5" s="110"/>
      <c r="F5" s="105" t="s">
        <v>6</v>
      </c>
      <c r="G5" s="9"/>
    </row>
    <row r="6" spans="1:10" x14ac:dyDescent="0.25">
      <c r="A6" s="114"/>
      <c r="B6" s="105"/>
      <c r="C6" s="41" t="s">
        <v>1</v>
      </c>
      <c r="D6" s="41" t="s">
        <v>46</v>
      </c>
      <c r="E6" s="41" t="s">
        <v>47</v>
      </c>
      <c r="F6" s="105"/>
      <c r="G6" s="9"/>
    </row>
    <row r="7" spans="1:10" x14ac:dyDescent="0.2">
      <c r="A7" s="111" t="s">
        <v>100</v>
      </c>
      <c r="B7" s="111"/>
      <c r="C7" s="4">
        <v>3245</v>
      </c>
      <c r="D7" s="4">
        <v>2164</v>
      </c>
      <c r="E7" s="46">
        <f t="shared" ref="E7:E20" si="0">D7/C7</f>
        <v>0.6668721109399075</v>
      </c>
      <c r="F7" s="5">
        <v>281440296.83999938</v>
      </c>
      <c r="G7" s="9"/>
    </row>
    <row r="8" spans="1:10" x14ac:dyDescent="0.2">
      <c r="A8" s="74" t="s">
        <v>10</v>
      </c>
      <c r="B8" s="88" t="s">
        <v>106</v>
      </c>
      <c r="C8" s="4">
        <v>40</v>
      </c>
      <c r="D8" s="4">
        <v>28</v>
      </c>
      <c r="E8" s="46">
        <f t="shared" si="0"/>
        <v>0.7</v>
      </c>
      <c r="F8" s="5">
        <v>26729715.999999996</v>
      </c>
      <c r="G8" s="9"/>
    </row>
    <row r="9" spans="1:10" x14ac:dyDescent="0.2">
      <c r="A9" s="74" t="s">
        <v>93</v>
      </c>
      <c r="B9" s="88" t="s">
        <v>107</v>
      </c>
      <c r="C9" s="4">
        <v>1194</v>
      </c>
      <c r="D9" s="4">
        <v>798</v>
      </c>
      <c r="E9" s="46">
        <f t="shared" si="0"/>
        <v>0.66834170854271358</v>
      </c>
      <c r="F9" s="5">
        <v>66446094.000000045</v>
      </c>
      <c r="G9" s="43"/>
      <c r="H9" s="44"/>
      <c r="I9" s="44"/>
      <c r="J9" s="44"/>
    </row>
    <row r="10" spans="1:10" ht="25.5" x14ac:dyDescent="0.2">
      <c r="A10" s="74" t="s">
        <v>94</v>
      </c>
      <c r="B10" s="88" t="s">
        <v>108</v>
      </c>
      <c r="C10" s="4">
        <v>16</v>
      </c>
      <c r="D10" s="4">
        <v>16</v>
      </c>
      <c r="E10" s="46">
        <f t="shared" si="0"/>
        <v>1</v>
      </c>
      <c r="F10" s="5">
        <v>36794878.000000007</v>
      </c>
      <c r="G10" s="9"/>
    </row>
    <row r="11" spans="1:10" ht="38.25" x14ac:dyDescent="0.2">
      <c r="A11" s="74" t="s">
        <v>13</v>
      </c>
      <c r="B11" s="88" t="s">
        <v>109</v>
      </c>
      <c r="C11" s="4">
        <v>1053</v>
      </c>
      <c r="D11" s="4">
        <v>776</v>
      </c>
      <c r="E11" s="46">
        <f t="shared" si="0"/>
        <v>0.73694207027540359</v>
      </c>
      <c r="F11" s="5">
        <v>62575367.840000048</v>
      </c>
      <c r="G11" s="9"/>
    </row>
    <row r="12" spans="1:10" ht="25.5" x14ac:dyDescent="0.2">
      <c r="A12" s="74" t="s">
        <v>14</v>
      </c>
      <c r="B12" s="88" t="s">
        <v>110</v>
      </c>
      <c r="C12" s="4">
        <v>278</v>
      </c>
      <c r="D12" s="4">
        <v>129</v>
      </c>
      <c r="E12" s="46">
        <f t="shared" si="0"/>
        <v>0.46402877697841727</v>
      </c>
      <c r="F12" s="5">
        <v>3190547.0000000019</v>
      </c>
      <c r="G12" s="9"/>
    </row>
    <row r="13" spans="1:10" x14ac:dyDescent="0.2">
      <c r="A13" s="74" t="s">
        <v>15</v>
      </c>
      <c r="B13" s="88" t="s">
        <v>111</v>
      </c>
      <c r="C13" s="4">
        <v>122</v>
      </c>
      <c r="D13" s="4">
        <v>87</v>
      </c>
      <c r="E13" s="46">
        <f t="shared" si="0"/>
        <v>0.71311475409836067</v>
      </c>
      <c r="F13" s="5">
        <v>72801817</v>
      </c>
      <c r="G13" s="9"/>
    </row>
    <row r="14" spans="1:10" x14ac:dyDescent="0.2">
      <c r="A14" s="74" t="s">
        <v>16</v>
      </c>
      <c r="B14" s="88" t="s">
        <v>112</v>
      </c>
      <c r="C14" s="4">
        <v>5</v>
      </c>
      <c r="D14" s="4">
        <v>5</v>
      </c>
      <c r="E14" s="46">
        <f t="shared" si="0"/>
        <v>1</v>
      </c>
      <c r="F14" s="5">
        <v>105886</v>
      </c>
      <c r="G14" s="9"/>
    </row>
    <row r="15" spans="1:10" x14ac:dyDescent="0.2">
      <c r="A15" s="74" t="s">
        <v>17</v>
      </c>
      <c r="B15" s="88" t="s">
        <v>113</v>
      </c>
      <c r="C15" s="4">
        <v>31</v>
      </c>
      <c r="D15" s="4">
        <v>13</v>
      </c>
      <c r="E15" s="46">
        <f t="shared" si="0"/>
        <v>0.41935483870967744</v>
      </c>
      <c r="F15" s="5">
        <v>573866</v>
      </c>
      <c r="G15" s="9"/>
    </row>
    <row r="16" spans="1:10" ht="25.5" x14ac:dyDescent="0.2">
      <c r="A16" s="74" t="s">
        <v>18</v>
      </c>
      <c r="B16" s="88" t="s">
        <v>114</v>
      </c>
      <c r="C16" s="4">
        <v>169</v>
      </c>
      <c r="D16" s="4">
        <v>105</v>
      </c>
      <c r="E16" s="46">
        <f t="shared" si="0"/>
        <v>0.62130177514792895</v>
      </c>
      <c r="F16" s="5">
        <v>3945985.0000000019</v>
      </c>
      <c r="G16" s="9"/>
    </row>
    <row r="17" spans="1:7" ht="25.5" x14ac:dyDescent="0.2">
      <c r="A17" s="74" t="s">
        <v>19</v>
      </c>
      <c r="B17" s="88" t="s">
        <v>115</v>
      </c>
      <c r="C17" s="4">
        <v>158</v>
      </c>
      <c r="D17" s="4">
        <v>87</v>
      </c>
      <c r="E17" s="46">
        <f t="shared" si="0"/>
        <v>0.55063291139240511</v>
      </c>
      <c r="F17" s="5">
        <v>3771388.0000000023</v>
      </c>
      <c r="G17" s="9"/>
    </row>
    <row r="18" spans="1:7" ht="25.5" x14ac:dyDescent="0.2">
      <c r="A18" s="74" t="s">
        <v>20</v>
      </c>
      <c r="B18" s="88" t="s">
        <v>116</v>
      </c>
      <c r="C18" s="4">
        <v>124</v>
      </c>
      <c r="D18" s="4">
        <v>86</v>
      </c>
      <c r="E18" s="46">
        <f t="shared" si="0"/>
        <v>0.69354838709677424</v>
      </c>
      <c r="F18" s="5">
        <v>3726095.9999999995</v>
      </c>
      <c r="G18" s="9"/>
    </row>
    <row r="19" spans="1:7" x14ac:dyDescent="0.2">
      <c r="A19" s="74" t="s">
        <v>33</v>
      </c>
      <c r="B19" s="88" t="s">
        <v>117</v>
      </c>
      <c r="C19" s="4">
        <v>23</v>
      </c>
      <c r="D19" s="4">
        <v>10</v>
      </c>
      <c r="E19" s="46">
        <f t="shared" si="0"/>
        <v>0.43478260869565216</v>
      </c>
      <c r="F19" s="5">
        <v>446073</v>
      </c>
      <c r="G19" s="9"/>
    </row>
    <row r="20" spans="1:7" x14ac:dyDescent="0.2">
      <c r="A20" s="74" t="s">
        <v>22</v>
      </c>
      <c r="B20" s="88" t="s">
        <v>118</v>
      </c>
      <c r="C20" s="4">
        <v>32</v>
      </c>
      <c r="D20" s="4">
        <v>24</v>
      </c>
      <c r="E20" s="46">
        <f t="shared" si="0"/>
        <v>0.75</v>
      </c>
      <c r="F20" s="5">
        <v>332583.00000000006</v>
      </c>
      <c r="G20" s="9"/>
    </row>
    <row r="22" spans="1:7" x14ac:dyDescent="0.2">
      <c r="A22" s="56" t="s">
        <v>74</v>
      </c>
    </row>
    <row r="23" spans="1:7" x14ac:dyDescent="0.25">
      <c r="A23" s="57" t="s">
        <v>119</v>
      </c>
    </row>
    <row r="24" spans="1:7" x14ac:dyDescent="0.2">
      <c r="A24" s="58" t="s">
        <v>121</v>
      </c>
    </row>
  </sheetData>
  <mergeCells count="7">
    <mergeCell ref="A7:B7"/>
    <mergeCell ref="A2:F3"/>
    <mergeCell ref="A4:F4"/>
    <mergeCell ref="F5:F6"/>
    <mergeCell ref="B5:B6"/>
    <mergeCell ref="A5:A6"/>
    <mergeCell ref="C5:E5"/>
  </mergeCells>
  <hyperlinks>
    <hyperlink ref="G2" location="ÍNDICE!A1" display="INDICE&gt;&gt;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showGridLines="0" workbookViewId="0">
      <selection activeCell="A17" sqref="A17"/>
    </sheetView>
  </sheetViews>
  <sheetFormatPr baseColWidth="10" defaultColWidth="11.5703125" defaultRowHeight="15" x14ac:dyDescent="0.25"/>
  <cols>
    <col min="1" max="1" width="21.85546875" style="7" customWidth="1"/>
    <col min="2" max="2" width="17.140625" style="8" customWidth="1"/>
    <col min="3" max="3" width="15.5703125" style="8" customWidth="1"/>
    <col min="4" max="7" width="17.140625" style="8" customWidth="1"/>
    <col min="8" max="16384" width="11.5703125" style="8"/>
  </cols>
  <sheetData>
    <row r="4" spans="1:8" s="11" customFormat="1" x14ac:dyDescent="0.25">
      <c r="A4" s="112" t="s">
        <v>123</v>
      </c>
      <c r="B4" s="115"/>
      <c r="C4" s="115"/>
      <c r="D4" s="115"/>
      <c r="E4" s="115"/>
      <c r="F4" s="115"/>
      <c r="G4" s="115"/>
      <c r="H4" s="59" t="s">
        <v>44</v>
      </c>
    </row>
    <row r="5" spans="1:8" s="11" customFormat="1" ht="20.45" customHeight="1" x14ac:dyDescent="0.25">
      <c r="A5" s="116"/>
      <c r="B5" s="116"/>
      <c r="C5" s="116"/>
      <c r="D5" s="116"/>
      <c r="E5" s="116"/>
      <c r="F5" s="116"/>
      <c r="G5" s="116"/>
    </row>
    <row r="6" spans="1:8" s="11" customFormat="1" ht="20.45" customHeight="1" x14ac:dyDescent="0.25">
      <c r="A6" s="49"/>
      <c r="B6" s="49"/>
      <c r="C6" s="49"/>
      <c r="D6" s="49"/>
      <c r="E6" s="49"/>
      <c r="F6" s="49"/>
      <c r="G6" s="49"/>
    </row>
    <row r="7" spans="1:8" s="11" customFormat="1" ht="28.9" customHeight="1" x14ac:dyDescent="0.25">
      <c r="A7" s="3" t="s">
        <v>7</v>
      </c>
      <c r="B7" s="1" t="s">
        <v>23</v>
      </c>
      <c r="C7" s="3" t="s">
        <v>75</v>
      </c>
      <c r="D7" s="3" t="s">
        <v>24</v>
      </c>
      <c r="E7" s="1" t="s">
        <v>25</v>
      </c>
      <c r="F7" s="3" t="s">
        <v>26</v>
      </c>
      <c r="G7" s="3" t="s">
        <v>27</v>
      </c>
      <c r="H7" s="12"/>
    </row>
    <row r="8" spans="1:8" x14ac:dyDescent="0.2">
      <c r="A8" s="82" t="s">
        <v>100</v>
      </c>
      <c r="B8" s="4">
        <v>200260.99999999921</v>
      </c>
      <c r="C8" s="4">
        <v>5557.9999999999936</v>
      </c>
      <c r="D8" s="4">
        <v>26174.999999999989</v>
      </c>
      <c r="E8" s="4">
        <v>35862.000000000036</v>
      </c>
      <c r="F8" s="4">
        <v>9567.9999999999854</v>
      </c>
      <c r="G8" s="4">
        <v>5800.9999999999936</v>
      </c>
      <c r="H8" s="10"/>
    </row>
    <row r="9" spans="1:8" x14ac:dyDescent="0.2">
      <c r="A9" s="87" t="s">
        <v>101</v>
      </c>
      <c r="B9" s="4">
        <v>126.99999999999997</v>
      </c>
      <c r="C9" s="4">
        <v>2</v>
      </c>
      <c r="D9" s="4">
        <v>5.0000000000000009</v>
      </c>
      <c r="E9" s="4">
        <v>5.9999999999999991</v>
      </c>
      <c r="F9" s="4">
        <v>1.0000000000000002</v>
      </c>
      <c r="G9" s="4">
        <v>0</v>
      </c>
      <c r="H9" s="10"/>
    </row>
    <row r="10" spans="1:8" x14ac:dyDescent="0.2">
      <c r="A10" s="87" t="s">
        <v>102</v>
      </c>
      <c r="B10" s="4">
        <v>7321</v>
      </c>
      <c r="C10" s="4">
        <v>133.00000000000014</v>
      </c>
      <c r="D10" s="4">
        <v>439.99999999999983</v>
      </c>
      <c r="E10" s="4">
        <v>769.99999999999955</v>
      </c>
      <c r="F10" s="4">
        <v>179.00000000000003</v>
      </c>
      <c r="G10" s="4">
        <v>220.00000000000011</v>
      </c>
      <c r="H10" s="10"/>
    </row>
    <row r="11" spans="1:8" x14ac:dyDescent="0.2">
      <c r="A11" s="87" t="s">
        <v>103</v>
      </c>
      <c r="B11" s="4">
        <v>13365.000000000011</v>
      </c>
      <c r="C11" s="4">
        <v>131.99999999999986</v>
      </c>
      <c r="D11" s="4">
        <v>1005.0000000000003</v>
      </c>
      <c r="E11" s="4">
        <v>628.00000000000023</v>
      </c>
      <c r="F11" s="4">
        <v>321</v>
      </c>
      <c r="G11" s="4">
        <v>560.99999999999989</v>
      </c>
      <c r="H11" s="10"/>
    </row>
    <row r="12" spans="1:8" x14ac:dyDescent="0.2">
      <c r="A12" s="87" t="s">
        <v>104</v>
      </c>
      <c r="B12" s="4">
        <v>31183.000000000007</v>
      </c>
      <c r="C12" s="4">
        <v>142.99999999999986</v>
      </c>
      <c r="D12" s="4">
        <v>2223.9999999999973</v>
      </c>
      <c r="E12" s="4">
        <v>2406.9999999999986</v>
      </c>
      <c r="F12" s="4">
        <v>1116.9999999999989</v>
      </c>
      <c r="G12" s="4">
        <v>528.99999999999977</v>
      </c>
      <c r="H12" s="10"/>
    </row>
    <row r="13" spans="1:8" x14ac:dyDescent="0.2">
      <c r="A13" s="87" t="s">
        <v>105</v>
      </c>
      <c r="B13" s="4">
        <v>148265.00000000009</v>
      </c>
      <c r="C13" s="4">
        <v>5148</v>
      </c>
      <c r="D13" s="4">
        <v>22500.999999999964</v>
      </c>
      <c r="E13" s="4">
        <v>32050.999999999996</v>
      </c>
      <c r="F13" s="4">
        <v>7949.9999999999845</v>
      </c>
      <c r="G13" s="4">
        <v>4490.9999999999991</v>
      </c>
      <c r="H13" s="10"/>
    </row>
    <row r="15" spans="1:8" x14ac:dyDescent="0.2">
      <c r="A15" s="56" t="s">
        <v>74</v>
      </c>
    </row>
    <row r="16" spans="1:8" x14ac:dyDescent="0.25">
      <c r="A16" s="57" t="s">
        <v>119</v>
      </c>
    </row>
    <row r="17" spans="1:1" x14ac:dyDescent="0.2">
      <c r="A17" s="58" t="s">
        <v>121</v>
      </c>
    </row>
  </sheetData>
  <mergeCells count="1">
    <mergeCell ref="A4:G5"/>
  </mergeCells>
  <hyperlinks>
    <hyperlink ref="H4" location="ÍNDICE!A1" display="INDICE&gt;&gt;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showGridLines="0" workbookViewId="0">
      <selection activeCell="I4" sqref="I4"/>
    </sheetView>
  </sheetViews>
  <sheetFormatPr baseColWidth="10" defaultColWidth="11.5703125" defaultRowHeight="15" x14ac:dyDescent="0.25"/>
  <cols>
    <col min="1" max="1" width="11.5703125" style="13"/>
    <col min="2" max="2" width="42.85546875" style="14" customWidth="1"/>
    <col min="3" max="8" width="17.140625" style="15" customWidth="1"/>
    <col min="9" max="16384" width="11.5703125" style="15"/>
  </cols>
  <sheetData>
    <row r="4" spans="1:9" ht="15.6" customHeight="1" x14ac:dyDescent="0.25">
      <c r="A4" s="115" t="s">
        <v>57</v>
      </c>
      <c r="B4" s="115"/>
      <c r="C4" s="115"/>
      <c r="D4" s="115"/>
      <c r="E4" s="115"/>
      <c r="F4" s="115"/>
      <c r="G4" s="115"/>
      <c r="H4" s="115"/>
      <c r="I4" s="59" t="s">
        <v>44</v>
      </c>
    </row>
    <row r="5" spans="1:9" ht="19.899999999999999" customHeight="1" x14ac:dyDescent="0.25">
      <c r="A5" s="115" t="s">
        <v>56</v>
      </c>
      <c r="B5" s="115"/>
      <c r="C5" s="115"/>
      <c r="D5" s="115"/>
      <c r="E5" s="115"/>
      <c r="F5" s="115"/>
      <c r="G5" s="115"/>
      <c r="H5" s="115"/>
    </row>
    <row r="6" spans="1:9" ht="19.899999999999999" customHeight="1" x14ac:dyDescent="0.25">
      <c r="A6" s="48"/>
      <c r="B6" s="48"/>
      <c r="C6" s="48"/>
      <c r="D6" s="48"/>
      <c r="E6" s="48"/>
      <c r="F6" s="48"/>
      <c r="G6" s="48"/>
      <c r="H6" s="48"/>
    </row>
    <row r="7" spans="1:9" ht="30" x14ac:dyDescent="0.25">
      <c r="A7" s="1" t="s">
        <v>8</v>
      </c>
      <c r="B7" s="6" t="s">
        <v>9</v>
      </c>
      <c r="C7" s="1" t="s">
        <v>23</v>
      </c>
      <c r="D7" s="3" t="s">
        <v>75</v>
      </c>
      <c r="E7" s="3" t="s">
        <v>24</v>
      </c>
      <c r="F7" s="1" t="s">
        <v>25</v>
      </c>
      <c r="G7" s="3" t="s">
        <v>26</v>
      </c>
      <c r="H7" s="3" t="s">
        <v>27</v>
      </c>
      <c r="I7" s="17"/>
    </row>
    <row r="8" spans="1:9" s="18" customFormat="1" ht="12.75" x14ac:dyDescent="0.2">
      <c r="A8" s="117" t="s">
        <v>100</v>
      </c>
      <c r="B8" s="118"/>
      <c r="C8" s="4">
        <v>200260.99999999921</v>
      </c>
      <c r="D8" s="4">
        <v>5557.9999999999936</v>
      </c>
      <c r="E8" s="4">
        <v>26174.999999999989</v>
      </c>
      <c r="F8" s="4">
        <v>35862.000000000036</v>
      </c>
      <c r="G8" s="4">
        <v>9567.9999999999854</v>
      </c>
      <c r="H8" s="4">
        <v>5800.9999999999936</v>
      </c>
      <c r="I8" s="45"/>
    </row>
    <row r="9" spans="1:9" s="18" customFormat="1" ht="12.75" x14ac:dyDescent="0.2">
      <c r="A9" s="76" t="s">
        <v>10</v>
      </c>
      <c r="B9" s="77" t="s">
        <v>106</v>
      </c>
      <c r="C9" s="4">
        <v>8529</v>
      </c>
      <c r="D9" s="4">
        <v>15.000000000000004</v>
      </c>
      <c r="E9" s="4">
        <v>177.99999999999994</v>
      </c>
      <c r="F9" s="4">
        <v>2577.9999999999995</v>
      </c>
      <c r="G9" s="4">
        <v>9</v>
      </c>
      <c r="H9" s="4">
        <v>7.0000000000000018</v>
      </c>
      <c r="I9" s="16"/>
    </row>
    <row r="10" spans="1:9" s="18" customFormat="1" ht="12.75" x14ac:dyDescent="0.2">
      <c r="A10" s="76" t="s">
        <v>11</v>
      </c>
      <c r="B10" s="77" t="s">
        <v>107</v>
      </c>
      <c r="C10" s="4">
        <v>51403.000000000022</v>
      </c>
      <c r="D10" s="4">
        <v>2725.0000000000009</v>
      </c>
      <c r="E10" s="4">
        <v>10876.000000000027</v>
      </c>
      <c r="F10" s="4">
        <v>11944.999999999989</v>
      </c>
      <c r="G10" s="4">
        <v>1869.0000000000036</v>
      </c>
      <c r="H10" s="4">
        <v>1697.9999999999966</v>
      </c>
      <c r="I10" s="16"/>
    </row>
    <row r="11" spans="1:9" s="18" customFormat="1" ht="25.5" x14ac:dyDescent="0.2">
      <c r="A11" s="76" t="s">
        <v>12</v>
      </c>
      <c r="B11" s="77" t="s">
        <v>108</v>
      </c>
      <c r="C11" s="4">
        <v>3174.9999999999995</v>
      </c>
      <c r="D11" s="4">
        <v>7.0000000000000018</v>
      </c>
      <c r="E11" s="4">
        <v>316</v>
      </c>
      <c r="F11" s="4">
        <v>432</v>
      </c>
      <c r="G11" s="4">
        <v>62.000000000000007</v>
      </c>
      <c r="H11" s="4">
        <v>4</v>
      </c>
      <c r="I11" s="16"/>
    </row>
    <row r="12" spans="1:9" s="18" customFormat="1" ht="38.25" x14ac:dyDescent="0.2">
      <c r="A12" s="76" t="s">
        <v>13</v>
      </c>
      <c r="B12" s="77" t="s">
        <v>109</v>
      </c>
      <c r="C12" s="4">
        <v>72285</v>
      </c>
      <c r="D12" s="4">
        <v>2618.9999999999982</v>
      </c>
      <c r="E12" s="4">
        <v>8655.0000000000055</v>
      </c>
      <c r="F12" s="4">
        <v>11347.000000000004</v>
      </c>
      <c r="G12" s="4">
        <v>5473</v>
      </c>
      <c r="H12" s="4">
        <v>2985.0000000000009</v>
      </c>
      <c r="I12" s="16"/>
    </row>
    <row r="13" spans="1:9" s="18" customFormat="1" ht="25.5" x14ac:dyDescent="0.2">
      <c r="A13" s="76" t="s">
        <v>14</v>
      </c>
      <c r="B13" s="77" t="s">
        <v>110</v>
      </c>
      <c r="C13" s="4">
        <v>6057.0000000000009</v>
      </c>
      <c r="D13" s="4">
        <v>9.0000000000000071</v>
      </c>
      <c r="E13" s="4">
        <v>1348.0000000000007</v>
      </c>
      <c r="F13" s="4">
        <v>586.00000000000011</v>
      </c>
      <c r="G13" s="4">
        <v>167.99999999999994</v>
      </c>
      <c r="H13" s="4">
        <v>169.00000000000014</v>
      </c>
      <c r="I13" s="16"/>
    </row>
    <row r="14" spans="1:9" s="18" customFormat="1" ht="12.75" x14ac:dyDescent="0.2">
      <c r="A14" s="76" t="s">
        <v>15</v>
      </c>
      <c r="B14" s="77" t="s">
        <v>111</v>
      </c>
      <c r="C14" s="4">
        <v>19262.999999999996</v>
      </c>
      <c r="D14" s="4">
        <v>15.000000000000007</v>
      </c>
      <c r="E14" s="4">
        <v>2328</v>
      </c>
      <c r="F14" s="4">
        <v>5706.0000000000018</v>
      </c>
      <c r="G14" s="4">
        <v>1282.0000000000002</v>
      </c>
      <c r="H14" s="4">
        <v>116</v>
      </c>
      <c r="I14" s="16"/>
    </row>
    <row r="15" spans="1:9" s="18" customFormat="1" ht="12.75" x14ac:dyDescent="0.2">
      <c r="A15" s="76" t="s">
        <v>16</v>
      </c>
      <c r="B15" s="77" t="s">
        <v>112</v>
      </c>
      <c r="C15" s="4">
        <v>3827</v>
      </c>
      <c r="D15" s="4">
        <v>0</v>
      </c>
      <c r="E15" s="4">
        <v>0</v>
      </c>
      <c r="F15" s="4">
        <v>51</v>
      </c>
      <c r="G15" s="4">
        <v>31</v>
      </c>
      <c r="H15" s="4">
        <v>2</v>
      </c>
      <c r="I15" s="16"/>
    </row>
    <row r="16" spans="1:9" s="18" customFormat="1" ht="12.75" x14ac:dyDescent="0.2">
      <c r="A16" s="76" t="s">
        <v>17</v>
      </c>
      <c r="B16" s="77" t="s">
        <v>113</v>
      </c>
      <c r="C16" s="4">
        <v>730</v>
      </c>
      <c r="D16" s="4">
        <v>0</v>
      </c>
      <c r="E16" s="4">
        <v>74</v>
      </c>
      <c r="F16" s="4">
        <v>10</v>
      </c>
      <c r="G16" s="4">
        <v>40.000000000000007</v>
      </c>
      <c r="H16" s="4">
        <v>6.0000000000000009</v>
      </c>
      <c r="I16" s="16"/>
    </row>
    <row r="17" spans="1:9" s="18" customFormat="1" ht="25.5" x14ac:dyDescent="0.2">
      <c r="A17" s="76" t="s">
        <v>18</v>
      </c>
      <c r="B17" s="77" t="s">
        <v>114</v>
      </c>
      <c r="C17" s="4">
        <v>15182.000000000013</v>
      </c>
      <c r="D17" s="4">
        <v>70.000000000000014</v>
      </c>
      <c r="E17" s="4">
        <v>779</v>
      </c>
      <c r="F17" s="4">
        <v>1889</v>
      </c>
      <c r="G17" s="4">
        <v>211.99999999999994</v>
      </c>
      <c r="H17" s="4">
        <v>546.00000000000023</v>
      </c>
      <c r="I17" s="16"/>
    </row>
    <row r="18" spans="1:9" s="18" customFormat="1" ht="25.5" x14ac:dyDescent="0.2">
      <c r="A18" s="76" t="s">
        <v>19</v>
      </c>
      <c r="B18" s="77" t="s">
        <v>115</v>
      </c>
      <c r="C18" s="4">
        <v>4608.0000000000027</v>
      </c>
      <c r="D18" s="4">
        <v>77.999999999999972</v>
      </c>
      <c r="E18" s="4">
        <v>1286.9999999999998</v>
      </c>
      <c r="F18" s="4">
        <v>714.99999999999989</v>
      </c>
      <c r="G18" s="4">
        <v>189.00000000000014</v>
      </c>
      <c r="H18" s="4">
        <v>174.00000000000009</v>
      </c>
      <c r="I18" s="16"/>
    </row>
    <row r="19" spans="1:9" s="18" customFormat="1" ht="25.5" x14ac:dyDescent="0.2">
      <c r="A19" s="76" t="s">
        <v>20</v>
      </c>
      <c r="B19" s="77" t="s">
        <v>116</v>
      </c>
      <c r="C19" s="4">
        <v>13131.999999999996</v>
      </c>
      <c r="D19" s="4">
        <v>17.999999999999996</v>
      </c>
      <c r="E19" s="4">
        <v>173.99999999999991</v>
      </c>
      <c r="F19" s="4">
        <v>388.00000000000006</v>
      </c>
      <c r="G19" s="4">
        <v>116.00000000000001</v>
      </c>
      <c r="H19" s="4">
        <v>79.000000000000043</v>
      </c>
      <c r="I19" s="16"/>
    </row>
    <row r="20" spans="1:9" s="18" customFormat="1" ht="12.75" x14ac:dyDescent="0.2">
      <c r="A20" s="76" t="s">
        <v>21</v>
      </c>
      <c r="B20" s="77" t="s">
        <v>117</v>
      </c>
      <c r="C20" s="4">
        <v>810</v>
      </c>
      <c r="D20" s="4">
        <v>1.0000000000000002</v>
      </c>
      <c r="E20" s="4">
        <v>63.000000000000014</v>
      </c>
      <c r="F20" s="4">
        <v>60</v>
      </c>
      <c r="G20" s="4">
        <v>46.000000000000007</v>
      </c>
      <c r="H20" s="4">
        <v>10</v>
      </c>
      <c r="I20" s="16"/>
    </row>
    <row r="21" spans="1:9" s="18" customFormat="1" ht="12.75" x14ac:dyDescent="0.2">
      <c r="A21" s="76" t="s">
        <v>22</v>
      </c>
      <c r="B21" s="77" t="s">
        <v>118</v>
      </c>
      <c r="C21" s="4">
        <v>1260.0000000000002</v>
      </c>
      <c r="D21" s="4">
        <v>1</v>
      </c>
      <c r="E21" s="4">
        <v>97</v>
      </c>
      <c r="F21" s="4">
        <v>155.00000000000003</v>
      </c>
      <c r="G21" s="4">
        <v>70.999999999999986</v>
      </c>
      <c r="H21" s="4">
        <v>5</v>
      </c>
      <c r="I21" s="16"/>
    </row>
    <row r="22" spans="1:9" s="18" customFormat="1" ht="12.75" x14ac:dyDescent="0.2">
      <c r="A22" s="19"/>
      <c r="B22" s="78"/>
    </row>
    <row r="23" spans="1:9" s="18" customFormat="1" ht="12.75" x14ac:dyDescent="0.2">
      <c r="A23" s="56" t="s">
        <v>74</v>
      </c>
      <c r="B23" s="20"/>
    </row>
    <row r="24" spans="1:9" s="18" customFormat="1" ht="12.75" x14ac:dyDescent="0.2">
      <c r="A24" s="57" t="s">
        <v>119</v>
      </c>
      <c r="B24" s="20"/>
    </row>
    <row r="25" spans="1:9" x14ac:dyDescent="0.25">
      <c r="A25" s="58" t="s">
        <v>121</v>
      </c>
    </row>
  </sheetData>
  <mergeCells count="3">
    <mergeCell ref="A8:B8"/>
    <mergeCell ref="A4:H4"/>
    <mergeCell ref="A5:H5"/>
  </mergeCells>
  <hyperlinks>
    <hyperlink ref="I4" location="ÍNDICE!A1" display="INDICE&gt;&gt;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showGridLines="0" workbookViewId="0">
      <selection activeCell="J4" sqref="J4"/>
    </sheetView>
  </sheetViews>
  <sheetFormatPr baseColWidth="10" defaultColWidth="11.5703125" defaultRowHeight="15" x14ac:dyDescent="0.25"/>
  <cols>
    <col min="1" max="1" width="22.140625" style="7" customWidth="1"/>
    <col min="2" max="2" width="17.140625" style="8" customWidth="1"/>
    <col min="3" max="5" width="10.7109375" style="8" customWidth="1"/>
    <col min="6" max="6" width="17.140625" style="8" customWidth="1"/>
    <col min="7" max="9" width="10.7109375" style="8" customWidth="1"/>
    <col min="10" max="16384" width="11.5703125" style="8"/>
  </cols>
  <sheetData>
    <row r="3" spans="1:12" ht="18" customHeight="1" x14ac:dyDescent="0.25"/>
    <row r="4" spans="1:12" ht="46.9" customHeight="1" x14ac:dyDescent="0.25">
      <c r="A4" s="119" t="s">
        <v>124</v>
      </c>
      <c r="B4" s="119"/>
      <c r="C4" s="119"/>
      <c r="D4" s="119"/>
      <c r="E4" s="119"/>
      <c r="F4" s="119"/>
      <c r="G4" s="119"/>
      <c r="H4" s="119"/>
      <c r="I4" s="119"/>
      <c r="J4" s="59" t="s">
        <v>44</v>
      </c>
    </row>
    <row r="6" spans="1:12" ht="36.75" customHeight="1" x14ac:dyDescent="0.2">
      <c r="A6" s="114" t="s">
        <v>0</v>
      </c>
      <c r="B6" s="114" t="s">
        <v>29</v>
      </c>
      <c r="C6" s="114" t="s">
        <v>28</v>
      </c>
      <c r="D6" s="114"/>
      <c r="E6" s="114"/>
      <c r="F6" s="114" t="s">
        <v>51</v>
      </c>
      <c r="G6" s="114" t="s">
        <v>31</v>
      </c>
      <c r="H6" s="114"/>
      <c r="I6" s="114"/>
      <c r="L6" s="65"/>
    </row>
    <row r="7" spans="1:12" x14ac:dyDescent="0.2">
      <c r="A7" s="114"/>
      <c r="B7" s="114"/>
      <c r="C7" s="63" t="s">
        <v>1</v>
      </c>
      <c r="D7" s="63" t="s">
        <v>34</v>
      </c>
      <c r="E7" s="63" t="s">
        <v>35</v>
      </c>
      <c r="F7" s="114"/>
      <c r="G7" s="63" t="s">
        <v>32</v>
      </c>
      <c r="H7" s="63" t="s">
        <v>34</v>
      </c>
      <c r="I7" s="63" t="s">
        <v>36</v>
      </c>
      <c r="L7" s="65"/>
    </row>
    <row r="8" spans="1:12" x14ac:dyDescent="0.2">
      <c r="A8" s="89" t="s">
        <v>100</v>
      </c>
      <c r="B8" s="66">
        <v>200260.99999999921</v>
      </c>
      <c r="C8" s="66">
        <v>206002.00000000049</v>
      </c>
      <c r="D8" s="66">
        <v>122304.99999999996</v>
      </c>
      <c r="E8" s="66">
        <v>83696.999999999709</v>
      </c>
      <c r="F8" s="66">
        <v>3134</v>
      </c>
      <c r="G8" s="66">
        <v>186164</v>
      </c>
      <c r="H8" s="66">
        <v>109882.00000000003</v>
      </c>
      <c r="I8" s="66">
        <v>76282.000000000116</v>
      </c>
      <c r="L8" s="65"/>
    </row>
    <row r="9" spans="1:12" x14ac:dyDescent="0.2">
      <c r="A9" s="89" t="s">
        <v>101</v>
      </c>
      <c r="B9" s="66">
        <v>126.99999999999997</v>
      </c>
      <c r="C9" s="66">
        <v>140.00000000000006</v>
      </c>
      <c r="D9" s="66">
        <v>68.000000000000014</v>
      </c>
      <c r="E9" s="66">
        <v>72</v>
      </c>
      <c r="F9" s="66">
        <v>47</v>
      </c>
      <c r="G9" s="66">
        <v>125</v>
      </c>
      <c r="H9" s="66">
        <v>61.999999999999986</v>
      </c>
      <c r="I9" s="66">
        <v>63</v>
      </c>
      <c r="L9" s="65"/>
    </row>
    <row r="10" spans="1:12" x14ac:dyDescent="0.2">
      <c r="A10" s="89" t="s">
        <v>102</v>
      </c>
      <c r="B10" s="66">
        <v>7321</v>
      </c>
      <c r="C10" s="66">
        <v>7308.0000000000027</v>
      </c>
      <c r="D10" s="66">
        <v>3833.0000000000005</v>
      </c>
      <c r="E10" s="66">
        <v>3474.9999999999995</v>
      </c>
      <c r="F10" s="66">
        <v>775</v>
      </c>
      <c r="G10" s="66">
        <v>6665.0000000000009</v>
      </c>
      <c r="H10" s="66">
        <v>3411</v>
      </c>
      <c r="I10" s="66">
        <v>3253.9999999999964</v>
      </c>
      <c r="L10" s="65"/>
    </row>
    <row r="11" spans="1:12" x14ac:dyDescent="0.2">
      <c r="A11" s="89" t="s">
        <v>103</v>
      </c>
      <c r="B11" s="66">
        <v>13365.000000000011</v>
      </c>
      <c r="C11" s="66">
        <v>8085.0000000000073</v>
      </c>
      <c r="D11" s="66">
        <v>4022.9999999999973</v>
      </c>
      <c r="E11" s="66">
        <v>4062.0000000000009</v>
      </c>
      <c r="F11" s="66">
        <v>433</v>
      </c>
      <c r="G11" s="66">
        <v>7311.9999999999973</v>
      </c>
      <c r="H11" s="66">
        <v>3651.0000000000005</v>
      </c>
      <c r="I11" s="66">
        <v>3661.0000000000023</v>
      </c>
      <c r="L11" s="65"/>
    </row>
    <row r="12" spans="1:12" x14ac:dyDescent="0.2">
      <c r="A12" s="89" t="s">
        <v>104</v>
      </c>
      <c r="B12" s="66">
        <v>31183.000000000007</v>
      </c>
      <c r="C12" s="66">
        <v>20868.000000000011</v>
      </c>
      <c r="D12" s="66">
        <v>10927.999999999998</v>
      </c>
      <c r="E12" s="66">
        <v>9939.9999999999945</v>
      </c>
      <c r="F12" s="66">
        <v>742</v>
      </c>
      <c r="G12" s="66">
        <v>19434.000000000007</v>
      </c>
      <c r="H12" s="66">
        <v>10189.999999999998</v>
      </c>
      <c r="I12" s="66">
        <v>9243.9999999999982</v>
      </c>
      <c r="L12" s="65"/>
    </row>
    <row r="13" spans="1:12" x14ac:dyDescent="0.2">
      <c r="A13" s="89" t="s">
        <v>105</v>
      </c>
      <c r="B13" s="66">
        <v>148265.00000000009</v>
      </c>
      <c r="C13" s="66">
        <v>169600.99999999959</v>
      </c>
      <c r="D13" s="66">
        <v>103453.00000000007</v>
      </c>
      <c r="E13" s="66">
        <v>66147.999999999956</v>
      </c>
      <c r="F13" s="66">
        <v>1137</v>
      </c>
      <c r="G13" s="66">
        <v>152628.0000000002</v>
      </c>
      <c r="H13" s="66">
        <v>92567.999999999898</v>
      </c>
      <c r="I13" s="66">
        <v>60059.999999999964</v>
      </c>
      <c r="L13" s="65"/>
    </row>
    <row r="15" spans="1:12" x14ac:dyDescent="0.2">
      <c r="A15" s="56" t="s">
        <v>74</v>
      </c>
      <c r="B15" s="26"/>
      <c r="C15" s="26"/>
      <c r="D15" s="26"/>
      <c r="E15" s="26"/>
      <c r="F15" s="26"/>
      <c r="G15" s="26"/>
    </row>
    <row r="16" spans="1:12" x14ac:dyDescent="0.25">
      <c r="A16" s="57" t="s">
        <v>119</v>
      </c>
      <c r="B16" s="26"/>
      <c r="C16" s="26"/>
      <c r="D16" s="26"/>
      <c r="E16" s="26"/>
      <c r="F16" s="26"/>
      <c r="G16" s="26"/>
    </row>
    <row r="17" spans="1:1" x14ac:dyDescent="0.2">
      <c r="A17" s="58" t="s">
        <v>121</v>
      </c>
    </row>
  </sheetData>
  <mergeCells count="6">
    <mergeCell ref="A4:I4"/>
    <mergeCell ref="F6:F7"/>
    <mergeCell ref="A6:A7"/>
    <mergeCell ref="B6:B7"/>
    <mergeCell ref="C6:E6"/>
    <mergeCell ref="G6:I6"/>
  </mergeCells>
  <hyperlinks>
    <hyperlink ref="J4" location="ÍNDICE!A1" display="INDICE&gt;&gt;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"/>
  <sheetViews>
    <sheetView showGridLines="0" workbookViewId="0">
      <selection activeCell="K5" sqref="K5"/>
    </sheetView>
  </sheetViews>
  <sheetFormatPr baseColWidth="10" defaultColWidth="11.5703125" defaultRowHeight="15" x14ac:dyDescent="0.25"/>
  <cols>
    <col min="1" max="1" width="11.5703125" style="7"/>
    <col min="2" max="2" width="42.85546875" style="8" customWidth="1"/>
    <col min="3" max="3" width="15" style="8" customWidth="1"/>
    <col min="4" max="6" width="11" style="8" customWidth="1"/>
    <col min="7" max="7" width="18.42578125" style="8" customWidth="1"/>
    <col min="8" max="10" width="10.140625" style="8" customWidth="1"/>
    <col min="11" max="16384" width="11.5703125" style="8"/>
  </cols>
  <sheetData>
    <row r="5" spans="1:12" ht="12.6" customHeight="1" x14ac:dyDescent="0.25">
      <c r="A5" s="115" t="s">
        <v>58</v>
      </c>
      <c r="B5" s="115"/>
      <c r="C5" s="115"/>
      <c r="D5" s="115"/>
      <c r="E5" s="115"/>
      <c r="F5" s="115"/>
      <c r="G5" s="115"/>
      <c r="H5" s="115"/>
      <c r="I5" s="115"/>
      <c r="J5" s="115"/>
      <c r="K5" s="59" t="s">
        <v>44</v>
      </c>
    </row>
    <row r="6" spans="1:12" ht="15" customHeight="1" x14ac:dyDescent="0.25">
      <c r="A6" s="119" t="s">
        <v>81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2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2" ht="30" customHeight="1" x14ac:dyDescent="0.2">
      <c r="A9" s="114" t="s">
        <v>8</v>
      </c>
      <c r="B9" s="105" t="s">
        <v>9</v>
      </c>
      <c r="C9" s="114" t="s">
        <v>29</v>
      </c>
      <c r="D9" s="114" t="s">
        <v>28</v>
      </c>
      <c r="E9" s="114"/>
      <c r="F9" s="114"/>
      <c r="G9" s="114" t="s">
        <v>30</v>
      </c>
      <c r="H9" s="114" t="s">
        <v>31</v>
      </c>
      <c r="I9" s="114"/>
      <c r="J9" s="114"/>
      <c r="L9" s="67"/>
    </row>
    <row r="10" spans="1:12" ht="30" customHeight="1" x14ac:dyDescent="0.2">
      <c r="A10" s="114"/>
      <c r="B10" s="105"/>
      <c r="C10" s="114"/>
      <c r="D10" s="22" t="s">
        <v>1</v>
      </c>
      <c r="E10" s="22" t="s">
        <v>34</v>
      </c>
      <c r="F10" s="22" t="s">
        <v>35</v>
      </c>
      <c r="G10" s="114"/>
      <c r="H10" s="22" t="s">
        <v>1</v>
      </c>
      <c r="I10" s="22" t="s">
        <v>37</v>
      </c>
      <c r="J10" s="22" t="s">
        <v>35</v>
      </c>
      <c r="L10" s="67"/>
    </row>
    <row r="11" spans="1:12" x14ac:dyDescent="0.2">
      <c r="A11" s="120" t="s">
        <v>100</v>
      </c>
      <c r="B11" s="121"/>
      <c r="C11" s="68">
        <v>200260.99999999921</v>
      </c>
      <c r="D11" s="68">
        <v>206002.00000000049</v>
      </c>
      <c r="E11" s="68">
        <v>122304.99999999996</v>
      </c>
      <c r="F11" s="68">
        <v>83696.999999999709</v>
      </c>
      <c r="G11" s="68">
        <v>3134</v>
      </c>
      <c r="H11" s="68">
        <v>186164</v>
      </c>
      <c r="I11" s="68">
        <v>109882.00000000003</v>
      </c>
      <c r="J11" s="68">
        <v>76282.000000000116</v>
      </c>
      <c r="L11" s="67"/>
    </row>
    <row r="12" spans="1:12" x14ac:dyDescent="0.2">
      <c r="A12" s="80" t="s">
        <v>10</v>
      </c>
      <c r="B12" s="79" t="s">
        <v>106</v>
      </c>
      <c r="C12" s="68">
        <v>8529</v>
      </c>
      <c r="D12" s="68">
        <v>7802.9999999999973</v>
      </c>
      <c r="E12" s="68">
        <v>6698</v>
      </c>
      <c r="F12" s="68">
        <v>1105.0000000000002</v>
      </c>
      <c r="G12" s="68">
        <v>38</v>
      </c>
      <c r="H12" s="68">
        <v>7755</v>
      </c>
      <c r="I12" s="68">
        <v>6655</v>
      </c>
      <c r="J12" s="68">
        <v>1100</v>
      </c>
      <c r="L12" s="67"/>
    </row>
    <row r="13" spans="1:12" x14ac:dyDescent="0.2">
      <c r="A13" s="80" t="s">
        <v>93</v>
      </c>
      <c r="B13" s="79" t="s">
        <v>107</v>
      </c>
      <c r="C13" s="68">
        <v>51403.000000000022</v>
      </c>
      <c r="D13" s="68">
        <v>61424.999999999869</v>
      </c>
      <c r="E13" s="68">
        <v>40027.000000000029</v>
      </c>
      <c r="F13" s="68">
        <v>21397.999999999964</v>
      </c>
      <c r="G13" s="68">
        <v>1162</v>
      </c>
      <c r="H13" s="68">
        <v>54793</v>
      </c>
      <c r="I13" s="68">
        <v>34683.000000000051</v>
      </c>
      <c r="J13" s="68">
        <v>20109.999999999978</v>
      </c>
      <c r="L13" s="67"/>
    </row>
    <row r="14" spans="1:12" ht="25.5" x14ac:dyDescent="0.2">
      <c r="A14" s="80" t="s">
        <v>94</v>
      </c>
      <c r="B14" s="79" t="s">
        <v>108</v>
      </c>
      <c r="C14" s="68">
        <v>3174.9999999999995</v>
      </c>
      <c r="D14" s="68">
        <v>2727.0000000000005</v>
      </c>
      <c r="E14" s="68">
        <v>1639</v>
      </c>
      <c r="F14" s="68">
        <v>1088</v>
      </c>
      <c r="G14" s="68">
        <v>16</v>
      </c>
      <c r="H14" s="68">
        <v>2107.9999999999995</v>
      </c>
      <c r="I14" s="68">
        <v>1219</v>
      </c>
      <c r="J14" s="68">
        <v>889</v>
      </c>
      <c r="L14" s="67"/>
    </row>
    <row r="15" spans="1:12" ht="38.25" x14ac:dyDescent="0.2">
      <c r="A15" s="80" t="s">
        <v>13</v>
      </c>
      <c r="B15" s="79" t="s">
        <v>109</v>
      </c>
      <c r="C15" s="68">
        <v>72285</v>
      </c>
      <c r="D15" s="68">
        <v>76612.000000000015</v>
      </c>
      <c r="E15" s="68">
        <v>42977.999999999993</v>
      </c>
      <c r="F15" s="68">
        <v>33634.000000000095</v>
      </c>
      <c r="G15" s="68">
        <v>1032</v>
      </c>
      <c r="H15" s="68">
        <v>68675.999999999913</v>
      </c>
      <c r="I15" s="68">
        <v>38667.999999999971</v>
      </c>
      <c r="J15" s="68">
        <v>30008.000000000051</v>
      </c>
      <c r="L15" s="67"/>
    </row>
    <row r="16" spans="1:12" ht="25.5" x14ac:dyDescent="0.2">
      <c r="A16" s="80" t="s">
        <v>14</v>
      </c>
      <c r="B16" s="79" t="s">
        <v>110</v>
      </c>
      <c r="C16" s="68">
        <v>6057.0000000000009</v>
      </c>
      <c r="D16" s="68">
        <v>7585.9999999999973</v>
      </c>
      <c r="E16" s="68">
        <v>4007.0000000000005</v>
      </c>
      <c r="F16" s="68">
        <v>3579.0000000000018</v>
      </c>
      <c r="G16" s="68">
        <v>255</v>
      </c>
      <c r="H16" s="68">
        <v>6532.0000000000018</v>
      </c>
      <c r="I16" s="68">
        <v>3320</v>
      </c>
      <c r="J16" s="68">
        <v>3211.9999999999982</v>
      </c>
      <c r="L16" s="67"/>
    </row>
    <row r="17" spans="1:12" x14ac:dyDescent="0.2">
      <c r="A17" s="80" t="s">
        <v>15</v>
      </c>
      <c r="B17" s="79" t="s">
        <v>111</v>
      </c>
      <c r="C17" s="68">
        <v>19262.999999999996</v>
      </c>
      <c r="D17" s="68">
        <v>23645</v>
      </c>
      <c r="E17" s="68">
        <v>14252.999999999991</v>
      </c>
      <c r="F17" s="68">
        <v>9392.0000000000018</v>
      </c>
      <c r="G17" s="68">
        <v>117</v>
      </c>
      <c r="H17" s="68">
        <v>21882.999999999989</v>
      </c>
      <c r="I17" s="68">
        <v>13247.999999999998</v>
      </c>
      <c r="J17" s="68">
        <v>8634.9999999999982</v>
      </c>
      <c r="L17" s="67"/>
    </row>
    <row r="18" spans="1:12" x14ac:dyDescent="0.2">
      <c r="A18" s="80" t="s">
        <v>16</v>
      </c>
      <c r="B18" s="79" t="s">
        <v>112</v>
      </c>
      <c r="C18" s="68">
        <v>3827</v>
      </c>
      <c r="D18" s="68">
        <v>529</v>
      </c>
      <c r="E18" s="68">
        <v>181</v>
      </c>
      <c r="F18" s="68">
        <v>348</v>
      </c>
      <c r="G18" s="68">
        <v>5</v>
      </c>
      <c r="H18" s="68">
        <v>529</v>
      </c>
      <c r="I18" s="68">
        <v>181</v>
      </c>
      <c r="J18" s="68">
        <v>348</v>
      </c>
      <c r="L18" s="67"/>
    </row>
    <row r="19" spans="1:12" x14ac:dyDescent="0.2">
      <c r="A19" s="80" t="s">
        <v>17</v>
      </c>
      <c r="B19" s="79" t="s">
        <v>113</v>
      </c>
      <c r="C19" s="68">
        <v>730</v>
      </c>
      <c r="D19" s="68">
        <v>641.99999999999989</v>
      </c>
      <c r="E19" s="68">
        <v>261</v>
      </c>
      <c r="F19" s="68">
        <v>380.99999999999989</v>
      </c>
      <c r="G19" s="68">
        <v>24</v>
      </c>
      <c r="H19" s="68">
        <v>621.99999999999989</v>
      </c>
      <c r="I19" s="68">
        <v>255</v>
      </c>
      <c r="J19" s="68">
        <v>367</v>
      </c>
      <c r="L19" s="67"/>
    </row>
    <row r="20" spans="1:12" ht="25.5" x14ac:dyDescent="0.2">
      <c r="A20" s="80" t="s">
        <v>18</v>
      </c>
      <c r="B20" s="79" t="s">
        <v>114</v>
      </c>
      <c r="C20" s="68">
        <v>15182.000000000013</v>
      </c>
      <c r="D20" s="68">
        <v>8726.9999999999964</v>
      </c>
      <c r="E20" s="68">
        <v>5526</v>
      </c>
      <c r="F20" s="68">
        <v>3201.0000000000027</v>
      </c>
      <c r="G20" s="68">
        <v>161</v>
      </c>
      <c r="H20" s="68">
        <v>8546</v>
      </c>
      <c r="I20" s="68">
        <v>5433.9999999999991</v>
      </c>
      <c r="J20" s="68">
        <v>3112.0000000000014</v>
      </c>
      <c r="L20" s="67"/>
    </row>
    <row r="21" spans="1:12" ht="25.5" x14ac:dyDescent="0.2">
      <c r="A21" s="80" t="s">
        <v>19</v>
      </c>
      <c r="B21" s="79" t="s">
        <v>115</v>
      </c>
      <c r="C21" s="68">
        <v>4608.0000000000027</v>
      </c>
      <c r="D21" s="68">
        <v>5000</v>
      </c>
      <c r="E21" s="68">
        <v>2723.0000000000005</v>
      </c>
      <c r="F21" s="68">
        <v>2276.9999999999986</v>
      </c>
      <c r="G21" s="68">
        <v>151</v>
      </c>
      <c r="H21" s="68">
        <v>4614.9999999999991</v>
      </c>
      <c r="I21" s="68">
        <v>2487.0000000000005</v>
      </c>
      <c r="J21" s="68">
        <v>2128</v>
      </c>
      <c r="L21" s="67"/>
    </row>
    <row r="22" spans="1:12" ht="25.5" x14ac:dyDescent="0.2">
      <c r="A22" s="80" t="s">
        <v>20</v>
      </c>
      <c r="B22" s="79" t="s">
        <v>116</v>
      </c>
      <c r="C22" s="68">
        <v>13131.999999999996</v>
      </c>
      <c r="D22" s="68">
        <v>9318.9999999999982</v>
      </c>
      <c r="E22" s="68">
        <v>3049.0000000000005</v>
      </c>
      <c r="F22" s="68">
        <v>6269.9999999999991</v>
      </c>
      <c r="G22" s="68">
        <v>121</v>
      </c>
      <c r="H22" s="68">
        <v>8429.0000000000018</v>
      </c>
      <c r="I22" s="68">
        <v>2841.0000000000005</v>
      </c>
      <c r="J22" s="68">
        <v>5588.0000000000036</v>
      </c>
      <c r="L22" s="67"/>
    </row>
    <row r="23" spans="1:12" x14ac:dyDescent="0.2">
      <c r="A23" s="80" t="s">
        <v>33</v>
      </c>
      <c r="B23" s="79" t="s">
        <v>117</v>
      </c>
      <c r="C23" s="68">
        <v>810</v>
      </c>
      <c r="D23" s="68">
        <v>699.00000000000011</v>
      </c>
      <c r="E23" s="68">
        <v>365.00000000000011</v>
      </c>
      <c r="F23" s="68">
        <v>334</v>
      </c>
      <c r="G23" s="68">
        <v>22</v>
      </c>
      <c r="H23" s="68">
        <v>664.99999999999989</v>
      </c>
      <c r="I23" s="68">
        <v>353</v>
      </c>
      <c r="J23" s="68">
        <v>311.99999999999994</v>
      </c>
      <c r="L23" s="67"/>
    </row>
    <row r="24" spans="1:12" x14ac:dyDescent="0.2">
      <c r="A24" s="80" t="s">
        <v>22</v>
      </c>
      <c r="B24" s="79" t="s">
        <v>118</v>
      </c>
      <c r="C24" s="68">
        <v>1260.0000000000002</v>
      </c>
      <c r="D24" s="68">
        <v>1287.9999999999998</v>
      </c>
      <c r="E24" s="68">
        <v>598</v>
      </c>
      <c r="F24" s="68">
        <v>690</v>
      </c>
      <c r="G24" s="68">
        <v>30</v>
      </c>
      <c r="H24" s="68">
        <v>1011.0000000000001</v>
      </c>
      <c r="I24" s="68">
        <v>538</v>
      </c>
      <c r="J24" s="68">
        <v>473</v>
      </c>
      <c r="L24" s="67"/>
    </row>
    <row r="26" spans="1:12" s="26" customFormat="1" ht="12.75" x14ac:dyDescent="0.2">
      <c r="A26" s="56" t="s">
        <v>74</v>
      </c>
    </row>
    <row r="27" spans="1:12" s="26" customFormat="1" ht="12.75" x14ac:dyDescent="0.25">
      <c r="A27" s="57" t="s">
        <v>119</v>
      </c>
    </row>
    <row r="28" spans="1:12" x14ac:dyDescent="0.2">
      <c r="A28" s="58" t="s">
        <v>121</v>
      </c>
    </row>
  </sheetData>
  <mergeCells count="9">
    <mergeCell ref="A11:B11"/>
    <mergeCell ref="A6:J7"/>
    <mergeCell ref="A5:J5"/>
    <mergeCell ref="A9:A10"/>
    <mergeCell ref="B9:B10"/>
    <mergeCell ref="H9:J9"/>
    <mergeCell ref="G9:G10"/>
    <mergeCell ref="C9:C10"/>
    <mergeCell ref="D9:F9"/>
  </mergeCells>
  <hyperlinks>
    <hyperlink ref="K5" location="ÍNDICE!A1" display="INDICE&gt;&gt;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showGridLines="0" workbookViewId="0">
      <selection activeCell="K4" sqref="K4"/>
    </sheetView>
  </sheetViews>
  <sheetFormatPr baseColWidth="10" defaultColWidth="11.5703125" defaultRowHeight="15" x14ac:dyDescent="0.25"/>
  <cols>
    <col min="1" max="1" width="22" style="7" customWidth="1"/>
    <col min="2" max="10" width="10.7109375" style="8" customWidth="1"/>
    <col min="11" max="16384" width="11.5703125" style="8"/>
  </cols>
  <sheetData>
    <row r="3" spans="1:11" ht="21.6" customHeight="1" x14ac:dyDescent="0.25">
      <c r="B3" s="24"/>
      <c r="C3" s="24"/>
      <c r="D3" s="24"/>
      <c r="E3" s="24"/>
      <c r="F3" s="24"/>
      <c r="G3" s="24"/>
      <c r="H3" s="24"/>
      <c r="I3" s="24"/>
      <c r="J3" s="24"/>
    </row>
    <row r="4" spans="1:11" ht="18" customHeight="1" x14ac:dyDescent="0.25">
      <c r="A4" s="115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59" t="s">
        <v>44</v>
      </c>
    </row>
    <row r="5" spans="1:11" ht="21.6" customHeight="1" x14ac:dyDescent="0.25">
      <c r="A5" s="116" t="s">
        <v>125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1" ht="21.6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1" x14ac:dyDescent="0.25">
      <c r="A7" s="114" t="s">
        <v>7</v>
      </c>
      <c r="B7" s="122" t="s">
        <v>48</v>
      </c>
      <c r="C7" s="123"/>
      <c r="D7" s="124"/>
      <c r="E7" s="114" t="s">
        <v>76</v>
      </c>
      <c r="F7" s="114"/>
      <c r="G7" s="114"/>
      <c r="H7" s="114"/>
      <c r="I7" s="114"/>
      <c r="J7" s="114"/>
    </row>
    <row r="8" spans="1:11" x14ac:dyDescent="0.25">
      <c r="A8" s="114"/>
      <c r="B8" s="125"/>
      <c r="C8" s="126"/>
      <c r="D8" s="127"/>
      <c r="E8" s="114" t="s">
        <v>39</v>
      </c>
      <c r="F8" s="114"/>
      <c r="G8" s="114" t="s">
        <v>42</v>
      </c>
      <c r="H8" s="114"/>
      <c r="I8" s="114" t="s">
        <v>52</v>
      </c>
      <c r="J8" s="114"/>
      <c r="K8" s="23"/>
    </row>
    <row r="9" spans="1:11" ht="30" x14ac:dyDescent="0.25">
      <c r="A9" s="114"/>
      <c r="B9" s="75" t="s">
        <v>1</v>
      </c>
      <c r="C9" s="75" t="s">
        <v>49</v>
      </c>
      <c r="D9" s="75" t="s">
        <v>47</v>
      </c>
      <c r="E9" s="73" t="s">
        <v>40</v>
      </c>
      <c r="F9" s="73" t="s">
        <v>41</v>
      </c>
      <c r="G9" s="75" t="s">
        <v>40</v>
      </c>
      <c r="H9" s="73" t="s">
        <v>41</v>
      </c>
      <c r="I9" s="73" t="s">
        <v>40</v>
      </c>
      <c r="J9" s="75" t="s">
        <v>41</v>
      </c>
      <c r="K9" s="23"/>
    </row>
    <row r="10" spans="1:11" s="26" customFormat="1" ht="15" customHeight="1" x14ac:dyDescent="0.25">
      <c r="A10" s="82" t="s">
        <v>100</v>
      </c>
      <c r="B10" s="21">
        <v>3245</v>
      </c>
      <c r="C10" s="21">
        <v>3134</v>
      </c>
      <c r="D10" s="47">
        <f t="shared" ref="D10:D15" si="0">C10/B10</f>
        <v>0.96579352850539291</v>
      </c>
      <c r="E10" s="21">
        <v>3035</v>
      </c>
      <c r="F10" s="21">
        <v>99</v>
      </c>
      <c r="G10" s="21">
        <v>539</v>
      </c>
      <c r="H10" s="21">
        <v>2595</v>
      </c>
      <c r="I10" s="21">
        <v>96</v>
      </c>
      <c r="J10" s="21">
        <v>3038</v>
      </c>
      <c r="K10" s="28"/>
    </row>
    <row r="11" spans="1:11" s="26" customFormat="1" ht="12.75" x14ac:dyDescent="0.25">
      <c r="A11" s="87" t="s">
        <v>101</v>
      </c>
      <c r="B11" s="21">
        <v>57</v>
      </c>
      <c r="C11" s="21">
        <v>47</v>
      </c>
      <c r="D11" s="47">
        <f t="shared" si="0"/>
        <v>0.82456140350877194</v>
      </c>
      <c r="E11" s="21">
        <v>43</v>
      </c>
      <c r="F11" s="21">
        <v>4</v>
      </c>
      <c r="G11" s="52">
        <v>4</v>
      </c>
      <c r="H11" s="52">
        <v>43</v>
      </c>
      <c r="I11" s="52" t="s">
        <v>120</v>
      </c>
      <c r="J11" s="21">
        <v>46</v>
      </c>
      <c r="K11" s="28"/>
    </row>
    <row r="12" spans="1:11" s="26" customFormat="1" ht="12.75" x14ac:dyDescent="0.25">
      <c r="A12" s="87" t="s">
        <v>102</v>
      </c>
      <c r="B12" s="21">
        <v>838</v>
      </c>
      <c r="C12" s="21">
        <v>775</v>
      </c>
      <c r="D12" s="47">
        <f t="shared" si="0"/>
        <v>0.92482100238663489</v>
      </c>
      <c r="E12" s="21">
        <v>756</v>
      </c>
      <c r="F12" s="21">
        <v>19</v>
      </c>
      <c r="G12" s="21">
        <v>63</v>
      </c>
      <c r="H12" s="21">
        <v>712</v>
      </c>
      <c r="I12" s="21">
        <v>20</v>
      </c>
      <c r="J12" s="21">
        <v>755</v>
      </c>
      <c r="K12" s="28"/>
    </row>
    <row r="13" spans="1:11" s="26" customFormat="1" ht="15.75" customHeight="1" x14ac:dyDescent="0.25">
      <c r="A13" s="87" t="s">
        <v>103</v>
      </c>
      <c r="B13" s="21">
        <v>443</v>
      </c>
      <c r="C13" s="21">
        <v>433</v>
      </c>
      <c r="D13" s="47">
        <f t="shared" si="0"/>
        <v>0.97742663656884876</v>
      </c>
      <c r="E13" s="21">
        <v>418</v>
      </c>
      <c r="F13" s="21">
        <v>15</v>
      </c>
      <c r="G13" s="21">
        <v>61</v>
      </c>
      <c r="H13" s="21">
        <v>372</v>
      </c>
      <c r="I13" s="21">
        <v>11</v>
      </c>
      <c r="J13" s="21">
        <v>422</v>
      </c>
      <c r="K13" s="28"/>
    </row>
    <row r="14" spans="1:11" s="26" customFormat="1" ht="12.75" x14ac:dyDescent="0.25">
      <c r="A14" s="87" t="s">
        <v>104</v>
      </c>
      <c r="B14" s="21">
        <v>752</v>
      </c>
      <c r="C14" s="21">
        <v>742</v>
      </c>
      <c r="D14" s="47">
        <f t="shared" si="0"/>
        <v>0.98670212765957444</v>
      </c>
      <c r="E14" s="21">
        <v>717</v>
      </c>
      <c r="F14" s="21">
        <v>25</v>
      </c>
      <c r="G14" s="21">
        <v>126</v>
      </c>
      <c r="H14" s="21">
        <v>616</v>
      </c>
      <c r="I14" s="21">
        <v>17</v>
      </c>
      <c r="J14" s="21">
        <v>725</v>
      </c>
      <c r="K14" s="28"/>
    </row>
    <row r="15" spans="1:11" s="26" customFormat="1" ht="12.75" x14ac:dyDescent="0.25">
      <c r="A15" s="87" t="s">
        <v>105</v>
      </c>
      <c r="B15" s="21">
        <v>1155</v>
      </c>
      <c r="C15" s="21">
        <v>1137</v>
      </c>
      <c r="D15" s="47">
        <f t="shared" si="0"/>
        <v>0.98441558441558441</v>
      </c>
      <c r="E15" s="21">
        <v>1101</v>
      </c>
      <c r="F15" s="21">
        <v>36</v>
      </c>
      <c r="G15" s="21">
        <v>285</v>
      </c>
      <c r="H15" s="21">
        <v>852</v>
      </c>
      <c r="I15" s="21">
        <v>47</v>
      </c>
      <c r="J15" s="21">
        <v>1090</v>
      </c>
      <c r="K15" s="28"/>
    </row>
    <row r="17" spans="1:1" s="26" customFormat="1" ht="12.75" x14ac:dyDescent="0.2">
      <c r="A17" s="56" t="s">
        <v>74</v>
      </c>
    </row>
    <row r="18" spans="1:1" s="26" customFormat="1" ht="12.75" x14ac:dyDescent="0.25">
      <c r="A18" s="57" t="s">
        <v>119</v>
      </c>
    </row>
    <row r="19" spans="1:1" s="26" customFormat="1" ht="12.75" x14ac:dyDescent="0.2">
      <c r="A19" s="58" t="s">
        <v>121</v>
      </c>
    </row>
  </sheetData>
  <mergeCells count="8">
    <mergeCell ref="A5:J5"/>
    <mergeCell ref="A4:J4"/>
    <mergeCell ref="E8:F8"/>
    <mergeCell ref="G8:H8"/>
    <mergeCell ref="I8:J8"/>
    <mergeCell ref="E7:J7"/>
    <mergeCell ref="A7:A9"/>
    <mergeCell ref="B7:D8"/>
  </mergeCells>
  <hyperlinks>
    <hyperlink ref="K4" location="ÍNDICE!A1" display="INDICE&gt;&gt;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7"/>
  <sheetViews>
    <sheetView showGridLines="0" workbookViewId="0">
      <selection activeCell="L4" sqref="L4"/>
    </sheetView>
  </sheetViews>
  <sheetFormatPr baseColWidth="10" defaultColWidth="11.5703125" defaultRowHeight="15" x14ac:dyDescent="0.25"/>
  <cols>
    <col min="1" max="1" width="11.5703125" style="7"/>
    <col min="2" max="2" width="42.85546875" style="8" customWidth="1"/>
    <col min="3" max="11" width="10.7109375" style="8" customWidth="1"/>
    <col min="12" max="16384" width="11.5703125" style="8"/>
  </cols>
  <sheetData>
    <row r="4" spans="1:12" ht="17.45" customHeight="1" x14ac:dyDescent="0.25">
      <c r="A4" s="115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40" t="s">
        <v>44</v>
      </c>
    </row>
    <row r="5" spans="1:12" ht="20.45" customHeight="1" x14ac:dyDescent="0.25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2" ht="20.4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8" customHeight="1" x14ac:dyDescent="0.25">
      <c r="A7" s="114" t="s">
        <v>8</v>
      </c>
      <c r="B7" s="114" t="s">
        <v>9</v>
      </c>
      <c r="C7" s="122" t="s">
        <v>48</v>
      </c>
      <c r="D7" s="123"/>
      <c r="E7" s="124"/>
      <c r="F7" s="114" t="s">
        <v>38</v>
      </c>
      <c r="G7" s="114"/>
      <c r="H7" s="114"/>
      <c r="I7" s="114"/>
      <c r="J7" s="114"/>
      <c r="K7" s="114"/>
      <c r="L7" s="25"/>
    </row>
    <row r="8" spans="1:12" ht="16.899999999999999" customHeight="1" x14ac:dyDescent="0.25">
      <c r="A8" s="114"/>
      <c r="B8" s="114"/>
      <c r="C8" s="125"/>
      <c r="D8" s="126"/>
      <c r="E8" s="127"/>
      <c r="F8" s="114" t="s">
        <v>39</v>
      </c>
      <c r="G8" s="114"/>
      <c r="H8" s="114" t="s">
        <v>42</v>
      </c>
      <c r="I8" s="114"/>
      <c r="J8" s="114" t="s">
        <v>52</v>
      </c>
      <c r="K8" s="114"/>
      <c r="L8" s="25"/>
    </row>
    <row r="9" spans="1:12" ht="30" x14ac:dyDescent="0.25">
      <c r="A9" s="114"/>
      <c r="B9" s="114"/>
      <c r="C9" s="42" t="s">
        <v>1</v>
      </c>
      <c r="D9" s="42" t="s">
        <v>49</v>
      </c>
      <c r="E9" s="42" t="s">
        <v>47</v>
      </c>
      <c r="F9" s="3" t="s">
        <v>40</v>
      </c>
      <c r="G9" s="3" t="s">
        <v>41</v>
      </c>
      <c r="H9" s="1" t="s">
        <v>40</v>
      </c>
      <c r="I9" s="3" t="s">
        <v>41</v>
      </c>
      <c r="J9" s="3" t="s">
        <v>40</v>
      </c>
      <c r="K9" s="1" t="s">
        <v>41</v>
      </c>
      <c r="L9" s="25"/>
    </row>
    <row r="10" spans="1:12" s="26" customFormat="1" ht="12.75" x14ac:dyDescent="0.25">
      <c r="A10" s="128" t="s">
        <v>100</v>
      </c>
      <c r="B10" s="129"/>
      <c r="C10" s="52">
        <v>3245</v>
      </c>
      <c r="D10" s="52">
        <v>3134</v>
      </c>
      <c r="E10" s="55">
        <f t="shared" ref="E10:E23" si="0">D10/C10</f>
        <v>0.96579352850539291</v>
      </c>
      <c r="F10" s="52">
        <v>3035</v>
      </c>
      <c r="G10" s="52">
        <v>99</v>
      </c>
      <c r="H10" s="52">
        <v>539</v>
      </c>
      <c r="I10" s="52">
        <v>2595</v>
      </c>
      <c r="J10" s="52">
        <v>96</v>
      </c>
      <c r="K10" s="52">
        <v>3038</v>
      </c>
      <c r="L10" s="27"/>
    </row>
    <row r="11" spans="1:12" s="26" customFormat="1" ht="12.75" x14ac:dyDescent="0.25">
      <c r="A11" s="81" t="s">
        <v>10</v>
      </c>
      <c r="B11" s="90" t="s">
        <v>106</v>
      </c>
      <c r="C11" s="52">
        <v>40</v>
      </c>
      <c r="D11" s="52">
        <v>38</v>
      </c>
      <c r="E11" s="55">
        <f t="shared" si="0"/>
        <v>0.95</v>
      </c>
      <c r="F11" s="52">
        <v>36</v>
      </c>
      <c r="G11" s="52" t="s">
        <v>120</v>
      </c>
      <c r="H11" s="52">
        <v>5</v>
      </c>
      <c r="I11" s="52">
        <v>33</v>
      </c>
      <c r="J11" s="52" t="s">
        <v>120</v>
      </c>
      <c r="K11" s="52">
        <v>36</v>
      </c>
      <c r="L11" s="27"/>
    </row>
    <row r="12" spans="1:12" s="26" customFormat="1" ht="12.75" x14ac:dyDescent="0.25">
      <c r="A12" s="81" t="s">
        <v>11</v>
      </c>
      <c r="B12" s="90" t="s">
        <v>107</v>
      </c>
      <c r="C12" s="52">
        <v>1194</v>
      </c>
      <c r="D12" s="52">
        <v>1162</v>
      </c>
      <c r="E12" s="55">
        <f t="shared" si="0"/>
        <v>0.97319932998324954</v>
      </c>
      <c r="F12" s="52">
        <v>1122</v>
      </c>
      <c r="G12" s="52">
        <v>40</v>
      </c>
      <c r="H12" s="52">
        <v>182</v>
      </c>
      <c r="I12" s="52">
        <v>980</v>
      </c>
      <c r="J12" s="52">
        <v>31</v>
      </c>
      <c r="K12" s="52">
        <v>1131</v>
      </c>
      <c r="L12" s="27"/>
    </row>
    <row r="13" spans="1:12" s="26" customFormat="1" ht="25.5" x14ac:dyDescent="0.25">
      <c r="A13" s="81" t="s">
        <v>12</v>
      </c>
      <c r="B13" s="90" t="s">
        <v>108</v>
      </c>
      <c r="C13" s="52">
        <v>16</v>
      </c>
      <c r="D13" s="52">
        <v>16</v>
      </c>
      <c r="E13" s="55">
        <f t="shared" si="0"/>
        <v>1</v>
      </c>
      <c r="F13" s="52">
        <v>16</v>
      </c>
      <c r="G13" s="52">
        <v>0</v>
      </c>
      <c r="H13" s="52">
        <v>6</v>
      </c>
      <c r="I13" s="52">
        <v>10</v>
      </c>
      <c r="J13" s="52" t="s">
        <v>120</v>
      </c>
      <c r="K13" s="52">
        <v>15</v>
      </c>
      <c r="L13" s="27"/>
    </row>
    <row r="14" spans="1:12" s="26" customFormat="1" ht="38.25" x14ac:dyDescent="0.25">
      <c r="A14" s="81" t="s">
        <v>13</v>
      </c>
      <c r="B14" s="90" t="s">
        <v>109</v>
      </c>
      <c r="C14" s="52">
        <v>1053</v>
      </c>
      <c r="D14" s="52">
        <v>1032</v>
      </c>
      <c r="E14" s="55">
        <f t="shared" si="0"/>
        <v>0.98005698005698005</v>
      </c>
      <c r="F14" s="52">
        <v>1004</v>
      </c>
      <c r="G14" s="52">
        <v>28</v>
      </c>
      <c r="H14" s="52">
        <v>214</v>
      </c>
      <c r="I14" s="52">
        <v>818</v>
      </c>
      <c r="J14" s="52">
        <v>38</v>
      </c>
      <c r="K14" s="52">
        <v>994</v>
      </c>
      <c r="L14" s="27"/>
    </row>
    <row r="15" spans="1:12" s="26" customFormat="1" ht="25.5" x14ac:dyDescent="0.25">
      <c r="A15" s="81" t="s">
        <v>14</v>
      </c>
      <c r="B15" s="90" t="s">
        <v>110</v>
      </c>
      <c r="C15" s="52">
        <v>278</v>
      </c>
      <c r="D15" s="52">
        <v>255</v>
      </c>
      <c r="E15" s="55">
        <f t="shared" si="0"/>
        <v>0.91726618705035967</v>
      </c>
      <c r="F15" s="52">
        <v>243</v>
      </c>
      <c r="G15" s="52">
        <v>12</v>
      </c>
      <c r="H15" s="52">
        <v>38</v>
      </c>
      <c r="I15" s="52">
        <v>217</v>
      </c>
      <c r="J15" s="52">
        <v>4</v>
      </c>
      <c r="K15" s="52">
        <v>251</v>
      </c>
      <c r="L15" s="27"/>
    </row>
    <row r="16" spans="1:12" s="26" customFormat="1" ht="12.75" x14ac:dyDescent="0.25">
      <c r="A16" s="81" t="s">
        <v>15</v>
      </c>
      <c r="B16" s="90" t="s">
        <v>111</v>
      </c>
      <c r="C16" s="52">
        <v>122</v>
      </c>
      <c r="D16" s="52">
        <v>117</v>
      </c>
      <c r="E16" s="55">
        <f t="shared" si="0"/>
        <v>0.95901639344262291</v>
      </c>
      <c r="F16" s="52">
        <v>113</v>
      </c>
      <c r="G16" s="52">
        <v>4</v>
      </c>
      <c r="H16" s="52">
        <v>29</v>
      </c>
      <c r="I16" s="52">
        <v>88</v>
      </c>
      <c r="J16" s="52">
        <v>6</v>
      </c>
      <c r="K16" s="52">
        <v>111</v>
      </c>
      <c r="L16" s="27"/>
    </row>
    <row r="17" spans="1:12" s="26" customFormat="1" ht="12.75" x14ac:dyDescent="0.25">
      <c r="A17" s="81" t="s">
        <v>16</v>
      </c>
      <c r="B17" s="90" t="s">
        <v>112</v>
      </c>
      <c r="C17" s="52">
        <v>5</v>
      </c>
      <c r="D17" s="52">
        <v>5</v>
      </c>
      <c r="E17" s="55">
        <f t="shared" si="0"/>
        <v>1</v>
      </c>
      <c r="F17" s="52">
        <v>5</v>
      </c>
      <c r="G17" s="52">
        <v>0</v>
      </c>
      <c r="H17" s="52" t="s">
        <v>120</v>
      </c>
      <c r="I17" s="52" t="s">
        <v>120</v>
      </c>
      <c r="J17" s="52">
        <v>0</v>
      </c>
      <c r="K17" s="52">
        <v>5</v>
      </c>
      <c r="L17" s="27"/>
    </row>
    <row r="18" spans="1:12" s="26" customFormat="1" ht="12.75" x14ac:dyDescent="0.25">
      <c r="A18" s="81" t="s">
        <v>17</v>
      </c>
      <c r="B18" s="90" t="s">
        <v>113</v>
      </c>
      <c r="C18" s="52">
        <v>31</v>
      </c>
      <c r="D18" s="52">
        <v>24</v>
      </c>
      <c r="E18" s="55">
        <f t="shared" si="0"/>
        <v>0.77419354838709675</v>
      </c>
      <c r="F18" s="52">
        <v>22</v>
      </c>
      <c r="G18" s="52" t="s">
        <v>120</v>
      </c>
      <c r="H18" s="52" t="s">
        <v>120</v>
      </c>
      <c r="I18" s="52">
        <v>23</v>
      </c>
      <c r="J18" s="52" t="s">
        <v>120</v>
      </c>
      <c r="K18" s="52">
        <v>23</v>
      </c>
      <c r="L18" s="27"/>
    </row>
    <row r="19" spans="1:12" s="26" customFormat="1" ht="25.5" x14ac:dyDescent="0.25">
      <c r="A19" s="81" t="s">
        <v>18</v>
      </c>
      <c r="B19" s="90" t="s">
        <v>114</v>
      </c>
      <c r="C19" s="52">
        <v>169</v>
      </c>
      <c r="D19" s="52">
        <v>161</v>
      </c>
      <c r="E19" s="55">
        <f t="shared" si="0"/>
        <v>0.9526627218934911</v>
      </c>
      <c r="F19" s="52">
        <v>157</v>
      </c>
      <c r="G19" s="52">
        <v>4</v>
      </c>
      <c r="H19" s="52">
        <v>23</v>
      </c>
      <c r="I19" s="52">
        <v>138</v>
      </c>
      <c r="J19" s="52">
        <v>5</v>
      </c>
      <c r="K19" s="52">
        <v>156</v>
      </c>
      <c r="L19" s="27"/>
    </row>
    <row r="20" spans="1:12" s="26" customFormat="1" ht="25.5" x14ac:dyDescent="0.25">
      <c r="A20" s="81" t="s">
        <v>19</v>
      </c>
      <c r="B20" s="90" t="s">
        <v>115</v>
      </c>
      <c r="C20" s="52">
        <v>158</v>
      </c>
      <c r="D20" s="52">
        <v>151</v>
      </c>
      <c r="E20" s="55">
        <f t="shared" si="0"/>
        <v>0.95569620253164556</v>
      </c>
      <c r="F20" s="52">
        <v>146</v>
      </c>
      <c r="G20" s="52">
        <v>5</v>
      </c>
      <c r="H20" s="52">
        <v>29</v>
      </c>
      <c r="I20" s="52">
        <v>122</v>
      </c>
      <c r="J20" s="52">
        <v>5</v>
      </c>
      <c r="K20" s="52">
        <v>146</v>
      </c>
      <c r="L20" s="27"/>
    </row>
    <row r="21" spans="1:12" s="26" customFormat="1" ht="25.5" x14ac:dyDescent="0.25">
      <c r="A21" s="81" t="s">
        <v>20</v>
      </c>
      <c r="B21" s="90" t="s">
        <v>116</v>
      </c>
      <c r="C21" s="52">
        <v>124</v>
      </c>
      <c r="D21" s="52">
        <v>121</v>
      </c>
      <c r="E21" s="55">
        <f t="shared" si="0"/>
        <v>0.97580645161290325</v>
      </c>
      <c r="F21" s="52">
        <v>119</v>
      </c>
      <c r="G21" s="52" t="s">
        <v>120</v>
      </c>
      <c r="H21" s="52">
        <v>4</v>
      </c>
      <c r="I21" s="52">
        <v>117</v>
      </c>
      <c r="J21" s="52" t="s">
        <v>120</v>
      </c>
      <c r="K21" s="52">
        <v>118</v>
      </c>
      <c r="L21" s="27"/>
    </row>
    <row r="22" spans="1:12" s="26" customFormat="1" ht="12.75" x14ac:dyDescent="0.25">
      <c r="A22" s="81" t="s">
        <v>33</v>
      </c>
      <c r="B22" s="90" t="s">
        <v>117</v>
      </c>
      <c r="C22" s="52">
        <v>23</v>
      </c>
      <c r="D22" s="52">
        <v>22</v>
      </c>
      <c r="E22" s="55">
        <f t="shared" si="0"/>
        <v>0.95652173913043481</v>
      </c>
      <c r="F22" s="52">
        <v>22</v>
      </c>
      <c r="G22" s="52">
        <v>0</v>
      </c>
      <c r="H22" s="52" t="s">
        <v>120</v>
      </c>
      <c r="I22" s="52">
        <v>20</v>
      </c>
      <c r="J22" s="52">
        <v>0</v>
      </c>
      <c r="K22" s="52">
        <v>22</v>
      </c>
      <c r="L22" s="27"/>
    </row>
    <row r="23" spans="1:12" s="26" customFormat="1" ht="12.75" x14ac:dyDescent="0.25">
      <c r="A23" s="81" t="s">
        <v>22</v>
      </c>
      <c r="B23" s="90" t="s">
        <v>118</v>
      </c>
      <c r="C23" s="52">
        <v>32</v>
      </c>
      <c r="D23" s="52">
        <v>30</v>
      </c>
      <c r="E23" s="55">
        <f t="shared" si="0"/>
        <v>0.9375</v>
      </c>
      <c r="F23" s="52">
        <v>30</v>
      </c>
      <c r="G23" s="52">
        <v>0</v>
      </c>
      <c r="H23" s="52">
        <v>4</v>
      </c>
      <c r="I23" s="52">
        <v>26</v>
      </c>
      <c r="J23" s="52">
        <v>0</v>
      </c>
      <c r="K23" s="52">
        <v>30</v>
      </c>
      <c r="L23" s="27"/>
    </row>
    <row r="25" spans="1:12" s="26" customFormat="1" ht="12.75" x14ac:dyDescent="0.2">
      <c r="A25" s="56" t="s">
        <v>74</v>
      </c>
    </row>
    <row r="26" spans="1:12" s="26" customFormat="1" ht="12.75" x14ac:dyDescent="0.25">
      <c r="A26" s="57" t="s">
        <v>119</v>
      </c>
    </row>
    <row r="27" spans="1:12" x14ac:dyDescent="0.2">
      <c r="A27" s="58" t="s">
        <v>121</v>
      </c>
    </row>
  </sheetData>
  <mergeCells count="10">
    <mergeCell ref="A10:B10"/>
    <mergeCell ref="A4:K4"/>
    <mergeCell ref="A5:K5"/>
    <mergeCell ref="A7:A9"/>
    <mergeCell ref="B7:B9"/>
    <mergeCell ref="F7:K7"/>
    <mergeCell ref="F8:G8"/>
    <mergeCell ref="H8:I8"/>
    <mergeCell ref="J8:K8"/>
    <mergeCell ref="C7:E8"/>
  </mergeCells>
  <hyperlinks>
    <hyperlink ref="L4" location="ÍNDICE!A1" display="INDICE&gt;&gt;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ÍNDICE</vt:lpstr>
      <vt:lpstr>C1A</vt:lpstr>
      <vt:lpstr>C1B</vt:lpstr>
      <vt:lpstr>C2A</vt:lpstr>
      <vt:lpstr>C2B</vt:lpstr>
      <vt:lpstr>C3A</vt:lpstr>
      <vt:lpstr>C3B</vt:lpstr>
      <vt:lpstr>C4A</vt:lpstr>
      <vt:lpstr>C4B</vt:lpstr>
      <vt:lpstr>C5A</vt:lpstr>
      <vt:lpstr>C5B</vt:lpstr>
      <vt:lpstr>C6A</vt:lpstr>
      <vt:lpstr>C6B</vt:lpstr>
      <vt:lpstr>C7A</vt:lpstr>
      <vt:lpstr>C7B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Maria Moran</dc:creator>
  <cp:lastModifiedBy>INEC Marcelo Collahuazo</cp:lastModifiedBy>
  <dcterms:created xsi:type="dcterms:W3CDTF">2016-06-07T16:02:03Z</dcterms:created>
  <dcterms:modified xsi:type="dcterms:W3CDTF">2017-11-24T14:02:57Z</dcterms:modified>
</cp:coreProperties>
</file>