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90" windowHeight="7650" activeTab="0"/>
  </bookViews>
  <sheets>
    <sheet name="Hoja1" sheetId="1" r:id="rId1"/>
    <sheet name="Hoja2" sheetId="2" r:id="rId2"/>
    <sheet name="Hoja3" sheetId="3" r:id="rId3"/>
  </sheets>
  <definedNames>
    <definedName name="_ftn1" localSheetId="0">'Hoja1'!$B$146</definedName>
    <definedName name="_ftnref1" localSheetId="0">'Hoja1'!$E$136</definedName>
    <definedName name="_xlnm.Print_Area" localSheetId="0">'Hoja1'!$B$1:$G$273</definedName>
    <definedName name="_xlnm.Print_Titles" localSheetId="0">'Hoja1'!$1:$3</definedName>
  </definedNames>
  <calcPr calcId="152511"/>
</workbook>
</file>

<file path=xl/comments1.xml><?xml version="1.0" encoding="utf-8"?>
<comments xmlns="http://schemas.openxmlformats.org/spreadsheetml/2006/main">
  <authors>
    <author>INEC Diego Fuentes</author>
  </authors>
  <commentList>
    <comment ref="C7" authorId="0">
      <text>
        <r>
          <rPr>
            <b/>
            <sz val="9"/>
            <rFont val="Tahoma"/>
            <family val="2"/>
          </rPr>
          <t>INEC Diego Fuentes:</t>
        </r>
        <r>
          <rPr>
            <sz val="9"/>
            <rFont val="Tahoma"/>
            <family val="2"/>
          </rPr>
          <t xml:space="preserve">
Actualizar</t>
        </r>
      </text>
    </comment>
    <comment ref="B51" authorId="0">
      <text>
        <r>
          <rPr>
            <b/>
            <sz val="9"/>
            <rFont val="Tahoma"/>
            <family val="2"/>
          </rPr>
          <t>INEC Diego Fuentes:</t>
        </r>
        <r>
          <rPr>
            <sz val="9"/>
            <rFont val="Tahoma"/>
            <family val="2"/>
          </rPr>
          <t xml:space="preserve">
aCTUALIZAR</t>
        </r>
      </text>
    </comment>
    <comment ref="B79" authorId="0">
      <text>
        <r>
          <rPr>
            <b/>
            <sz val="9"/>
            <rFont val="Tahoma"/>
            <family val="2"/>
          </rPr>
          <t>INEC Diego Fuentes:</t>
        </r>
        <r>
          <rPr>
            <sz val="9"/>
            <rFont val="Tahoma"/>
            <family val="2"/>
          </rPr>
          <t xml:space="preserve">
Actualizar</t>
        </r>
      </text>
    </comment>
    <comment ref="H97" authorId="0">
      <text>
        <r>
          <rPr>
            <b/>
            <sz val="9"/>
            <rFont val="Tahoma"/>
            <family val="2"/>
          </rPr>
          <t>INEC Diego Fuentes:</t>
        </r>
        <r>
          <rPr>
            <sz val="9"/>
            <rFont val="Tahoma"/>
            <family val="2"/>
          </rPr>
          <t xml:space="preserve">
Se actualizó el link</t>
        </r>
      </text>
    </comment>
    <comment ref="E136" authorId="0">
      <text>
        <r>
          <rPr>
            <b/>
            <sz val="9"/>
            <rFont val="Tahoma"/>
            <family val="2"/>
          </rPr>
          <t>INEC Diego Fuentes:</t>
        </r>
        <r>
          <rPr>
            <sz val="9"/>
            <rFont val="Tahoma"/>
            <family val="2"/>
          </rPr>
          <t xml:space="preserve">
Verificar los links</t>
        </r>
      </text>
    </comment>
    <comment ref="B151" authorId="0">
      <text>
        <r>
          <rPr>
            <b/>
            <sz val="9"/>
            <rFont val="Tahoma"/>
            <family val="2"/>
          </rPr>
          <t>INEC Diego Fuentes:</t>
        </r>
        <r>
          <rPr>
            <sz val="9"/>
            <rFont val="Tahoma"/>
            <family val="2"/>
          </rPr>
          <t xml:space="preserve">
Completar una vez que se cuente con los aportes ciudadanos en el mes de abril</t>
        </r>
      </text>
    </comment>
    <comment ref="F156" authorId="0">
      <text>
        <r>
          <rPr>
            <b/>
            <sz val="9"/>
            <rFont val="Tahoma"/>
            <family val="2"/>
          </rPr>
          <t>INEC Diego Fuentes:</t>
        </r>
        <r>
          <rPr>
            <sz val="9"/>
            <rFont val="Tahoma"/>
            <family val="2"/>
          </rPr>
          <t xml:space="preserve">
Inlcuir el link del medio de verificación
SON CORREOS ELECTRONICOS</t>
        </r>
      </text>
    </comment>
    <comment ref="D176" authorId="0">
      <text>
        <r>
          <rPr>
            <b/>
            <sz val="9"/>
            <rFont val="Tahoma"/>
            <family val="2"/>
          </rPr>
          <t>INEC Diego Fuentes:</t>
        </r>
        <r>
          <rPr>
            <sz val="9"/>
            <rFont val="Tahoma"/>
            <family val="2"/>
          </rPr>
          <t xml:space="preserve">
Se incluyeron los links correspondientes</t>
        </r>
      </text>
    </comment>
    <comment ref="D181" authorId="0">
      <text>
        <r>
          <rPr>
            <b/>
            <sz val="9"/>
            <rFont val="Tahoma"/>
            <family val="2"/>
          </rPr>
          <t>INEC Diego Fuentes:</t>
        </r>
        <r>
          <rPr>
            <sz val="9"/>
            <rFont val="Tahoma"/>
            <family val="2"/>
          </rPr>
          <t xml:space="preserve">
Se inlcuyeron los links correspondientes</t>
        </r>
      </text>
    </comment>
  </commentList>
</comments>
</file>

<file path=xl/sharedStrings.xml><?xml version="1.0" encoding="utf-8"?>
<sst xmlns="http://schemas.openxmlformats.org/spreadsheetml/2006/main" count="621" uniqueCount="322">
  <si>
    <t>FORMULARIO DE INFORME DE RENDICION DE CUENTAS</t>
  </si>
  <si>
    <t>INSTITUCIONES DE LA FUNCION EJECUTIVA</t>
  </si>
  <si>
    <t>DOMICILIO</t>
  </si>
  <si>
    <t>Provincia:</t>
  </si>
  <si>
    <t>Cantón:</t>
  </si>
  <si>
    <t>Parroquia:</t>
  </si>
  <si>
    <t>Dirección:</t>
  </si>
  <si>
    <t>Correo electrónico:</t>
  </si>
  <si>
    <t>Página web:</t>
  </si>
  <si>
    <t>Teléfonos:</t>
  </si>
  <si>
    <t>Fecha de designación:</t>
  </si>
  <si>
    <t xml:space="preserve">DATOS DEL INFORME DE RENDICIÓN DE CUENTAS. </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</si>
  <si>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</si>
  <si>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</si>
  <si>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</si>
  <si>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</si>
  <si>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</si>
  <si>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</si>
  <si>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</si>
  <si>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</si>
  <si>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Distrital</t>
  </si>
  <si>
    <t>N. USUARIOS</t>
  </si>
  <si>
    <t>GÉNERO</t>
  </si>
  <si>
    <t>Distrital:</t>
  </si>
  <si>
    <t xml:space="preserve">Circuitos        </t>
  </si>
  <si>
    <t>OBSERVACIONES</t>
  </si>
  <si>
    <t>DETALLE PRINCIPALES RESULTADOS OBTENIDOS</t>
  </si>
  <si>
    <t>PARTICIPACIÓN CIUDADANA</t>
  </si>
  <si>
    <t>PLANIFICACIÓN PARTICIPATIVA</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</si>
  <si>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</si>
  <si>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</si>
  <si>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</si>
  <si>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</si>
  <si>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</si>
  <si>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</si>
  <si>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</si>
  <si>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</si>
  <si>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</si>
  <si>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COMPROMISOS ASUMIDOS CON LA COMUNIDAD</t>
  </si>
  <si>
    <t>ESPACIO EN EL QUE SE GENERO EL COMPROMISO</t>
  </si>
  <si>
    <t>RESULTADOS AVANCE/CUMPLIMIENTO</t>
  </si>
  <si>
    <t>PROCESO DE RENDICIÓN DE CUENTAS</t>
  </si>
  <si>
    <t>DESCRIBA LA EJECUCIÓN DE ESTE MOMENTO</t>
  </si>
  <si>
    <t xml:space="preserve">OBSERVACIONES </t>
  </si>
  <si>
    <t>MARQUE CON UNA X</t>
  </si>
  <si>
    <t>% CUMPLIMIENTO</t>
  </si>
  <si>
    <t>TOTAL</t>
  </si>
  <si>
    <t>PRESUPUESTO CODIFICADO</t>
  </si>
  <si>
    <t>PRESUPUESTO EJECUTADO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</si>
  <si>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</si>
  <si>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</si>
  <si>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</si>
  <si>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</si>
  <si>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</si>
  <si>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</si>
  <si>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</si>
  <si>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</si>
  <si>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</si>
  <si>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</si>
  <si>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</si>
  <si>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</si>
  <si>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</si>
  <si>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</si>
  <si>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</si>
  <si>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</si>
  <si>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</si>
  <si>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</si>
  <si>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</si>
  <si>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</si>
  <si>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</si>
  <si>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</si>
  <si>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</si>
  <si>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</si>
  <si>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</si>
  <si>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</si>
  <si>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</si>
  <si>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</si>
  <si>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</si>
  <si>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</si>
  <si>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</si>
  <si>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</si>
  <si>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</si>
  <si>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</si>
  <si>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ENTIDAD QUE RECOMIENDA</t>
  </si>
  <si>
    <t>COBERTURA GEOGRÁFICA NACIONAL: UNIDAD DE ADMINISTRACIÓN FINANCIERA:</t>
  </si>
  <si>
    <t>COBERTURA GEOGRÁFICA TERRITORIAL: ENTIDADES OPERATIVAS DESCONCENTRADAS QUE INTEGRA:</t>
  </si>
  <si>
    <t>Regional</t>
  </si>
  <si>
    <t>Cantonal:</t>
  </si>
  <si>
    <t>Parroquial:</t>
  </si>
  <si>
    <t>Comunidad o recinto:</t>
  </si>
  <si>
    <t>Circuital</t>
  </si>
  <si>
    <t>COBERTURA GEOGRÁFICA: UNIDADES DE ATENCIÓN  O GESTIÓN QUE INTEGRA:</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</si>
  <si>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</si>
  <si>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</si>
  <si>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</si>
  <si>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</si>
  <si>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</si>
  <si>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</si>
  <si>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</si>
  <si>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</si>
  <si>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</si>
  <si>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</si>
  <si>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</si>
  <si>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</si>
  <si>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</si>
  <si>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ÁREAS, PROGRAMAS Y PROYECTOS</t>
  </si>
  <si>
    <t>NACIONALIDADES O PUEBLOS</t>
  </si>
  <si>
    <t>Planificación de los eventos participativos</t>
  </si>
  <si>
    <t>DATOS GENERALES</t>
  </si>
  <si>
    <t>Nombre de la Unidad Administrativa Financiera o de la Entidad Operativa Desconcentrada que rinde cuentas:</t>
  </si>
  <si>
    <t>Pertenece a qué institución:</t>
  </si>
  <si>
    <t>Adscrita a qué institución:</t>
  </si>
  <si>
    <t>FUNCIÓN A LA QUE PERTENECE</t>
  </si>
  <si>
    <t>Función Ejecutiva</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</si>
  <si>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</si>
  <si>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</si>
  <si>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</si>
  <si>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</si>
  <si>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</si>
  <si>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</si>
  <si>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</si>
  <si>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</si>
  <si>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</si>
  <si>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</si>
  <si>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</si>
  <si>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</si>
  <si>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</si>
  <si>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</si>
  <si>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</si>
  <si>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</si>
  <si>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</si>
  <si>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</si>
  <si>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</si>
  <si>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</si>
  <si>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</si>
  <si>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</si>
  <si>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</si>
  <si>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</si>
  <si>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Unidad de Administración Financiera - UDAF:</t>
  </si>
  <si>
    <t>Entidad Operativa Desconcentrada - EOD:</t>
  </si>
  <si>
    <t>Unidad de Atención o Gestión - UA-G:</t>
  </si>
  <si>
    <t>RUC:</t>
  </si>
  <si>
    <t>REPRESENTANTE LEGAL DE LA UNIDAD DE ADMINISTRACIÓN FINANCIERA:</t>
  </si>
  <si>
    <t>Nombre del o la representante legal de la institución:</t>
  </si>
  <si>
    <t>Cargo del o la representante legal de la institución:</t>
  </si>
  <si>
    <t>RESPONSABLE DE LA ENTIDAD OPERATIVA DESCONCENTRADA:</t>
  </si>
  <si>
    <t>Nombre del o la responsable:</t>
  </si>
  <si>
    <t>Cargo:</t>
  </si>
  <si>
    <t>RESPONSABLE  DEL PROCESO DE RENDICIÓN DE CUENTAS:</t>
  </si>
  <si>
    <t>RESPONSABLE DEL REGISTRO DEL INFORME DE RENDICION DE CUENTAS EN EL SISTEMA:</t>
  </si>
  <si>
    <t>NIVEL</t>
  </si>
  <si>
    <t>LINK AL MEDIO DE VERIFICACIÓN PUBLICADO EN LA PÁG. WEB DE LA INSTITUCIÓN</t>
  </si>
  <si>
    <t>PONGA SI O NO</t>
  </si>
  <si>
    <t>LINK AL MEDIO DE VERIFICACIÓN PUBLICADO EN LA PAG. WEB DE LA INSTITUCIÓN</t>
  </si>
  <si>
    <t>NIVEL DE CUMPLIMIENTO DE LOS COMPROMISOS ASUMIDOS CON LA COMUNIDAD</t>
  </si>
  <si>
    <t>MECANISMOS DE CONTROL SOCIAL</t>
  </si>
  <si>
    <t>MECANISMOS DE  CONTROL SOCIAL GENERADOS POR LA COMUNIDAD</t>
  </si>
  <si>
    <t>Veedurías ciudadanas</t>
  </si>
  <si>
    <t>Observatorios ciudadanos</t>
  </si>
  <si>
    <t>Comités de usuarios</t>
  </si>
  <si>
    <t>Defensorías comunitarias</t>
  </si>
  <si>
    <t xml:space="preserve">PONGA 
SÍ O NO
</t>
  </si>
  <si>
    <t>PONGA SÍ O  NO</t>
  </si>
  <si>
    <t>RENDICIÓN DE CUENTAS</t>
  </si>
  <si>
    <t>LINK AL MEDIO DE VERIFICACIÓN PUBLICADO EN LA PÁG. WEB DE LA INSTITUCIÓN (Literal m Art. 7 LOTAIP[1])</t>
  </si>
  <si>
    <t>FASE 0</t>
  </si>
  <si>
    <t>Conformación del equipo de rendición de cuentas: Unidad de Administración Financiera (UDAF), Entidad Operativa Desconcentrada (EOD) y Unidad de Atención.</t>
  </si>
  <si>
    <t>Diseño de la propuesta del proceso de rendición de Cuentas.</t>
  </si>
  <si>
    <t>FASE 1</t>
  </si>
  <si>
    <t>Evaluación de la Gestión Institucional: Unidad de Administración Financiera (UDAF), Entidad Operativa Desconcentrada (EOD) y Unidad de Atención.</t>
  </si>
  <si>
    <t>Llenar el Formulario de informe de rendición de cuentas establecido por el CPCCS para la UDAF, EOD y Unidad de Atención.</t>
  </si>
  <si>
    <t>Redacción del Informe de rendición de cuentas</t>
  </si>
  <si>
    <t>Socialización interna y aprobación del Informe de rendición de cuentas por parte de los responsables.</t>
  </si>
  <si>
    <t>FASE 2</t>
  </si>
  <si>
    <t>Difusión del Informe de rendición de cuentas a través de distintos medios.</t>
  </si>
  <si>
    <t>Realización del evento de rendición de cuentas</t>
  </si>
  <si>
    <t>Fecha en que se realizó la rendición de cuentas ante la ciudadanía.</t>
  </si>
  <si>
    <t>Lugar donde se realizó la rendición de cuentas ante la ciudadanía:</t>
  </si>
  <si>
    <r>
      <t xml:space="preserve">Incorporación de los aportes ciudadanos en el </t>
    </r>
    <r>
      <rPr>
        <i/>
        <sz val="10"/>
        <color rgb="FF000000"/>
        <rFont val="Calibri"/>
        <family val="2"/>
        <scheme val="minor"/>
      </rPr>
      <t>Informe de rendición de cuentas</t>
    </r>
    <r>
      <rPr>
        <sz val="10"/>
        <color rgb="FF000000"/>
        <rFont val="Calibri"/>
        <family val="2"/>
        <scheme val="minor"/>
      </rPr>
      <t>.</t>
    </r>
  </si>
  <si>
    <t>FASE 3</t>
  </si>
  <si>
    <t>Entrega del Informe de rendición de cuentas al CPCCS, a través del ingreso del Informe en el sistema virtual.</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</si>
  <si>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</si>
  <si>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</si>
  <si>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</si>
  <si>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</si>
  <si>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(Reportar particularidades que dificultaron la incorporación del aporte en la gestión institucional)</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</si>
  <si>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</si>
  <si>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</si>
  <si>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</si>
  <si>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</si>
  <si>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</si>
  <si>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</si>
  <si>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</si>
  <si>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</si>
  <si>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</si>
  <si>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</si>
  <si>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</si>
  <si>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</si>
  <si>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</si>
  <si>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</si>
  <si>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</si>
  <si>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</si>
  <si>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</si>
  <si>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</si>
  <si>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</si>
  <si>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</si>
  <si>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</si>
  <si>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CUMPLIMIENTO DE LA EJECUCIÓN PROGRAMÁTICA Y PRESUPUESTARIA</t>
  </si>
  <si>
    <t xml:space="preserve">LINK AL MEDIO DE VERIFICACIÓN PUBLICADO EN LA PÁG. WEB DE LA INSTITUCIÓN </t>
  </si>
  <si>
    <t>Literal k del Art. 7 de la LOTAIP</t>
  </si>
  <si>
    <t>CUMPLIMIENTO DE EJECUCIÓN PRESUPUESTARIA: EN  CASO DE QUE NO PUEDA LLENAR LA EJECUCIÓN PRESUPUESTARIA POR META, UTILIZAR ESTA MATRIZ</t>
  </si>
  <si>
    <t xml:space="preserve">Literal i del Art. 7 de la LOTAIP </t>
  </si>
  <si>
    <t>EXPROPIACIONES/ DONACIONES</t>
  </si>
  <si>
    <t>INCORPORACIÓN DE RECOMENDACIONES Y DICTÁMENES POR PARTE DE LAS ENTIDADES DE LA FUNCIÓN DE TRANSPARENCIA Y CONTROL SOCIAL, Y LA PROCURADURÍA GENERAL DEL ESTADO</t>
  </si>
  <si>
    <t>RECOMENDACIONES Y/O DICTÁMENES EMANADOS</t>
  </si>
  <si>
    <t>INFORME EL CUMPLIMIENTO DE RECOMENDACIONES Y DICTÁMENES</t>
  </si>
  <si>
    <r>
      <t>LINK AL MEDIO DE VERIFICACIÓN PUBLICADO EN LA PÁG. WEB DE LA INSTITUCIÓN (</t>
    </r>
    <r>
      <rPr>
        <b/>
        <sz val="10"/>
        <color rgb="FF000000"/>
        <rFont val="Calibri"/>
        <family val="2"/>
        <scheme val="minor"/>
      </rPr>
      <t>Literal h del artículo 7 de la LOTAIP)</t>
    </r>
  </si>
  <si>
    <t>IMPLEMENTACIÓN DE POLÍTICAS PÚBLICAS 
PARA LA IGUALDAD</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</si>
  <si>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</si>
  <si>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</si>
  <si>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</si>
  <si>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</si>
  <si>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</si>
  <si>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</si>
  <si>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</si>
  <si>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</si>
  <si>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IMPLEMENTACIÓN DE POLÍTICAS PÚBLICAS PARA LA IGUALDAD:</t>
  </si>
  <si>
    <t>Cotopaxi, Chimborazo, Pastaza, Orellana, Napo y Resto Pichincha</t>
  </si>
  <si>
    <t>MES</t>
  </si>
  <si>
    <t>HOMBRE</t>
  </si>
  <si>
    <t>MUJER</t>
  </si>
  <si>
    <t>ENERO</t>
  </si>
  <si>
    <t>FEBRERO</t>
  </si>
  <si>
    <t>MARZO</t>
  </si>
  <si>
    <t>ABRIL</t>
  </si>
  <si>
    <t>MAYO</t>
  </si>
  <si>
    <t>JUNIO</t>
  </si>
  <si>
    <t>JULIO</t>
  </si>
  <si>
    <t>AGOSTO</t>
  </si>
  <si>
    <t>SEPTIEMBRE</t>
  </si>
  <si>
    <t>OCTUBRE</t>
  </si>
  <si>
    <t>NOVIEMBRE</t>
  </si>
  <si>
    <t>DICIEMBRE</t>
  </si>
  <si>
    <t>73 Hombres y 122 Mujeres</t>
  </si>
  <si>
    <t>MESTIZO</t>
  </si>
  <si>
    <t>INDIGENA</t>
  </si>
  <si>
    <t>174 Mestizos y 12 Indigenas</t>
  </si>
  <si>
    <t>GESTIÓN DE PROCESOS ADJETIVOS</t>
  </si>
  <si>
    <t>https://esigef.finanzas.gob.ec/</t>
  </si>
  <si>
    <t>ADMINISTRACIÓN DE LOS SERVICIOS DE ESTADÍSTICAS Y CENSOS</t>
  </si>
  <si>
    <t>ELABORACIÓN DE ÍNDICES DE PRECIOS AL CONSUMIDOR IPC</t>
  </si>
  <si>
    <t>ENCUESTA DE SUPERFICIE Y PRODUCCION AGROPECUARIA CONTINUA</t>
  </si>
  <si>
    <t>ENCUESTA NACIONAL DE EMPLEO, DESEMPLEO Y SUBEMPLEO</t>
  </si>
  <si>
    <t>ÍNDICE DE PRECIOS AL PRODUCTOR</t>
  </si>
  <si>
    <t>ÍNDICE DE PRECIOS DE LA CONSTRUCCIÓN</t>
  </si>
  <si>
    <t>ESTADISTICAS SOCIALES Y DE SALUD</t>
  </si>
  <si>
    <t>GOBIERNOS AUTÓNOMOS DESCENTRALIZADOS MUNICIPALES</t>
  </si>
  <si>
    <t>GESTIÓN DE PROCESOS SUSTANTIVOS</t>
  </si>
  <si>
    <t>SISTEMA DE ESTADÍSTICAS ESTRUCTURALES</t>
  </si>
  <si>
    <t>VIII CENSO DE POBLACIÓN Y VII DE VIVIENDA - ACTUALIZACIÓN CARTOGRÁFICA Y PRE CENSO DE VIVIENDAS</t>
  </si>
  <si>
    <t>VIII CENSO DE POBLACIÓN Y VII DE VIVIENDA - CENSO EXPERIMENTAL</t>
  </si>
  <si>
    <t>VIII CENSO DE POBLACIÓN Y VII DE VIVIENDA - EMPADRONAMIENTO</t>
  </si>
  <si>
    <t>VIII CENSO DE POBLACIÓN Y VII DE VIVIENDA - ENCUESTA POST CENSAL</t>
  </si>
  <si>
    <t>VIII CENSO DE POBLACIÓN Y VII DE VIVIENDA - COORDINACIÓN, GESTIÓN Y LOGÍSTICA, MONITOREO Y CONTROL DE CALIDAD</t>
  </si>
  <si>
    <t>ACTUALIZACIÓN DEL REGISTRO SOCIAL - LEVANTAMIENTO DE CAMPO MODELO DE BARRIDO CENSAL</t>
  </si>
  <si>
    <t>ENCUESTA PLURIANUAL DE SEGUIMIENTO AL PLAN NACIONAL DE DESARROLLO - ESPND</t>
  </si>
  <si>
    <t>ENCUESTA NACIONAL DE SALUD Y NUTRICIÓN - ENSANUT</t>
  </si>
  <si>
    <t>ENCUESTA NACIONAL SOBRE RELACIONES FAMILIARES Y VIOLENCIA DE GÉNERO CONTRA LAS MUJERES - ENVIGMU</t>
  </si>
  <si>
    <t>PROGRAMA DE REFORMA INSTITUCIONAL DE LA GESTIÓN PÚBLICA</t>
  </si>
  <si>
    <t xml:space="preserve">    26.907,33   </t>
  </si>
  <si>
    <t xml:space="preserve">        96.360,45   </t>
  </si>
  <si>
    <t>N/A</t>
  </si>
  <si>
    <t xml:space="preserve">    73.596,92   </t>
  </si>
  <si>
    <t xml:space="preserve">          654,00   </t>
  </si>
  <si>
    <t xml:space="preserve">    53.963,98   </t>
  </si>
  <si>
    <t xml:space="preserve">  1.127.404,46   </t>
  </si>
  <si>
    <t xml:space="preserve">  399.213,80   </t>
  </si>
  <si>
    <t>No se realizó en el año 2019</t>
  </si>
  <si>
    <t>Coordinación Zonal 3 Centro - INEC</t>
  </si>
  <si>
    <t>Instituto Nacional de Estadística y Censos (INEC)</t>
  </si>
  <si>
    <t>X</t>
  </si>
  <si>
    <t>-</t>
  </si>
  <si>
    <t>Tungurahua</t>
  </si>
  <si>
    <t>Ambato</t>
  </si>
  <si>
    <t>San Francisco</t>
  </si>
  <si>
    <t>Rocafuerte y Lalama</t>
  </si>
  <si>
    <t>fernando_goyes@inec.gob.ec</t>
  </si>
  <si>
    <t>www.ecuadorencifras.gob.ec</t>
  </si>
  <si>
    <t>(03)2 426686 - 2 421928</t>
  </si>
  <si>
    <t>Director Ejecutivo</t>
  </si>
  <si>
    <t>(02) 2232012/2544326</t>
  </si>
  <si>
    <t>Luis Fernando Goyes Morales</t>
  </si>
  <si>
    <t>Coodinador Zonal</t>
  </si>
  <si>
    <t>(03)2 421867 - 2 422048 Ext. 102</t>
  </si>
  <si>
    <t>página web institucional</t>
  </si>
  <si>
    <t>NO</t>
  </si>
  <si>
    <t>SI</t>
  </si>
  <si>
    <t>Se realizó la evaluación de cada unidad en base al informe revisado por la Coordinación.</t>
  </si>
  <si>
    <t>Mediante correo electrónico se emitio directrices a la Jefe de Unidad Administrativa Financiera, quien fue la encargada de remitir la información a los responsables de las unidades como Administrativo, Financiero y Tanlento Humano, adicional se realizaban monitoreos de saber como va el avance del llenado de información en el formulario.</t>
  </si>
  <si>
    <t>Mediante memorando Nro.  se realiza la designación del equipo de trabajo para la Rendición de Cuentas del año 2019</t>
  </si>
  <si>
    <t>Mediante acta de trabajo No 01 la responsable del proceso en el sistema de la zonal solicita a los responsables del proceso administrativo el llenado de la información con los debidos respaldos, con la finalidad de informar sobre las actividades realizadas y productos alcanzados durante el periodo de gestión enero – diciembre 2019,</t>
  </si>
  <si>
    <t xml:space="preserve"> Incrementar la calidad, oportunidad y cobertura de las Operaciones Estadísticas del INEC</t>
  </si>
  <si>
    <t xml:space="preserve">  Incrementar la eficiencia operacional de la Coordinación Zonal 3 Centro MEDIANTE la implementación de control de calidad en las Operaciones Estadísticas de los Registros Administrativos en las etapas de codificación de la CIE-10</t>
  </si>
  <si>
    <t xml:space="preserve"> Francisco Núñez: Aporte: Al ser yo parte de una encuesta mes a mes donde se me pregunta mi salario, el número de integrantes de mi familia. Me gustaría que se me remita los resultados de esa investigación que yo no sé a dónde van a parar mis datos. Me evitaría recurrir a su centro de atención y optimizaría mi tiempo.</t>
  </si>
  <si>
    <t xml:space="preserve"> Jonny Franco: Aporte: Felicito a ustedes por el documento de rendición de cuentas. Al respecto me gustaría ofrecer las siguientes recomendaciones: Me gustó mucho que incluyan información estadística de ODS y de género, pero siempre es importante que los datos que obtengan sean desglosados también por género, espero eso se amplíe continuamente. No sabía que brindaban asesoría en los temas estadísticos a otras instituciones, creo que eso es importante y se debería publicitar más, felicitaciones por eso. En la administración y ejecución de procesos institucionales consta un cuadro con el tipo de contratación, pero esa información es incompleta si no se puede comparar con los motivos de contratación. En el plan de seguridad, no han contemplado procesos de simulacros ni capacitaciones en el tema de riesgos de desastres, siendo la zona 3 un área multiamenaza.</t>
  </si>
  <si>
    <t xml:space="preserve"> Alejandra Agualongo: Aporte: Estimados, reciban mediante este medio felicitaciones por la gran labor realizada por El Instituto Nacional de Estadística y Censos zonal 3 que permite dar a conocer todas las actividades realizadas,  permitiendo a la ciudadanía conocer datos de estadísticas oficiales a través de los diferentes proyectos de investigaciones como ENEMDU, que muestran datos de empleo ESPAC que investiga la producción agropecuaria, Estructurales el ámbito empresarial IPC que permiten medir la inflación que existe y otras que permiten ver aspectos de gran ayuda para la población. Es importante que se muestren estas actividades para mostrar la eficiencia y calidad del funcionamiento de la institución.</t>
  </si>
  <si>
    <t xml:space="preserve"> Estefania Barona: Aporte: Felicitaciones por la gestión realizada en la Coordinación Zonal 3 del INEC la misma que evidencia un avance y mejoras a nivel institucional. Es vital la comunicación con la ciudadanía por lo que es importante la difusión a través de redes sociales pero de igual manera considero que deben mantenerse y ampliarse espacios de participación ciudadana donde la gente pueda manifestar sus dudas y sugerencias. </t>
  </si>
  <si>
    <t xml:space="preserve"> Gabriela Guamanquispe: Aporte: El INEC es la institución que se encarga de ofrecer datos estadísticos oficiales a la ciudadanía los cuales son de mucha ayuda para la realización de estudios académicos y laborales, pero para mí opinión personal hace falta la difusión de la metodología de cálculo y las variables que se utiliza en especial en el área académica, de igual manera socializar que indicadores poseen y como descargarse la información de la página web, ya que muchos representantes de la sociedad civil no saben a dónde direccionarse para realizar estos requerimientos. Con relación a mi opinión expresada anteriormente desearía saber si tienen planificado algún plan de difusión sobre la información que genera el INEC?</t>
  </si>
  <si>
    <t xml:space="preserve"> Cristian Altamirano: Aporte: Es interesante poder conocer un poco más allá el trabajo que realiza el INEC, puesto que falta una mayor difusión del trabajo que realiza la entidad. Como sugerencia,  se debe fortalecer la coordinación con las demás entidades desconcentradas del Ejecutivo para realizar un trabajo más efectivo principalmente con los Gobiernos Autónomos Descentralizados. En este mismo contexto sería importante proveer datos actualizados a los GAD, para la Actualización de sus Planes de Desarrollo, que deberán realizar en este año.</t>
  </si>
  <si>
    <t xml:space="preserve"> Ana Navas: Aporte: En primer lugar felicitar a todas las personas que conforman el Instituto Nacional de Estadística y Censo de la Provincia; es un ente de vital importancia para la sociedad ya que a través de sus múltiples  encuestas  realizadas, dan a conocer las fortalezas y debilidades que se reflejan en nuestro entorno como es la Salud, Pobreza, Desempleó, Desarrollo Infantil, Vivienda, y demás variables investigadas por dicha institución  la misma que ofrece resultados  óptimos para la toma de decisiones de los diferentes organismos  con la finalidad de establecer planes de soporte y solución a las debilidades presentadas para el mejoramiento del Buen Vivir de todos los Ecuatorianos.</t>
  </si>
  <si>
    <t>Respuesta enviada por correo electronico</t>
  </si>
  <si>
    <t>https://www.ecuadorencifras.gob.ec/coordinaciones-zonales/</t>
  </si>
  <si>
    <t>https://www.ecuadorencifras.gob.ec/institucional/rendicion-de-cuentas-2019-fase-1/</t>
  </si>
  <si>
    <t>https://www.ecuadorencifras.gob.ec/institucional/transparencia/</t>
  </si>
  <si>
    <t>Secretaria Técnica Planifica Ecuador</t>
  </si>
  <si>
    <t>01/01/2019 - 31/12/2019</t>
  </si>
  <si>
    <t>andrea_sotalin@inec.gob.ec</t>
  </si>
  <si>
    <t>(03)2 421867 - 2 422048  Ext. 4104</t>
  </si>
  <si>
    <t>Diego Andrade Ortiz</t>
  </si>
  <si>
    <t>Diego_Andrade@inec.gob.ec</t>
  </si>
  <si>
    <t>Responsable Administrativa Financiera</t>
  </si>
  <si>
    <t>Andrea Elizabeth Sotalin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</si>
</sst>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_);_(* \(#,##0.00\);_(* &quot;-&quot;??_);_(@_)"/>
    <numFmt numFmtId="165" formatCode="0000000000000"/>
  </numFmts>
  <fonts count="21">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sz val="10"/>
      <color rgb="FF000000"/>
      <name val="Calibri"/>
      <family val="2"/>
      <scheme val="minor"/>
    </font>
    <font>
      <b/>
      <sz val="10"/>
      <color rgb="FF000000"/>
      <name val="Calibri"/>
      <family val="2"/>
      <scheme val="minor"/>
    </font>
    <font>
      <b/>
      <sz val="10"/>
      <color rgb="FFFF0000"/>
      <name val="Calibri"/>
      <family val="2"/>
      <scheme val="minor"/>
    </font>
    <font>
      <b/>
      <sz val="11"/>
      <color theme="1"/>
      <name val="Calibri"/>
      <family val="2"/>
      <scheme val="minor"/>
    </font>
    <font>
      <b/>
      <sz val="9"/>
      <color rgb="FF000000"/>
      <name val="Calibri"/>
      <family val="2"/>
      <scheme val="minor"/>
    </font>
    <font>
      <b/>
      <sz val="8"/>
      <color rgb="FF000000"/>
      <name val="Calibri"/>
      <family val="2"/>
      <scheme val="minor"/>
    </font>
    <font>
      <b/>
      <sz val="11"/>
      <color rgb="FF000000"/>
      <name val="Calibri"/>
      <family val="2"/>
      <scheme val="minor"/>
    </font>
    <font>
      <i/>
      <sz val="10"/>
      <color rgb="FF000000"/>
      <name val="Calibri"/>
      <family val="2"/>
      <scheme val="minor"/>
    </font>
    <font>
      <sz val="8"/>
      <color rgb="FF000000"/>
      <name val="Calibri"/>
      <family val="2"/>
      <scheme val="minor"/>
    </font>
    <font>
      <b/>
      <sz val="10"/>
      <name val="Calibri"/>
      <family val="2"/>
      <scheme val="minor"/>
    </font>
    <font>
      <sz val="10"/>
      <name val="Calibri"/>
      <family val="2"/>
      <scheme val="minor"/>
    </font>
    <font>
      <u val="single"/>
      <sz val="11"/>
      <color theme="10"/>
      <name val="Calibri"/>
      <family val="2"/>
    </font>
    <font>
      <sz val="9"/>
      <name val="Tahoma"/>
      <family val="2"/>
    </font>
    <font>
      <b/>
      <sz val="9"/>
      <name val="Tahoma"/>
      <family val="2"/>
    </font>
    <font>
      <b/>
      <sz val="8"/>
      <name val="Calibri"/>
      <family val="2"/>
    </font>
  </fonts>
  <fills count="11">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AC090"/>
        <bgColor indexed="64"/>
      </patternFill>
    </fill>
    <fill>
      <patternFill patternType="solid">
        <fgColor rgb="FFFDE9D9"/>
        <bgColor indexed="64"/>
      </patternFill>
    </fill>
    <fill>
      <patternFill patternType="solid">
        <fgColor rgb="FFFFFFFF"/>
        <bgColor indexed="64"/>
      </patternFill>
    </fill>
    <fill>
      <patternFill patternType="solid">
        <fgColor theme="9" tint="0.5999900102615356"/>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s>
  <borders count="61">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right style="medium">
        <color rgb="FF000000"/>
      </right>
      <top style="medium"/>
      <bottom style="medium"/>
    </border>
    <border>
      <left style="medium"/>
      <right style="medium">
        <color rgb="FF000000"/>
      </right>
      <top/>
      <bottom style="medium"/>
    </border>
    <border>
      <left style="medium"/>
      <right style="medium"/>
      <top/>
      <bottom style="medium"/>
    </border>
    <border>
      <left/>
      <right style="medium"/>
      <top/>
      <bottom style="medium"/>
    </border>
    <border>
      <left style="medium"/>
      <right style="medium"/>
      <top/>
      <bottom style="medium">
        <color rgb="FF000000"/>
      </bottom>
    </border>
    <border>
      <left/>
      <right style="medium"/>
      <top style="medium"/>
      <bottom style="medium"/>
    </border>
    <border>
      <left style="medium">
        <color rgb="FF000000"/>
      </left>
      <right style="medium">
        <color rgb="FF000000"/>
      </right>
      <top/>
      <bottom/>
    </border>
    <border>
      <left style="medium"/>
      <right style="medium"/>
      <top style="medium"/>
      <bottom style="medium"/>
    </border>
    <border>
      <left/>
      <right style="medium">
        <color rgb="FF000000"/>
      </right>
      <top style="medium"/>
      <bottom style="medium"/>
    </border>
    <border>
      <left/>
      <right/>
      <top/>
      <bottom style="medium"/>
    </border>
    <border>
      <left style="medium"/>
      <right/>
      <top/>
      <bottom style="medium"/>
    </border>
    <border>
      <left style="medium"/>
      <right/>
      <top/>
      <bottom style="medium">
        <color rgb="FF000000"/>
      </bottom>
    </border>
    <border>
      <left/>
      <right style="medium">
        <color rgb="FF000000"/>
      </right>
      <top/>
      <bottom style="medium"/>
    </border>
    <border>
      <left/>
      <right/>
      <top/>
      <bottom style="medium">
        <color rgb="FF000000"/>
      </bottom>
    </border>
    <border>
      <left style="medium"/>
      <right/>
      <top style="medium"/>
      <bottom/>
    </border>
    <border>
      <left style="medium"/>
      <right style="medium"/>
      <top style="medium"/>
      <bottom/>
    </border>
    <border>
      <left/>
      <right style="medium"/>
      <top style="medium"/>
      <bottom/>
    </border>
    <border>
      <left style="medium"/>
      <right/>
      <top style="medium"/>
      <bottom style="thin"/>
    </border>
    <border>
      <left style="medium"/>
      <right/>
      <top style="thin"/>
      <bottom style="thin"/>
    </border>
    <border>
      <left style="medium"/>
      <right/>
      <top style="thin"/>
      <bottom style="medium"/>
    </border>
    <border>
      <left/>
      <right style="medium"/>
      <top/>
      <bottom/>
    </border>
    <border>
      <left/>
      <right style="medium">
        <color rgb="FF000000"/>
      </right>
      <top/>
      <bottom/>
    </border>
    <border>
      <left/>
      <right/>
      <top/>
      <bottom style="thin"/>
    </border>
    <border>
      <left style="medium">
        <color rgb="FF000000"/>
      </left>
      <right style="medium">
        <color rgb="FF000000"/>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medium"/>
      <top style="thin"/>
      <bottom style="medium"/>
    </border>
    <border>
      <left/>
      <right/>
      <top style="thin"/>
      <bottom style="medium"/>
    </border>
    <border>
      <left style="medium"/>
      <right style="medium"/>
      <top/>
      <bottom style="thin"/>
    </border>
    <border>
      <left/>
      <right style="medium"/>
      <top style="medium"/>
      <bottom style="thin"/>
    </border>
    <border>
      <left style="medium"/>
      <right style="medium">
        <color rgb="FF000000"/>
      </right>
      <top/>
      <bottom style="medium">
        <color rgb="FF000000"/>
      </bottom>
    </border>
    <border>
      <left/>
      <right style="medium"/>
      <top/>
      <bottom style="medium">
        <color rgb="FF000000"/>
      </bottom>
    </border>
    <border>
      <left style="medium">
        <color rgb="FF000000"/>
      </left>
      <right style="medium"/>
      <top style="medium"/>
      <bottom style="medium"/>
    </border>
    <border>
      <left style="medium">
        <color rgb="FF000000"/>
      </left>
      <right style="medium"/>
      <top style="medium">
        <color rgb="FF000000"/>
      </top>
      <bottom style="medium"/>
    </border>
    <border>
      <left style="medium"/>
      <right/>
      <top style="medium"/>
      <bottom style="medium"/>
    </border>
    <border>
      <left/>
      <right/>
      <top style="medium"/>
      <bottom style="mediu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right style="medium">
        <color rgb="FF000000"/>
      </right>
      <top style="medium"/>
      <bottom/>
    </border>
    <border>
      <left style="medium">
        <color rgb="FF000000"/>
      </left>
      <right style="medium">
        <color rgb="FF000000"/>
      </right>
      <top style="medium"/>
      <bottom/>
    </border>
    <border>
      <left/>
      <right/>
      <top style="medium"/>
      <bottom/>
    </border>
    <border>
      <left/>
      <right style="medium"/>
      <top style="medium">
        <color rgb="FF000000"/>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lignment/>
      <protection locked="0"/>
    </xf>
  </cellStyleXfs>
  <cellXfs count="247">
    <xf numFmtId="0" fontId="0" fillId="0" borderId="0" xfId="0"/>
    <xf numFmtId="0" fontId="0" fillId="0" borderId="0" xfId="0" applyAlignment="1">
      <alignment vertical="center" wrapText="1"/>
    </xf>
    <xf numFmtId="0" fontId="3" fillId="0" borderId="0" xfId="0" applyFont="1" applyAlignment="1">
      <alignment horizontal="justify"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3" borderId="3" xfId="0" applyFont="1" applyFill="1" applyBorder="1" applyAlignment="1">
      <alignment horizontal="justify" vertical="center" wrapText="1"/>
    </xf>
    <xf numFmtId="0" fontId="2" fillId="0" borderId="0" xfId="0" applyFont="1" applyAlignment="1">
      <alignment horizontal="justify" vertical="center" wrapText="1"/>
    </xf>
    <xf numFmtId="0" fontId="5" fillId="0" borderId="0" xfId="0" applyFont="1" applyAlignment="1">
      <alignment horizontal="justify" vertical="center" wrapText="1"/>
    </xf>
    <xf numFmtId="0" fontId="5" fillId="3" borderId="3" xfId="0" applyFont="1" applyFill="1" applyBorder="1" applyAlignment="1">
      <alignment horizontal="justify" vertical="center" wrapText="1"/>
    </xf>
    <xf numFmtId="0" fontId="3" fillId="0" borderId="0" xfId="0" applyFont="1" applyAlignment="1">
      <alignment vertical="center" wrapText="1"/>
    </xf>
    <xf numFmtId="0" fontId="5" fillId="0" borderId="2" xfId="0" applyFont="1" applyBorder="1" applyAlignment="1">
      <alignment horizontal="justify" vertical="center" wrapText="1"/>
    </xf>
    <xf numFmtId="0" fontId="7" fillId="0" borderId="0" xfId="0" applyFont="1" applyAlignment="1">
      <alignment horizontal="justify" vertical="center" wrapText="1"/>
    </xf>
    <xf numFmtId="0" fontId="3" fillId="3" borderId="4" xfId="0" applyFont="1" applyFill="1" applyBorder="1" applyAlignment="1">
      <alignment vertical="center" wrapText="1"/>
    </xf>
    <xf numFmtId="0" fontId="3" fillId="0" borderId="5" xfId="0" applyFont="1" applyBorder="1" applyAlignment="1">
      <alignment vertical="center" wrapText="1"/>
    </xf>
    <xf numFmtId="0" fontId="3" fillId="3" borderId="3" xfId="0" applyFont="1" applyFill="1" applyBorder="1" applyAlignment="1">
      <alignment vertical="center" wrapText="1"/>
    </xf>
    <xf numFmtId="0" fontId="3" fillId="0" borderId="3" xfId="0" applyFont="1" applyBorder="1" applyAlignment="1">
      <alignment vertical="center" wrapText="1"/>
    </xf>
    <xf numFmtId="0" fontId="3" fillId="3" borderId="2" xfId="0" applyFont="1" applyFill="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6" fillId="3" borderId="6" xfId="0" applyFont="1" applyFill="1" applyBorder="1" applyAlignment="1">
      <alignment vertical="center" wrapText="1"/>
    </xf>
    <xf numFmtId="0" fontId="6" fillId="0" borderId="6" xfId="0" applyFont="1" applyBorder="1" applyAlignment="1">
      <alignment horizontal="justify" vertical="center" wrapText="1"/>
    </xf>
    <xf numFmtId="0" fontId="6" fillId="3" borderId="2" xfId="0" applyFont="1" applyFill="1" applyBorder="1" applyAlignment="1">
      <alignment horizontal="justify" vertical="center" wrapText="1"/>
    </xf>
    <xf numFmtId="0" fontId="6" fillId="3" borderId="3" xfId="0" applyFont="1" applyFill="1" applyBorder="1" applyAlignment="1">
      <alignment horizontal="justify" vertical="center" wrapText="1"/>
    </xf>
    <xf numFmtId="0" fontId="6"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8" fillId="0" borderId="0" xfId="0" applyFont="1" applyAlignment="1">
      <alignment horizontal="justify" vertical="center" wrapText="1"/>
    </xf>
    <xf numFmtId="0" fontId="0" fillId="0" borderId="0" xfId="0" applyAlignment="1">
      <alignment vertical="center" wrapText="1"/>
    </xf>
    <xf numFmtId="0" fontId="3" fillId="0" borderId="0" xfId="0" applyFont="1" applyAlignment="1">
      <alignment vertical="center" wrapText="1"/>
    </xf>
    <xf numFmtId="0" fontId="0" fillId="0" borderId="0" xfId="0" applyAlignment="1">
      <alignment horizontal="center" vertical="center" wrapText="1"/>
    </xf>
    <xf numFmtId="0" fontId="5"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7" fillId="0" borderId="0" xfId="0" applyFont="1" applyAlignment="1">
      <alignment vertical="center" wrapText="1"/>
    </xf>
    <xf numFmtId="0" fontId="4"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Alignment="1">
      <alignment wrapText="1"/>
    </xf>
    <xf numFmtId="0" fontId="6" fillId="4" borderId="6" xfId="0" applyFont="1" applyFill="1" applyBorder="1" applyAlignment="1">
      <alignment wrapText="1"/>
    </xf>
    <xf numFmtId="0" fontId="6" fillId="4" borderId="2" xfId="0" applyFont="1" applyFill="1" applyBorder="1" applyAlignment="1">
      <alignment wrapText="1"/>
    </xf>
    <xf numFmtId="0" fontId="3" fillId="5" borderId="3" xfId="0" applyFont="1" applyFill="1" applyBorder="1" applyAlignment="1">
      <alignment horizontal="center" wrapText="1"/>
    </xf>
    <xf numFmtId="0" fontId="6" fillId="5" borderId="3" xfId="0" applyFont="1" applyFill="1" applyBorder="1" applyAlignment="1">
      <alignment horizontal="center" wrapText="1"/>
    </xf>
    <xf numFmtId="0" fontId="6" fillId="4" borderId="8" xfId="0" applyFont="1" applyFill="1" applyBorder="1" applyAlignment="1">
      <alignment wrapText="1"/>
    </xf>
    <xf numFmtId="0" fontId="10" fillId="4" borderId="1" xfId="0" applyFont="1" applyFill="1" applyBorder="1" applyAlignment="1">
      <alignment wrapText="1"/>
    </xf>
    <xf numFmtId="0" fontId="10" fillId="4" borderId="9" xfId="0" applyFont="1" applyFill="1" applyBorder="1" applyAlignment="1">
      <alignment horizontal="center" wrapText="1"/>
    </xf>
    <xf numFmtId="0" fontId="6" fillId="4" borderId="10" xfId="0" applyFont="1" applyFill="1" applyBorder="1" applyAlignment="1">
      <alignment wrapText="1"/>
    </xf>
    <xf numFmtId="0" fontId="6" fillId="4" borderId="11" xfId="0" applyFont="1" applyFill="1" applyBorder="1" applyAlignment="1">
      <alignment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4" borderId="7"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0" borderId="6" xfId="0" applyFont="1" applyBorder="1" applyAlignment="1">
      <alignment wrapText="1"/>
    </xf>
    <xf numFmtId="0" fontId="6" fillId="0" borderId="7" xfId="0" applyFont="1" applyBorder="1" applyAlignment="1">
      <alignment wrapText="1"/>
    </xf>
    <xf numFmtId="0" fontId="6" fillId="5" borderId="9" xfId="0" applyFont="1" applyFill="1" applyBorder="1" applyAlignment="1">
      <alignment wrapText="1"/>
    </xf>
    <xf numFmtId="0" fontId="6" fillId="5" borderId="13" xfId="0" applyFont="1" applyFill="1" applyBorder="1" applyAlignment="1">
      <alignment wrapText="1"/>
    </xf>
    <xf numFmtId="0" fontId="6" fillId="5" borderId="14" xfId="0" applyFont="1" applyFill="1" applyBorder="1" applyAlignment="1">
      <alignment wrapText="1"/>
    </xf>
    <xf numFmtId="0" fontId="12" fillId="0" borderId="6" xfId="0" applyFont="1" applyBorder="1" applyAlignment="1">
      <alignment horizontal="center" vertical="center" wrapText="1"/>
    </xf>
    <xf numFmtId="0" fontId="6" fillId="5" borderId="5" xfId="0" applyFont="1" applyFill="1" applyBorder="1" applyAlignment="1">
      <alignment horizontal="center" wrapText="1"/>
    </xf>
    <xf numFmtId="0" fontId="6" fillId="0" borderId="5" xfId="0" applyFont="1" applyBorder="1" applyAlignment="1">
      <alignment horizontal="center" wrapText="1"/>
    </xf>
    <xf numFmtId="0" fontId="6" fillId="6" borderId="7" xfId="0" applyFont="1" applyFill="1" applyBorder="1" applyAlignment="1">
      <alignment horizontal="center" wrapText="1"/>
    </xf>
    <xf numFmtId="0" fontId="7" fillId="4" borderId="6" xfId="0" applyFont="1" applyFill="1" applyBorder="1" applyAlignment="1">
      <alignment horizontal="center" wrapText="1"/>
    </xf>
    <xf numFmtId="0" fontId="7" fillId="4" borderId="3" xfId="0" applyFont="1" applyFill="1" applyBorder="1" applyAlignment="1">
      <alignment horizontal="center" wrapText="1"/>
    </xf>
    <xf numFmtId="0" fontId="6" fillId="5" borderId="7" xfId="0" applyFont="1" applyFill="1" applyBorder="1" applyAlignment="1">
      <alignment horizontal="center" wrapText="1"/>
    </xf>
    <xf numFmtId="0" fontId="6" fillId="5" borderId="15" xfId="0" applyFont="1" applyFill="1" applyBorder="1" applyAlignment="1">
      <alignment wrapText="1"/>
    </xf>
    <xf numFmtId="0" fontId="6" fillId="5" borderId="6" xfId="0" applyFont="1" applyFill="1" applyBorder="1" applyAlignment="1">
      <alignment horizontal="center" wrapText="1"/>
    </xf>
    <xf numFmtId="0" fontId="7" fillId="4" borderId="1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4" fillId="5" borderId="16" xfId="0" applyFont="1" applyFill="1" applyBorder="1" applyAlignment="1">
      <alignment horizontal="center" wrapText="1"/>
    </xf>
    <xf numFmtId="0" fontId="6" fillId="5" borderId="16" xfId="0" applyFont="1" applyFill="1" applyBorder="1" applyAlignment="1">
      <alignment horizontal="center" wrapText="1"/>
    </xf>
    <xf numFmtId="0" fontId="6" fillId="0" borderId="16" xfId="0" applyFont="1" applyBorder="1" applyAlignment="1">
      <alignment horizontal="center" wrapText="1"/>
    </xf>
    <xf numFmtId="0" fontId="6" fillId="0" borderId="7" xfId="0" applyFont="1" applyBorder="1" applyAlignment="1">
      <alignment horizont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16" fillId="0" borderId="0" xfId="0" applyFont="1" applyAlignment="1">
      <alignment vertical="center" wrapText="1"/>
    </xf>
    <xf numFmtId="0" fontId="15" fillId="2" borderId="18" xfId="0" applyFont="1" applyFill="1" applyBorder="1" applyAlignment="1">
      <alignment horizontal="left"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6" fillId="7" borderId="21" xfId="0" applyFont="1" applyFill="1" applyBorder="1" applyAlignment="1">
      <alignment horizontal="justify" vertical="center" wrapText="1"/>
    </xf>
    <xf numFmtId="0" fontId="16" fillId="7" borderId="22" xfId="0" applyFont="1" applyFill="1" applyBorder="1" applyAlignment="1">
      <alignment horizontal="justify" vertical="center" wrapText="1"/>
    </xf>
    <xf numFmtId="0" fontId="16" fillId="7" borderId="23" xfId="0" applyFont="1" applyFill="1" applyBorder="1" applyAlignment="1">
      <alignment horizontal="justify" vertical="center" wrapText="1"/>
    </xf>
    <xf numFmtId="0" fontId="0" fillId="0" borderId="0" xfId="0" applyFill="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0" xfId="0" applyFill="1" applyBorder="1" applyAlignment="1">
      <alignment vertical="center" wrapText="1"/>
    </xf>
    <xf numFmtId="0" fontId="0" fillId="0" borderId="26" xfId="0" applyFill="1" applyBorder="1" applyAlignment="1">
      <alignment vertical="center" wrapText="1"/>
    </xf>
    <xf numFmtId="0" fontId="0" fillId="0" borderId="0" xfId="0" applyAlignment="1">
      <alignment horizontal="center"/>
    </xf>
    <xf numFmtId="0" fontId="6" fillId="5" borderId="27" xfId="0" applyFont="1" applyFill="1" applyBorder="1" applyAlignment="1">
      <alignment horizontal="left" wrapText="1"/>
    </xf>
    <xf numFmtId="164" fontId="6" fillId="5" borderId="16" xfId="20" applyFont="1" applyFill="1" applyBorder="1" applyAlignment="1">
      <alignment horizontal="center" wrapText="1"/>
    </xf>
    <xf numFmtId="9" fontId="6" fillId="3" borderId="16" xfId="21" applyFont="1" applyFill="1" applyBorder="1" applyAlignment="1">
      <alignment horizontal="center" wrapText="1"/>
    </xf>
    <xf numFmtId="0" fontId="17" fillId="3" borderId="16" xfId="22" applyFill="1" applyBorder="1" applyAlignment="1" applyProtection="1">
      <alignment horizontal="center" wrapText="1"/>
      <protection/>
    </xf>
    <xf numFmtId="0" fontId="6" fillId="0" borderId="27" xfId="0" applyFont="1" applyFill="1" applyBorder="1" applyAlignment="1">
      <alignment horizontal="left" wrapText="1"/>
    </xf>
    <xf numFmtId="164" fontId="6" fillId="0" borderId="16" xfId="20" applyFont="1" applyFill="1" applyBorder="1" applyAlignment="1">
      <alignment horizontal="center" wrapText="1"/>
    </xf>
    <xf numFmtId="9" fontId="6" fillId="0" borderId="16" xfId="21" applyFont="1" applyFill="1" applyBorder="1" applyAlignment="1">
      <alignment horizontal="center" wrapText="1"/>
    </xf>
    <xf numFmtId="0" fontId="17" fillId="0" borderId="16" xfId="22" applyFill="1" applyBorder="1" applyAlignment="1" applyProtection="1">
      <alignment horizontal="center" wrapText="1"/>
      <protection/>
    </xf>
    <xf numFmtId="0" fontId="7" fillId="0" borderId="27" xfId="0" applyFont="1" applyFill="1" applyBorder="1" applyAlignment="1">
      <alignment wrapText="1"/>
    </xf>
    <xf numFmtId="43" fontId="6" fillId="0" borderId="16" xfId="0" applyNumberFormat="1" applyFont="1" applyFill="1" applyBorder="1" applyAlignment="1">
      <alignment horizontal="center" wrapText="1"/>
    </xf>
    <xf numFmtId="0" fontId="6" fillId="0" borderId="16" xfId="0" applyFont="1" applyFill="1" applyBorder="1" applyAlignment="1">
      <alignment horizontal="center" wrapText="1"/>
    </xf>
    <xf numFmtId="164" fontId="3" fillId="3" borderId="27" xfId="20" applyFont="1" applyFill="1" applyBorder="1" applyAlignment="1">
      <alignment horizontal="center" vertical="center" wrapText="1"/>
    </xf>
    <xf numFmtId="164" fontId="3" fillId="3" borderId="16" xfId="2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0" borderId="7" xfId="0" applyFont="1" applyBorder="1" applyAlignment="1">
      <alignment vertical="center" wrapText="1"/>
    </xf>
    <xf numFmtId="164" fontId="6" fillId="5" borderId="9" xfId="20" applyFont="1" applyFill="1" applyBorder="1" applyAlignment="1">
      <alignment horizontal="center" vertical="center" wrapText="1"/>
    </xf>
    <xf numFmtId="0" fontId="6" fillId="5" borderId="7" xfId="20" applyNumberFormat="1" applyFont="1" applyFill="1" applyBorder="1" applyAlignment="1">
      <alignment horizontal="center" vertical="center" wrapText="1"/>
    </xf>
    <xf numFmtId="0" fontId="6" fillId="0" borderId="7" xfId="20" applyNumberFormat="1" applyFont="1" applyBorder="1" applyAlignment="1">
      <alignment horizontal="center" vertical="center" wrapText="1"/>
    </xf>
    <xf numFmtId="0" fontId="7" fillId="4" borderId="11" xfId="0" applyFont="1" applyFill="1" applyBorder="1" applyAlignment="1">
      <alignment horizontal="center" vertical="center" wrapText="1"/>
    </xf>
    <xf numFmtId="0" fontId="3" fillId="5" borderId="3" xfId="0" applyFont="1" applyFill="1" applyBorder="1" applyAlignment="1">
      <alignment vertical="center" wrapText="1"/>
    </xf>
    <xf numFmtId="0" fontId="3" fillId="5" borderId="3" xfId="0" applyFont="1" applyFill="1" applyBorder="1" applyAlignment="1">
      <alignment wrapText="1"/>
    </xf>
    <xf numFmtId="0" fontId="0" fillId="5" borderId="3" xfId="0" applyFill="1" applyBorder="1" applyAlignment="1">
      <alignment horizontal="center" wrapText="1"/>
    </xf>
    <xf numFmtId="0" fontId="17" fillId="5" borderId="3" xfId="22" applyFill="1" applyBorder="1" applyAlignment="1" applyProtection="1">
      <alignment horizontal="center" wrapText="1"/>
      <protection/>
    </xf>
    <xf numFmtId="165" fontId="3" fillId="5" borderId="3" xfId="0" applyNumberFormat="1" applyFont="1" applyFill="1" applyBorder="1" applyAlignment="1">
      <alignment horizontal="center" wrapText="1"/>
    </xf>
    <xf numFmtId="14" fontId="3" fillId="5" borderId="3" xfId="0" applyNumberFormat="1" applyFont="1" applyFill="1" applyBorder="1" applyAlignment="1">
      <alignment horizontal="center" wrapText="1"/>
    </xf>
    <xf numFmtId="0" fontId="6" fillId="0" borderId="9" xfId="0" applyFont="1" applyBorder="1" applyAlignment="1">
      <alignment horizontal="center" vertical="center" wrapText="1"/>
    </xf>
    <xf numFmtId="0" fontId="6" fillId="3" borderId="9" xfId="0" applyFont="1" applyFill="1" applyBorder="1" applyAlignment="1">
      <alignment horizontal="center" vertical="center" wrapText="1"/>
    </xf>
    <xf numFmtId="0" fontId="6" fillId="5" borderId="7" xfId="0" applyFont="1" applyFill="1" applyBorder="1" applyAlignment="1">
      <alignment horizontal="center" vertical="top" wrapText="1"/>
    </xf>
    <xf numFmtId="0" fontId="6" fillId="0" borderId="7" xfId="0" applyFont="1" applyBorder="1" applyAlignment="1">
      <alignment horizontal="center" vertical="top" wrapText="1"/>
    </xf>
    <xf numFmtId="0" fontId="6" fillId="5" borderId="9" xfId="0" applyFont="1" applyFill="1" applyBorder="1" applyAlignment="1">
      <alignment vertical="center" wrapText="1"/>
    </xf>
    <xf numFmtId="0" fontId="6" fillId="5" borderId="11" xfId="0" applyFont="1" applyFill="1" applyBorder="1" applyAlignment="1">
      <alignment vertical="center" wrapText="1"/>
    </xf>
    <xf numFmtId="0" fontId="6"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6" fillId="7" borderId="28" xfId="0" applyFont="1" applyFill="1" applyBorder="1" applyAlignment="1">
      <alignment horizontal="center" vertical="center" wrapText="1"/>
    </xf>
    <xf numFmtId="0" fontId="16" fillId="7" borderId="29" xfId="0" applyFont="1" applyFill="1" applyBorder="1" applyAlignment="1">
      <alignment horizontal="center" vertical="center" wrapText="1"/>
    </xf>
    <xf numFmtId="0" fontId="16" fillId="8" borderId="30" xfId="0" applyFont="1" applyFill="1" applyBorder="1" applyAlignment="1">
      <alignment horizontal="center" vertical="center" wrapText="1"/>
    </xf>
    <xf numFmtId="0" fontId="16" fillId="8" borderId="31" xfId="0" applyFont="1" applyFill="1" applyBorder="1" applyAlignment="1">
      <alignment horizontal="center" vertical="center" wrapText="1"/>
    </xf>
    <xf numFmtId="0" fontId="16" fillId="7" borderId="30"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32" xfId="0" applyFont="1" applyFill="1" applyBorder="1" applyAlignment="1">
      <alignment horizontal="center" vertical="center" wrapText="1"/>
    </xf>
    <xf numFmtId="0" fontId="16" fillId="7" borderId="3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0" borderId="0" xfId="0" applyFont="1" applyBorder="1" applyAlignment="1">
      <alignment wrapText="1"/>
    </xf>
    <xf numFmtId="0" fontId="4" fillId="2" borderId="3" xfId="0" applyFont="1" applyFill="1" applyBorder="1" applyAlignment="1">
      <alignment horizontal="center" vertical="center" wrapText="1"/>
    </xf>
    <xf numFmtId="14" fontId="5" fillId="9" borderId="3" xfId="0" applyNumberFormat="1" applyFont="1" applyFill="1" applyBorder="1" applyAlignment="1">
      <alignment horizontal="center" vertical="center" wrapText="1"/>
    </xf>
    <xf numFmtId="0" fontId="17" fillId="5" borderId="9" xfId="22" applyFill="1" applyBorder="1" applyAlignment="1" applyProtection="1">
      <alignment wrapText="1"/>
      <protection/>
    </xf>
    <xf numFmtId="0" fontId="17" fillId="5" borderId="7" xfId="22" applyFill="1" applyBorder="1" applyAlignment="1" applyProtection="1">
      <alignment horizontal="center" wrapText="1"/>
      <protection/>
    </xf>
    <xf numFmtId="0" fontId="17" fillId="6" borderId="7" xfId="22" applyFill="1" applyBorder="1" applyAlignment="1" applyProtection="1">
      <alignment horizontal="center" wrapText="1"/>
      <protection/>
    </xf>
    <xf numFmtId="0" fontId="5" fillId="0" borderId="3"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6" fillId="3" borderId="34" xfId="0" applyFont="1" applyFill="1" applyBorder="1" applyAlignment="1">
      <alignment vertical="center" wrapText="1"/>
    </xf>
    <xf numFmtId="0" fontId="6" fillId="0" borderId="30" xfId="0" applyFont="1" applyBorder="1" applyAlignment="1">
      <alignment vertical="center" wrapText="1"/>
    </xf>
    <xf numFmtId="0" fontId="6" fillId="3" borderId="30" xfId="0" applyFont="1" applyFill="1" applyBorder="1" applyAlignment="1">
      <alignment vertical="center" wrapText="1"/>
    </xf>
    <xf numFmtId="0" fontId="6" fillId="0" borderId="32" xfId="0" applyFont="1" applyBorder="1" applyAlignment="1">
      <alignment vertical="center" wrapText="1"/>
    </xf>
    <xf numFmtId="0" fontId="7" fillId="2" borderId="35" xfId="0" applyFont="1" applyFill="1" applyBorder="1" applyAlignment="1">
      <alignment horizontal="center" vertical="center" wrapText="1"/>
    </xf>
    <xf numFmtId="43" fontId="0" fillId="0" borderId="0" xfId="0" applyNumberFormat="1" applyAlignment="1">
      <alignment vertical="center" wrapText="1"/>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5" borderId="7" xfId="20" applyFont="1" applyFill="1" applyBorder="1" applyAlignment="1">
      <alignment horizontal="right" vertical="center" wrapText="1"/>
    </xf>
    <xf numFmtId="164" fontId="6" fillId="0" borderId="7" xfId="20" applyFont="1" applyBorder="1" applyAlignment="1">
      <alignment horizontal="right" vertical="center" wrapText="1"/>
    </xf>
    <xf numFmtId="164" fontId="6" fillId="0" borderId="25" xfId="20" applyFont="1" applyBorder="1" applyAlignment="1">
      <alignment horizontal="right" vertical="center"/>
    </xf>
    <xf numFmtId="0" fontId="7" fillId="4" borderId="36"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0" borderId="39" xfId="0" applyFont="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3" borderId="3" xfId="0" applyFont="1" applyFill="1" applyBorder="1" applyAlignment="1">
      <alignment horizontal="center" wrapText="1"/>
    </xf>
    <xf numFmtId="14" fontId="3" fillId="3" borderId="3" xfId="0" applyNumberFormat="1" applyFont="1" applyFill="1" applyBorder="1" applyAlignment="1">
      <alignment horizontal="center" wrapText="1"/>
    </xf>
    <xf numFmtId="0" fontId="17" fillId="3" borderId="3" xfId="22" applyFill="1" applyBorder="1" applyAlignment="1" applyProtection="1">
      <alignment horizontal="center" wrapText="1"/>
      <protection/>
    </xf>
    <xf numFmtId="0" fontId="6" fillId="0" borderId="11" xfId="0" applyFont="1" applyBorder="1" applyAlignment="1">
      <alignment vertical="center" wrapText="1"/>
    </xf>
    <xf numFmtId="0" fontId="2" fillId="0" borderId="40" xfId="0" applyFont="1" applyBorder="1" applyAlignment="1">
      <alignment horizontal="left" vertical="center" wrapText="1"/>
    </xf>
    <xf numFmtId="0" fontId="2" fillId="0" borderId="9" xfId="0" applyFont="1" applyBorder="1" applyAlignment="1">
      <alignment horizontal="left" vertical="center" wrapText="1"/>
    </xf>
    <xf numFmtId="0" fontId="7" fillId="0" borderId="40" xfId="0" applyFont="1" applyBorder="1" applyAlignment="1">
      <alignment wrapText="1"/>
    </xf>
    <xf numFmtId="0" fontId="7" fillId="0" borderId="41" xfId="0" applyFont="1" applyBorder="1" applyAlignment="1">
      <alignment wrapText="1"/>
    </xf>
    <xf numFmtId="0" fontId="7" fillId="0" borderId="12" xfId="0" applyFont="1" applyBorder="1" applyAlignment="1">
      <alignment wrapText="1"/>
    </xf>
    <xf numFmtId="0" fontId="12" fillId="0" borderId="40" xfId="0" applyFont="1" applyBorder="1" applyAlignment="1">
      <alignment vertical="top" wrapText="1"/>
    </xf>
    <xf numFmtId="0" fontId="12" fillId="0" borderId="41" xfId="0" applyFont="1" applyBorder="1" applyAlignment="1">
      <alignment vertical="top" wrapText="1"/>
    </xf>
    <xf numFmtId="0" fontId="12" fillId="0" borderId="9" xfId="0" applyFont="1" applyBorder="1" applyAlignment="1">
      <alignment vertical="top" wrapText="1"/>
    </xf>
    <xf numFmtId="0" fontId="7" fillId="4" borderId="42"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44" xfId="0" applyFont="1" applyFill="1" applyBorder="1" applyAlignment="1">
      <alignment horizontal="center" vertical="center" wrapText="1"/>
    </xf>
    <xf numFmtId="0" fontId="4" fillId="0" borderId="40" xfId="0" applyFont="1" applyBorder="1" applyAlignment="1">
      <alignment horizontal="left" vertical="center" wrapText="1"/>
    </xf>
    <xf numFmtId="0" fontId="4" fillId="0" borderId="9" xfId="0" applyFont="1" applyBorder="1" applyAlignment="1">
      <alignment horizontal="left" vertical="center" wrapText="1"/>
    </xf>
    <xf numFmtId="0" fontId="7" fillId="0" borderId="40" xfId="0" applyFont="1" applyBorder="1" applyAlignment="1">
      <alignment horizontal="left" vertical="center" wrapText="1"/>
    </xf>
    <xf numFmtId="0" fontId="7" fillId="0" borderId="9" xfId="0" applyFont="1" applyBorder="1" applyAlignment="1">
      <alignment horizontal="left" vertical="center" wrapText="1"/>
    </xf>
    <xf numFmtId="0" fontId="17" fillId="5" borderId="10" xfId="22" applyFill="1" applyBorder="1" applyAlignment="1" applyProtection="1">
      <alignment horizontal="center" vertical="center" wrapText="1"/>
      <protection/>
    </xf>
    <xf numFmtId="0" fontId="6" fillId="5" borderId="10"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9" xfId="0" applyFont="1" applyBorder="1" applyAlignment="1">
      <alignment horizontal="left" vertical="center" wrapText="1"/>
    </xf>
    <xf numFmtId="0" fontId="7" fillId="6" borderId="45" xfId="0" applyFont="1" applyFill="1" applyBorder="1" applyAlignment="1">
      <alignment wrapText="1"/>
    </xf>
    <xf numFmtId="0" fontId="7" fillId="6" borderId="46" xfId="0" applyFont="1" applyFill="1" applyBorder="1" applyAlignment="1">
      <alignment wrapText="1"/>
    </xf>
    <xf numFmtId="0" fontId="7" fillId="0" borderId="40" xfId="0" applyFont="1" applyBorder="1" applyAlignment="1">
      <alignment vertical="top" wrapText="1"/>
    </xf>
    <xf numFmtId="0" fontId="7" fillId="0" borderId="41" xfId="0" applyFont="1" applyBorder="1" applyAlignment="1">
      <alignment vertical="top" wrapText="1"/>
    </xf>
    <xf numFmtId="0" fontId="7" fillId="0" borderId="12" xfId="0" applyFont="1" applyBorder="1" applyAlignment="1">
      <alignment vertical="top" wrapText="1"/>
    </xf>
    <xf numFmtId="0" fontId="7" fillId="0" borderId="9" xfId="0" applyFont="1" applyBorder="1" applyAlignment="1">
      <alignment wrapText="1"/>
    </xf>
    <xf numFmtId="0" fontId="11" fillId="0" borderId="40" xfId="0" applyFont="1" applyBorder="1" applyAlignment="1">
      <alignment wrapText="1"/>
    </xf>
    <xf numFmtId="0" fontId="11" fillId="0" borderId="41" xfId="0" applyFont="1" applyBorder="1" applyAlignment="1">
      <alignment wrapText="1"/>
    </xf>
    <xf numFmtId="0" fontId="11" fillId="0" borderId="12" xfId="0" applyFont="1" applyBorder="1" applyAlignment="1">
      <alignment wrapText="1"/>
    </xf>
    <xf numFmtId="0" fontId="12" fillId="0" borderId="19"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7" xfId="0" applyFont="1" applyBorder="1" applyAlignment="1">
      <alignment horizontal="center" vertical="center" wrapText="1"/>
    </xf>
    <xf numFmtId="0" fontId="6" fillId="0" borderId="48" xfId="0" applyFont="1" applyBorder="1" applyAlignment="1">
      <alignment horizontal="center" wrapText="1"/>
    </xf>
    <xf numFmtId="0" fontId="6" fillId="0" borderId="49" xfId="0" applyFont="1" applyBorder="1" applyAlignment="1">
      <alignment horizontal="center" wrapText="1"/>
    </xf>
    <xf numFmtId="0" fontId="6" fillId="0" borderId="50" xfId="0" applyFont="1" applyBorder="1" applyAlignment="1">
      <alignment horizontal="center" wrapText="1"/>
    </xf>
    <xf numFmtId="0" fontId="7" fillId="2" borderId="1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4" borderId="51" xfId="0" applyFont="1" applyFill="1" applyBorder="1" applyAlignment="1">
      <alignment horizontal="left" wrapText="1"/>
    </xf>
    <xf numFmtId="0" fontId="7" fillId="4" borderId="52" xfId="0" applyFont="1" applyFill="1" applyBorder="1" applyAlignment="1">
      <alignment horizontal="left" wrapText="1"/>
    </xf>
    <xf numFmtId="0" fontId="7" fillId="4" borderId="53" xfId="0" applyFont="1" applyFill="1" applyBorder="1" applyAlignment="1">
      <alignment horizontal="left" wrapText="1"/>
    </xf>
    <xf numFmtId="0" fontId="6" fillId="5" borderId="54" xfId="0" applyFont="1" applyFill="1" applyBorder="1" applyAlignment="1">
      <alignment horizontal="center" wrapText="1"/>
    </xf>
    <xf numFmtId="0" fontId="6" fillId="5" borderId="55" xfId="0" applyFont="1" applyFill="1" applyBorder="1" applyAlignment="1">
      <alignment horizontal="center" wrapText="1"/>
    </xf>
    <xf numFmtId="0" fontId="6" fillId="5" borderId="56" xfId="0" applyFont="1" applyFill="1" applyBorder="1" applyAlignment="1">
      <alignment horizontal="center" wrapText="1"/>
    </xf>
    <xf numFmtId="0" fontId="4" fillId="2" borderId="5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5" fillId="10" borderId="40" xfId="0" applyFont="1" applyFill="1" applyBorder="1" applyAlignment="1">
      <alignment horizontal="left" vertical="center" wrapText="1"/>
    </xf>
    <xf numFmtId="0" fontId="15" fillId="10" borderId="41" xfId="0" applyFont="1" applyFill="1" applyBorder="1" applyAlignment="1">
      <alignment horizontal="left" vertical="center" wrapText="1"/>
    </xf>
    <xf numFmtId="0" fontId="15" fillId="10" borderId="9" xfId="0" applyFont="1" applyFill="1" applyBorder="1" applyAlignment="1">
      <alignment horizontal="left" vertical="center" wrapText="1"/>
    </xf>
    <xf numFmtId="0" fontId="7" fillId="0" borderId="41" xfId="0" applyFont="1" applyBorder="1" applyAlignment="1">
      <alignment horizontal="left"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4" fillId="0" borderId="17" xfId="0" applyFont="1" applyBorder="1" applyAlignment="1">
      <alignment horizontal="left" vertical="center" wrapText="1"/>
    </xf>
    <xf numFmtId="0" fontId="7" fillId="0" borderId="13" xfId="0" applyFont="1" applyBorder="1" applyAlignment="1">
      <alignment vertical="center" wrapText="1"/>
    </xf>
    <xf numFmtId="0" fontId="7" fillId="2" borderId="4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7" fillId="2" borderId="19" xfId="0" applyFont="1" applyFill="1" applyBorder="1" applyAlignment="1">
      <alignment vertical="center" wrapText="1"/>
    </xf>
    <xf numFmtId="0" fontId="7" fillId="2" borderId="6" xfId="0" applyFont="1" applyFill="1" applyBorder="1" applyAlignment="1">
      <alignment vertical="center" wrapText="1"/>
    </xf>
    <xf numFmtId="0" fontId="6" fillId="0" borderId="60" xfId="0" applyFont="1" applyBorder="1" applyAlignment="1">
      <alignment vertical="center" wrapText="1"/>
    </xf>
    <xf numFmtId="0" fontId="6" fillId="0" borderId="24" xfId="0" applyFont="1" applyBorder="1" applyAlignment="1">
      <alignment vertical="center" wrapText="1"/>
    </xf>
    <xf numFmtId="0" fontId="6" fillId="0" borderId="7" xfId="0" applyFont="1" applyBorder="1" applyAlignment="1">
      <alignment vertical="center" wrapText="1"/>
    </xf>
    <xf numFmtId="0" fontId="7" fillId="2" borderId="9" xfId="0"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Millares" xfId="20"/>
    <cellStyle name="Porcentaje" xfId="21"/>
    <cellStyle name="Hipervínculo"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ernando_goyes@inec.gob.ec" TargetMode="External" /><Relationship Id="rId2" Type="http://schemas.openxmlformats.org/officeDocument/2006/relationships/hyperlink" Target="http://www.ecuadorencifras.gob.ec/" TargetMode="External" /><Relationship Id="rId3" Type="http://schemas.openxmlformats.org/officeDocument/2006/relationships/hyperlink" Target="mailto:carlos_fuentes@inec.gob.ec" TargetMode="External" /><Relationship Id="rId4" Type="http://schemas.openxmlformats.org/officeDocument/2006/relationships/hyperlink" Target="mailto:carlos_fuentes@inec.gob.ec" TargetMode="External" /><Relationship Id="rId5" Type="http://schemas.openxmlformats.org/officeDocument/2006/relationships/hyperlink" Target="mailto:andrea_sotalin@inec.gob.ec" TargetMode="External" /><Relationship Id="rId6" Type="http://schemas.openxmlformats.org/officeDocument/2006/relationships/hyperlink" Target="https://www.ecuadorencifras.gob.ec/coordinaciones-zonales/" TargetMode="External" /><Relationship Id="rId7" Type="http://schemas.openxmlformats.org/officeDocument/2006/relationships/hyperlink" Target="https://www.ecuadorencifras.gob.ec/institucional/rendicion-de-cuentas-2019-fase-1/" TargetMode="External" /><Relationship Id="rId8" Type="http://schemas.openxmlformats.org/officeDocument/2006/relationships/hyperlink" Target="https://www.ecuadorencifras.gob.ec/institucional/transparencia/" TargetMode="External" /><Relationship Id="rId9" Type="http://schemas.openxmlformats.org/officeDocument/2006/relationships/hyperlink" Target="https://www.ecuadorencifras.gob.ec/institucional/transparencia/" TargetMode="External" /><Relationship Id="rId10" Type="http://schemas.openxmlformats.org/officeDocument/2006/relationships/hyperlink" Target="https://www.ecuadorencifras.gob.ec/institucional/transparencia/" TargetMode="External" /><Relationship Id="rId11" Type="http://schemas.openxmlformats.org/officeDocument/2006/relationships/hyperlink" Target="https://www.ecuadorencifras.gob.ec/institucional/transparencia/" TargetMode="External" /><Relationship Id="rId12" Type="http://schemas.openxmlformats.org/officeDocument/2006/relationships/hyperlink" Target="https://esigef.finanzas.gob.ec/" TargetMode="External" /><Relationship Id="rId13" Type="http://schemas.openxmlformats.org/officeDocument/2006/relationships/hyperlink" Target="https://esigef.finanzas.gob.ec/" TargetMode="External" /><Relationship Id="rId14" Type="http://schemas.openxmlformats.org/officeDocument/2006/relationships/hyperlink" Target="https://esigef.finanzas.gob.ec/" TargetMode="External" /><Relationship Id="rId15" Type="http://schemas.openxmlformats.org/officeDocument/2006/relationships/hyperlink" Target="https://esigef.finanzas.gob.ec/" TargetMode="External" /><Relationship Id="rId16" Type="http://schemas.openxmlformats.org/officeDocument/2006/relationships/hyperlink" Target="https://esigef.finanzas.gob.ec/" TargetMode="External" /><Relationship Id="rId17" Type="http://schemas.openxmlformats.org/officeDocument/2006/relationships/hyperlink" Target="https://esigef.finanzas.gob.ec/" TargetMode="External" /><Relationship Id="rId18" Type="http://schemas.openxmlformats.org/officeDocument/2006/relationships/hyperlink" Target="https://esigef.finanzas.gob.ec/" TargetMode="External" /><Relationship Id="rId19" Type="http://schemas.openxmlformats.org/officeDocument/2006/relationships/hyperlink" Target="https://esigef.finanzas.gob.ec/" TargetMode="External" /><Relationship Id="rId20" Type="http://schemas.openxmlformats.org/officeDocument/2006/relationships/hyperlink" Target="https://esigef.finanzas.gob.ec/" TargetMode="External" /><Relationship Id="rId21" Type="http://schemas.openxmlformats.org/officeDocument/2006/relationships/hyperlink" Target="https://esigef.finanzas.gob.ec/" TargetMode="External" /><Relationship Id="rId22" Type="http://schemas.openxmlformats.org/officeDocument/2006/relationships/hyperlink" Target="https://esigef.finanzas.gob.ec/" TargetMode="External" /><Relationship Id="rId23" Type="http://schemas.openxmlformats.org/officeDocument/2006/relationships/hyperlink" Target="https://esigef.finanzas.gob.ec/" TargetMode="External" /><Relationship Id="rId24" Type="http://schemas.openxmlformats.org/officeDocument/2006/relationships/hyperlink" Target="https://esigef.finanzas.gob.ec/" TargetMode="External" /><Relationship Id="rId25" Type="http://schemas.openxmlformats.org/officeDocument/2006/relationships/hyperlink" Target="https://esigef.finanzas.gob.ec/" TargetMode="External" /><Relationship Id="rId26" Type="http://schemas.openxmlformats.org/officeDocument/2006/relationships/hyperlink" Target="https://esigef.finanzas.gob.ec/" TargetMode="External" /><Relationship Id="rId27" Type="http://schemas.openxmlformats.org/officeDocument/2006/relationships/hyperlink" Target="https://esigef.finanzas.gob.ec/" TargetMode="External" /><Relationship Id="rId28" Type="http://schemas.openxmlformats.org/officeDocument/2006/relationships/hyperlink" Target="https://esigef.finanzas.gob.ec/" TargetMode="External" /><Relationship Id="rId29" Type="http://schemas.openxmlformats.org/officeDocument/2006/relationships/hyperlink" Target="https://esigef.finanzas.gob.ec/" TargetMode="External" /><Relationship Id="rId30" Type="http://schemas.openxmlformats.org/officeDocument/2006/relationships/hyperlink" Target="https://esigef.finanzas.gob.ec/" TargetMode="External" /><Relationship Id="rId31" Type="http://schemas.openxmlformats.org/officeDocument/2006/relationships/hyperlink" Target="https://esigef.finanzas.gob.ec/" TargetMode="External" /><Relationship Id="rId32" Type="http://schemas.openxmlformats.org/officeDocument/2006/relationships/hyperlink" Target="https://esigef.finanzas.gob.ec/" TargetMode="External" /><Relationship Id="rId33" Type="http://schemas.openxmlformats.org/officeDocument/2006/relationships/comments" Target="../comments1.xml" /><Relationship Id="rId34" Type="http://schemas.openxmlformats.org/officeDocument/2006/relationships/vmlDrawing" Target="../drawings/vmlDrawing1.vm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76"/>
  <sheetViews>
    <sheetView tabSelected="1" zoomScale="85" zoomScaleNormal="85" workbookViewId="0" topLeftCell="A70">
      <selection activeCell="D83" sqref="D83"/>
    </sheetView>
  </sheetViews>
  <sheetFormatPr defaultColWidth="11.421875" defaultRowHeight="15"/>
  <cols>
    <col min="1" max="1" width="11.421875" style="30" customWidth="1"/>
    <col min="2" max="2" width="48.57421875" style="1" customWidth="1"/>
    <col min="3" max="3" width="46.140625" style="32" customWidth="1"/>
    <col min="4" max="4" width="22.28125" style="1" customWidth="1"/>
    <col min="5" max="5" width="23.28125" style="1" customWidth="1"/>
    <col min="6" max="6" width="26.140625" style="1" customWidth="1"/>
    <col min="7" max="7" width="31.00390625" style="1" customWidth="1"/>
    <col min="8" max="8" width="18.8515625" style="1" customWidth="1"/>
    <col min="9" max="10" width="11.421875" style="1" customWidth="1"/>
    <col min="11" max="11" width="29.57421875" style="1" customWidth="1"/>
    <col min="12" max="16384" width="11.421875" style="1" customWidth="1"/>
  </cols>
  <sheetData>
    <row r="1" spans="2:6" ht="15">
      <c r="B1" s="226" t="s">
        <v>0</v>
      </c>
      <c r="C1" s="226"/>
      <c r="D1" s="226"/>
      <c r="E1" s="226"/>
      <c r="F1" s="226"/>
    </row>
    <row r="2" spans="2:6" ht="15">
      <c r="B2" s="226" t="s">
        <v>1</v>
      </c>
      <c r="C2" s="226"/>
      <c r="D2" s="226"/>
      <c r="E2" s="226"/>
      <c r="F2" s="226"/>
    </row>
    <row r="3" spans="2:6" ht="15.75" thickBot="1">
      <c r="B3" s="226"/>
      <c r="C3" s="226"/>
      <c r="D3" s="226"/>
      <c r="E3" s="226"/>
      <c r="F3" s="226"/>
    </row>
    <row r="4" spans="1:3" ht="15.75" thickBot="1">
      <c r="A4" s="89"/>
      <c r="B4" s="170" t="s">
        <v>108</v>
      </c>
      <c r="C4" s="172"/>
    </row>
    <row r="5" spans="1:6" ht="41.25" customHeight="1" thickBot="1">
      <c r="A5" s="89"/>
      <c r="B5" s="42" t="s">
        <v>109</v>
      </c>
      <c r="C5" s="114" t="s">
        <v>278</v>
      </c>
      <c r="E5" s="30"/>
      <c r="F5" s="30"/>
    </row>
    <row r="6" spans="1:6" ht="15.75" thickBot="1">
      <c r="A6" s="89"/>
      <c r="B6" s="42" t="s">
        <v>110</v>
      </c>
      <c r="C6" s="115" t="s">
        <v>279</v>
      </c>
      <c r="E6" s="30"/>
      <c r="F6" s="30"/>
    </row>
    <row r="7" spans="1:6" ht="15.75" thickBot="1">
      <c r="A7" s="89"/>
      <c r="B7" s="42" t="s">
        <v>111</v>
      </c>
      <c r="C7" s="115" t="s">
        <v>314</v>
      </c>
      <c r="E7" s="30"/>
      <c r="F7" s="30"/>
    </row>
    <row r="8" spans="1:6" ht="15.75" thickBot="1">
      <c r="A8" s="88"/>
      <c r="B8" s="2"/>
      <c r="E8" s="30"/>
      <c r="F8" s="30"/>
    </row>
    <row r="9" spans="1:3" s="30" customFormat="1" ht="15.75" thickBot="1">
      <c r="A9" s="88"/>
      <c r="B9" s="170" t="s">
        <v>112</v>
      </c>
      <c r="C9" s="172"/>
    </row>
    <row r="10" spans="1:3" s="30" customFormat="1" ht="15.75" thickBot="1">
      <c r="A10" s="88"/>
      <c r="B10" s="43" t="s">
        <v>113</v>
      </c>
      <c r="C10" s="116" t="s">
        <v>280</v>
      </c>
    </row>
    <row r="11" spans="1:3" s="30" customFormat="1" ht="15.75" thickBot="1">
      <c r="A11" s="88"/>
      <c r="B11" s="43" t="s">
        <v>114</v>
      </c>
      <c r="C11" s="44" t="s">
        <v>281</v>
      </c>
    </row>
    <row r="12" spans="1:3" s="30" customFormat="1" ht="15.75" thickBot="1">
      <c r="A12" s="88"/>
      <c r="B12" s="43" t="s">
        <v>115</v>
      </c>
      <c r="C12" s="45" t="s">
        <v>281</v>
      </c>
    </row>
    <row r="13" spans="1:3" s="30" customFormat="1" ht="15.75" thickBot="1">
      <c r="A13" s="88"/>
      <c r="B13" s="43" t="s">
        <v>116</v>
      </c>
      <c r="C13" s="44" t="s">
        <v>281</v>
      </c>
    </row>
    <row r="14" spans="1:3" s="30" customFormat="1" ht="15.75" thickBot="1">
      <c r="A14" s="88"/>
      <c r="B14" s="43" t="s">
        <v>117</v>
      </c>
      <c r="C14" s="44" t="s">
        <v>281</v>
      </c>
    </row>
    <row r="15" spans="1:3" s="30" customFormat="1" ht="15.75" thickBot="1">
      <c r="A15" s="88"/>
      <c r="B15" s="43" t="s">
        <v>118</v>
      </c>
      <c r="C15" s="44" t="s">
        <v>281</v>
      </c>
    </row>
    <row r="16" spans="1:3" s="30" customFormat="1" ht="15.75" thickBot="1">
      <c r="A16" s="88"/>
      <c r="B16" s="2"/>
      <c r="C16" s="32"/>
    </row>
    <row r="17" spans="1:3" s="30" customFormat="1" ht="15.75" thickBot="1">
      <c r="A17" s="89"/>
      <c r="B17" s="170" t="s">
        <v>119</v>
      </c>
      <c r="C17" s="172"/>
    </row>
    <row r="18" spans="1:3" s="30" customFormat="1" ht="15.75" thickBot="1">
      <c r="A18" s="89"/>
      <c r="B18" s="46" t="s">
        <v>120</v>
      </c>
      <c r="C18" s="116" t="s">
        <v>281</v>
      </c>
    </row>
    <row r="19" spans="1:3" s="30" customFormat="1" ht="15.75" thickBot="1">
      <c r="A19" s="89"/>
      <c r="B19" s="42" t="s">
        <v>121</v>
      </c>
      <c r="C19" s="44" t="s">
        <v>281</v>
      </c>
    </row>
    <row r="20" spans="1:3" s="30" customFormat="1" ht="15.75" thickBot="1">
      <c r="A20" s="89"/>
      <c r="B20" s="42" t="s">
        <v>122</v>
      </c>
      <c r="C20" s="116" t="s">
        <v>281</v>
      </c>
    </row>
    <row r="21" spans="1:3" s="30" customFormat="1" ht="15.75" thickBot="1">
      <c r="A21" s="89"/>
      <c r="B21" s="42" t="s">
        <v>123</v>
      </c>
      <c r="C21" s="116" t="s">
        <v>281</v>
      </c>
    </row>
    <row r="22" spans="1:3" s="30" customFormat="1" ht="15.75" thickBot="1">
      <c r="A22" s="89"/>
      <c r="B22" s="42" t="s">
        <v>124</v>
      </c>
      <c r="C22" s="116" t="s">
        <v>280</v>
      </c>
    </row>
    <row r="23" spans="1:3" s="30" customFormat="1" ht="15.75" thickBot="1">
      <c r="A23" s="89"/>
      <c r="B23" s="42" t="s">
        <v>125</v>
      </c>
      <c r="C23" s="116" t="s">
        <v>281</v>
      </c>
    </row>
    <row r="24" spans="1:3" s="30" customFormat="1" ht="15.75" thickBot="1">
      <c r="A24" s="89"/>
      <c r="B24" s="42" t="s">
        <v>126</v>
      </c>
      <c r="C24" s="116" t="s">
        <v>281</v>
      </c>
    </row>
    <row r="25" spans="1:3" s="30" customFormat="1" ht="15.75" thickBot="1">
      <c r="A25" s="89"/>
      <c r="B25" s="42" t="s">
        <v>127</v>
      </c>
      <c r="C25" s="116" t="s">
        <v>281</v>
      </c>
    </row>
    <row r="26" spans="1:3" s="30" customFormat="1" ht="15.75" thickBot="1">
      <c r="A26" s="89"/>
      <c r="B26" s="42" t="s">
        <v>128</v>
      </c>
      <c r="C26" s="116" t="s">
        <v>281</v>
      </c>
    </row>
    <row r="27" spans="1:3" s="30" customFormat="1" ht="15.75" thickBot="1">
      <c r="A27" s="89"/>
      <c r="B27" s="42" t="s">
        <v>129</v>
      </c>
      <c r="C27" s="116" t="s">
        <v>281</v>
      </c>
    </row>
    <row r="28" spans="1:3" s="30" customFormat="1" ht="15.75" thickBot="1">
      <c r="A28" s="89"/>
      <c r="B28" s="42" t="s">
        <v>130</v>
      </c>
      <c r="C28" s="116" t="s">
        <v>281</v>
      </c>
    </row>
    <row r="29" spans="1:3" s="30" customFormat="1" ht="15.75" thickBot="1">
      <c r="A29" s="89"/>
      <c r="B29" s="42" t="s">
        <v>131</v>
      </c>
      <c r="C29" s="116" t="s">
        <v>281</v>
      </c>
    </row>
    <row r="30" spans="1:3" s="30" customFormat="1" ht="15.75" thickBot="1">
      <c r="A30" s="89"/>
      <c r="B30" s="42" t="s">
        <v>132</v>
      </c>
      <c r="C30" s="116" t="s">
        <v>281</v>
      </c>
    </row>
    <row r="31" spans="1:3" s="30" customFormat="1" ht="15.75" thickBot="1">
      <c r="A31" s="89"/>
      <c r="B31" s="42" t="s">
        <v>133</v>
      </c>
      <c r="C31" s="116" t="s">
        <v>281</v>
      </c>
    </row>
    <row r="32" spans="1:3" s="30" customFormat="1" ht="15.75" thickBot="1">
      <c r="A32" s="89"/>
      <c r="B32" s="42" t="s">
        <v>134</v>
      </c>
      <c r="C32" s="116" t="s">
        <v>281</v>
      </c>
    </row>
    <row r="33" spans="1:3" s="30" customFormat="1" ht="15.75" thickBot="1">
      <c r="A33" s="89"/>
      <c r="B33" s="42" t="s">
        <v>135</v>
      </c>
      <c r="C33" s="116" t="s">
        <v>281</v>
      </c>
    </row>
    <row r="34" spans="1:3" s="30" customFormat="1" ht="15.75" thickBot="1">
      <c r="A34" s="88"/>
      <c r="B34" s="42" t="s">
        <v>136</v>
      </c>
      <c r="C34" s="116" t="s">
        <v>281</v>
      </c>
    </row>
    <row r="35" spans="1:3" s="30" customFormat="1" ht="15.75" thickBot="1">
      <c r="A35" s="88"/>
      <c r="B35" s="2"/>
      <c r="C35" s="32"/>
    </row>
    <row r="36" spans="1:3" s="30" customFormat="1" ht="15.75" thickBot="1">
      <c r="A36" s="90"/>
      <c r="B36" s="47" t="s">
        <v>137</v>
      </c>
      <c r="C36" s="48" t="s">
        <v>44</v>
      </c>
    </row>
    <row r="37" spans="1:3" s="30" customFormat="1" ht="15.75" thickBot="1">
      <c r="A37" s="90"/>
      <c r="B37" s="43" t="s">
        <v>138</v>
      </c>
      <c r="C37" s="116" t="s">
        <v>281</v>
      </c>
    </row>
    <row r="38" spans="1:3" s="30" customFormat="1" ht="15.75" thickBot="1">
      <c r="A38" s="90"/>
      <c r="B38" s="43" t="s">
        <v>139</v>
      </c>
      <c r="C38" s="116" t="s">
        <v>280</v>
      </c>
    </row>
    <row r="39" spans="1:3" s="30" customFormat="1" ht="15.75" thickBot="1">
      <c r="A39" s="90"/>
      <c r="B39" s="43" t="s">
        <v>140</v>
      </c>
      <c r="C39" s="116" t="s">
        <v>281</v>
      </c>
    </row>
    <row r="40" spans="1:3" s="30" customFormat="1" ht="15.75" thickBot="1">
      <c r="A40" s="88"/>
      <c r="B40" s="2"/>
      <c r="C40" s="32"/>
    </row>
    <row r="41" spans="1:6" ht="15.75" thickBot="1">
      <c r="A41" s="88"/>
      <c r="B41" s="170" t="s">
        <v>2</v>
      </c>
      <c r="C41" s="172"/>
      <c r="E41" s="30"/>
      <c r="F41" s="30"/>
    </row>
    <row r="42" spans="1:6" ht="15.75" thickBot="1">
      <c r="A42" s="88"/>
      <c r="B42" s="43" t="s">
        <v>3</v>
      </c>
      <c r="C42" s="44" t="s">
        <v>282</v>
      </c>
      <c r="E42" s="30"/>
      <c r="F42" s="30"/>
    </row>
    <row r="43" spans="1:6" ht="15.75" thickBot="1">
      <c r="A43" s="88"/>
      <c r="B43" s="43" t="s">
        <v>4</v>
      </c>
      <c r="C43" s="44" t="s">
        <v>283</v>
      </c>
      <c r="E43" s="30"/>
      <c r="F43" s="30"/>
    </row>
    <row r="44" spans="1:6" ht="15.75" thickBot="1">
      <c r="A44" s="88"/>
      <c r="B44" s="43" t="s">
        <v>5</v>
      </c>
      <c r="C44" s="44" t="s">
        <v>284</v>
      </c>
      <c r="E44" s="30"/>
      <c r="F44" s="30"/>
    </row>
    <row r="45" spans="1:6" ht="15.75" thickBot="1">
      <c r="A45" s="88"/>
      <c r="B45" s="43" t="s">
        <v>6</v>
      </c>
      <c r="C45" s="44" t="s">
        <v>285</v>
      </c>
      <c r="E45" s="30"/>
      <c r="F45" s="30"/>
    </row>
    <row r="46" spans="1:6" ht="15.75" thickBot="1">
      <c r="A46" s="88"/>
      <c r="B46" s="43" t="s">
        <v>7</v>
      </c>
      <c r="C46" s="117" t="s">
        <v>286</v>
      </c>
      <c r="E46" s="30"/>
      <c r="F46" s="30"/>
    </row>
    <row r="47" spans="1:3" ht="15.75" thickBot="1">
      <c r="A47" s="88"/>
      <c r="B47" s="43" t="s">
        <v>8</v>
      </c>
      <c r="C47" s="117" t="s">
        <v>287</v>
      </c>
    </row>
    <row r="48" spans="1:3" ht="15.75" thickBot="1">
      <c r="A48" s="88"/>
      <c r="B48" s="43" t="s">
        <v>9</v>
      </c>
      <c r="C48" s="44" t="s">
        <v>288</v>
      </c>
    </row>
    <row r="49" spans="1:3" ht="15.75" thickBot="1">
      <c r="A49" s="88"/>
      <c r="B49" s="43" t="s">
        <v>141</v>
      </c>
      <c r="C49" s="118">
        <v>1865034060001</v>
      </c>
    </row>
    <row r="50" spans="1:2" ht="15.75" thickBot="1">
      <c r="A50" s="88"/>
      <c r="B50" s="7"/>
    </row>
    <row r="51" spans="1:3" s="30" customFormat="1" ht="15.75" customHeight="1" thickBot="1">
      <c r="A51" s="88"/>
      <c r="B51" s="170" t="s">
        <v>142</v>
      </c>
      <c r="C51" s="172"/>
    </row>
    <row r="52" spans="1:3" s="30" customFormat="1" ht="15.75" thickBot="1">
      <c r="A52" s="88"/>
      <c r="B52" s="43" t="s">
        <v>143</v>
      </c>
      <c r="C52" s="164" t="s">
        <v>318</v>
      </c>
    </row>
    <row r="53" spans="1:3" s="30" customFormat="1" ht="15.75" thickBot="1">
      <c r="A53" s="88"/>
      <c r="B53" s="43" t="s">
        <v>144</v>
      </c>
      <c r="C53" s="164" t="s">
        <v>289</v>
      </c>
    </row>
    <row r="54" spans="1:3" s="30" customFormat="1" ht="15.75" thickBot="1">
      <c r="A54" s="88"/>
      <c r="B54" s="43" t="s">
        <v>10</v>
      </c>
      <c r="C54" s="165">
        <v>43787</v>
      </c>
    </row>
    <row r="55" spans="1:3" s="30" customFormat="1" ht="15.75" thickBot="1">
      <c r="A55" s="88"/>
      <c r="B55" s="49" t="s">
        <v>7</v>
      </c>
      <c r="C55" s="166" t="s">
        <v>319</v>
      </c>
    </row>
    <row r="56" spans="1:3" s="30" customFormat="1" ht="15.75" thickBot="1">
      <c r="A56" s="88"/>
      <c r="B56" s="50" t="s">
        <v>9</v>
      </c>
      <c r="C56" s="164" t="s">
        <v>290</v>
      </c>
    </row>
    <row r="57" spans="1:2" ht="15.75" thickBot="1">
      <c r="A57" s="88"/>
      <c r="B57" s="2"/>
    </row>
    <row r="58" spans="1:3" s="30" customFormat="1" ht="15.75" thickBot="1">
      <c r="A58" s="88"/>
      <c r="B58" s="170" t="s">
        <v>145</v>
      </c>
      <c r="C58" s="172"/>
    </row>
    <row r="59" spans="1:3" s="30" customFormat="1" ht="15.75" thickBot="1">
      <c r="A59" s="88"/>
      <c r="B59" s="43" t="s">
        <v>146</v>
      </c>
      <c r="C59" s="44" t="s">
        <v>291</v>
      </c>
    </row>
    <row r="60" spans="1:3" s="30" customFormat="1" ht="15.75" thickBot="1">
      <c r="A60" s="88"/>
      <c r="B60" s="43" t="s">
        <v>147</v>
      </c>
      <c r="C60" s="44" t="s">
        <v>292</v>
      </c>
    </row>
    <row r="61" spans="1:3" s="30" customFormat="1" ht="15.75" thickBot="1">
      <c r="A61" s="88"/>
      <c r="B61" s="43" t="s">
        <v>10</v>
      </c>
      <c r="C61" s="119">
        <v>43435</v>
      </c>
    </row>
    <row r="62" spans="1:3" s="30" customFormat="1" ht="15.75" thickBot="1">
      <c r="A62" s="88"/>
      <c r="B62" s="43" t="s">
        <v>7</v>
      </c>
      <c r="C62" s="117" t="s">
        <v>286</v>
      </c>
    </row>
    <row r="63" spans="1:3" s="30" customFormat="1" ht="15.75" thickBot="1">
      <c r="A63" s="88"/>
      <c r="B63" s="43" t="s">
        <v>9</v>
      </c>
      <c r="C63" s="44" t="s">
        <v>293</v>
      </c>
    </row>
    <row r="64" spans="1:3" s="30" customFormat="1" ht="15.75" thickBot="1">
      <c r="A64" s="88"/>
      <c r="B64" s="2"/>
      <c r="C64" s="32"/>
    </row>
    <row r="65" spans="1:3" s="30" customFormat="1" ht="15.75" thickBot="1">
      <c r="A65" s="90"/>
      <c r="B65" s="192" t="s">
        <v>148</v>
      </c>
      <c r="C65" s="193"/>
    </row>
    <row r="66" spans="1:3" s="30" customFormat="1" ht="15.75" thickBot="1">
      <c r="A66" s="90"/>
      <c r="B66" s="43" t="s">
        <v>146</v>
      </c>
      <c r="C66" s="44" t="s">
        <v>291</v>
      </c>
    </row>
    <row r="67" spans="1:3" s="30" customFormat="1" ht="15.75" thickBot="1">
      <c r="A67" s="90"/>
      <c r="B67" s="43" t="s">
        <v>147</v>
      </c>
      <c r="C67" s="44" t="s">
        <v>292</v>
      </c>
    </row>
    <row r="68" spans="1:3" s="30" customFormat="1" ht="15.75" thickBot="1">
      <c r="A68" s="90"/>
      <c r="B68" s="43" t="s">
        <v>10</v>
      </c>
      <c r="C68" s="119">
        <v>43487</v>
      </c>
    </row>
    <row r="69" spans="1:3" s="30" customFormat="1" ht="15.75" thickBot="1">
      <c r="A69" s="90"/>
      <c r="B69" s="43" t="s">
        <v>7</v>
      </c>
      <c r="C69" s="117" t="s">
        <v>286</v>
      </c>
    </row>
    <row r="70" spans="1:3" s="30" customFormat="1" ht="15.75" thickBot="1">
      <c r="A70" s="90"/>
      <c r="B70" s="43" t="s">
        <v>9</v>
      </c>
      <c r="C70" s="44" t="s">
        <v>293</v>
      </c>
    </row>
    <row r="71" spans="1:3" s="30" customFormat="1" ht="15.75" thickBot="1">
      <c r="A71" s="88"/>
      <c r="B71" s="2"/>
      <c r="C71" s="32"/>
    </row>
    <row r="72" spans="1:3" s="30" customFormat="1" ht="15.75" thickBot="1">
      <c r="A72" s="88"/>
      <c r="B72" s="170" t="s">
        <v>149</v>
      </c>
      <c r="C72" s="172"/>
    </row>
    <row r="73" spans="1:3" s="30" customFormat="1" ht="15.75" thickBot="1">
      <c r="A73" s="88"/>
      <c r="B73" s="43" t="s">
        <v>146</v>
      </c>
      <c r="C73" s="44" t="s">
        <v>321</v>
      </c>
    </row>
    <row r="74" spans="1:3" s="30" customFormat="1" ht="15.75" thickBot="1">
      <c r="A74" s="88"/>
      <c r="B74" s="43" t="s">
        <v>147</v>
      </c>
      <c r="C74" s="44" t="s">
        <v>320</v>
      </c>
    </row>
    <row r="75" spans="1:3" s="30" customFormat="1" ht="15.75" thickBot="1">
      <c r="A75" s="88"/>
      <c r="B75" s="43" t="s">
        <v>10</v>
      </c>
      <c r="C75" s="119">
        <v>43880</v>
      </c>
    </row>
    <row r="76" spans="1:3" s="30" customFormat="1" ht="15.75" thickBot="1">
      <c r="A76" s="88"/>
      <c r="B76" s="43" t="s">
        <v>7</v>
      </c>
      <c r="C76" s="117" t="s">
        <v>316</v>
      </c>
    </row>
    <row r="77" spans="1:3" s="30" customFormat="1" ht="15.75" thickBot="1">
      <c r="A77" s="88"/>
      <c r="B77" s="43" t="s">
        <v>9</v>
      </c>
      <c r="C77" s="44" t="s">
        <v>317</v>
      </c>
    </row>
    <row r="78" spans="1:3" s="30" customFormat="1" ht="15.75" thickBot="1">
      <c r="A78" s="88"/>
      <c r="B78" s="2"/>
      <c r="C78" s="32"/>
    </row>
    <row r="79" spans="1:3" ht="15.75" thickBot="1">
      <c r="A79" s="88"/>
      <c r="B79" s="168" t="s">
        <v>11</v>
      </c>
      <c r="C79" s="169"/>
    </row>
    <row r="80" spans="1:3" ht="15.75" thickBot="1">
      <c r="A80" s="88"/>
      <c r="B80" s="4" t="s">
        <v>12</v>
      </c>
      <c r="C80" s="143" t="s">
        <v>315</v>
      </c>
    </row>
    <row r="81" spans="1:3" ht="26.25" thickBot="1">
      <c r="A81" s="88"/>
      <c r="B81" s="3" t="s">
        <v>13</v>
      </c>
      <c r="C81" s="139"/>
    </row>
    <row r="82" spans="1:3" ht="26.25" thickBot="1">
      <c r="A82" s="88"/>
      <c r="B82" s="3" t="s">
        <v>14</v>
      </c>
      <c r="C82" s="143" t="s">
        <v>294</v>
      </c>
    </row>
    <row r="83" spans="1:2" ht="15.75" thickBot="1">
      <c r="A83" s="88"/>
      <c r="B83" s="9"/>
    </row>
    <row r="84" spans="1:3" s="30" customFormat="1" ht="15.75" thickBot="1">
      <c r="A84" s="88"/>
      <c r="B84" s="181" t="s">
        <v>84</v>
      </c>
      <c r="C84" s="182"/>
    </row>
    <row r="85" spans="1:3" s="30" customFormat="1" ht="15.75" thickBot="1">
      <c r="A85" s="88"/>
      <c r="B85" s="4" t="s">
        <v>15</v>
      </c>
      <c r="C85" s="40" t="s">
        <v>16</v>
      </c>
    </row>
    <row r="86" spans="1:3" s="30" customFormat="1" ht="15.75" thickBot="1">
      <c r="A86" s="88"/>
      <c r="B86" s="10" t="s">
        <v>17</v>
      </c>
      <c r="C86" s="33" t="s">
        <v>281</v>
      </c>
    </row>
    <row r="87" spans="1:3" s="30" customFormat="1" ht="15">
      <c r="A87" s="88"/>
      <c r="B87" s="31"/>
      <c r="C87" s="32"/>
    </row>
    <row r="88" spans="1:3" ht="15.75" thickBot="1">
      <c r="A88" s="88"/>
      <c r="B88" s="227" t="s">
        <v>85</v>
      </c>
      <c r="C88" s="227"/>
    </row>
    <row r="89" spans="1:3" ht="15.75" thickBot="1">
      <c r="A89" s="88"/>
      <c r="B89" s="3" t="s">
        <v>15</v>
      </c>
      <c r="C89" s="35" t="s">
        <v>16</v>
      </c>
    </row>
    <row r="90" spans="1:3" ht="15.75" thickBot="1">
      <c r="A90" s="88"/>
      <c r="B90" s="10" t="s">
        <v>18</v>
      </c>
      <c r="C90" s="33">
        <v>1</v>
      </c>
    </row>
    <row r="91" spans="1:3" ht="15.75" thickBot="1">
      <c r="A91" s="88"/>
      <c r="B91" s="10" t="s">
        <v>86</v>
      </c>
      <c r="C91" s="33" t="s">
        <v>281</v>
      </c>
    </row>
    <row r="92" spans="1:3" ht="15.75" thickBot="1">
      <c r="A92" s="88"/>
      <c r="B92" s="10" t="s">
        <v>19</v>
      </c>
      <c r="C92" s="33" t="s">
        <v>281</v>
      </c>
    </row>
    <row r="93" spans="1:3" ht="15.75" thickBot="1">
      <c r="A93" s="88"/>
      <c r="B93" s="10" t="s">
        <v>20</v>
      </c>
      <c r="C93" s="33" t="s">
        <v>281</v>
      </c>
    </row>
    <row r="94" spans="1:3" s="30" customFormat="1" ht="15.75" thickBot="1">
      <c r="A94" s="88"/>
      <c r="B94" s="10" t="s">
        <v>24</v>
      </c>
      <c r="C94" s="33" t="s">
        <v>281</v>
      </c>
    </row>
    <row r="95" spans="1:2" ht="15.75" thickBot="1">
      <c r="A95" s="88"/>
      <c r="B95" s="11"/>
    </row>
    <row r="96" spans="1:8" ht="15.75" customHeight="1" thickBot="1">
      <c r="A96" s="88"/>
      <c r="B96" s="181" t="s">
        <v>91</v>
      </c>
      <c r="C96" s="188"/>
      <c r="D96" s="188"/>
      <c r="E96" s="188"/>
      <c r="F96" s="188"/>
      <c r="G96" s="188"/>
      <c r="H96" s="182"/>
    </row>
    <row r="97" spans="1:9" ht="64.5" customHeight="1" thickBot="1">
      <c r="A97" s="88"/>
      <c r="B97" s="51" t="s">
        <v>150</v>
      </c>
      <c r="C97" s="52" t="s">
        <v>16</v>
      </c>
      <c r="D97" s="52" t="s">
        <v>15</v>
      </c>
      <c r="E97" s="52" t="s">
        <v>21</v>
      </c>
      <c r="F97" s="52" t="s">
        <v>22</v>
      </c>
      <c r="G97" s="52" t="s">
        <v>106</v>
      </c>
      <c r="H97" s="52" t="s">
        <v>151</v>
      </c>
      <c r="I97" s="41"/>
    </row>
    <row r="98" spans="1:9" ht="15.75" thickBot="1">
      <c r="A98" s="88"/>
      <c r="B98" s="10" t="s">
        <v>17</v>
      </c>
      <c r="C98" s="33" t="s">
        <v>271</v>
      </c>
      <c r="D98" s="33" t="s">
        <v>271</v>
      </c>
      <c r="E98" s="33" t="s">
        <v>271</v>
      </c>
      <c r="F98" s="33" t="s">
        <v>271</v>
      </c>
      <c r="G98" s="33" t="s">
        <v>271</v>
      </c>
      <c r="H98" s="185" t="s">
        <v>311</v>
      </c>
      <c r="I98" s="41"/>
    </row>
    <row r="99" spans="1:9" ht="39" thickBot="1">
      <c r="A99" s="88"/>
      <c r="B99" s="10" t="s">
        <v>18</v>
      </c>
      <c r="C99" s="33">
        <v>1</v>
      </c>
      <c r="D99" s="8" t="s">
        <v>227</v>
      </c>
      <c r="E99" s="33">
        <v>195</v>
      </c>
      <c r="F99" s="33" t="s">
        <v>243</v>
      </c>
      <c r="G99" s="33" t="s">
        <v>246</v>
      </c>
      <c r="H99" s="186"/>
      <c r="I99" s="41"/>
    </row>
    <row r="100" spans="1:9" s="30" customFormat="1" ht="15.75" thickBot="1">
      <c r="A100" s="88"/>
      <c r="B100" s="10" t="s">
        <v>86</v>
      </c>
      <c r="C100" s="33" t="s">
        <v>271</v>
      </c>
      <c r="D100" s="33" t="s">
        <v>271</v>
      </c>
      <c r="E100" s="33" t="s">
        <v>271</v>
      </c>
      <c r="F100" s="33" t="s">
        <v>271</v>
      </c>
      <c r="G100" s="33" t="s">
        <v>271</v>
      </c>
      <c r="H100" s="186"/>
      <c r="I100" s="41"/>
    </row>
    <row r="101" spans="1:9" ht="15.75" thickBot="1">
      <c r="A101" s="88"/>
      <c r="B101" s="10" t="s">
        <v>19</v>
      </c>
      <c r="C101" s="33" t="s">
        <v>271</v>
      </c>
      <c r="D101" s="33" t="s">
        <v>271</v>
      </c>
      <c r="E101" s="33" t="s">
        <v>271</v>
      </c>
      <c r="F101" s="33" t="s">
        <v>271</v>
      </c>
      <c r="G101" s="33" t="s">
        <v>271</v>
      </c>
      <c r="H101" s="186"/>
      <c r="I101" s="41"/>
    </row>
    <row r="102" spans="1:9" ht="15.75" thickBot="1">
      <c r="A102" s="88"/>
      <c r="B102" s="10" t="s">
        <v>23</v>
      </c>
      <c r="C102" s="33" t="s">
        <v>271</v>
      </c>
      <c r="D102" s="33" t="s">
        <v>271</v>
      </c>
      <c r="E102" s="33" t="s">
        <v>271</v>
      </c>
      <c r="F102" s="33" t="s">
        <v>271</v>
      </c>
      <c r="G102" s="33" t="s">
        <v>271</v>
      </c>
      <c r="H102" s="186"/>
      <c r="I102" s="41"/>
    </row>
    <row r="103" spans="1:9" s="30" customFormat="1" ht="15.75" thickBot="1">
      <c r="A103" s="88"/>
      <c r="B103" s="10" t="s">
        <v>90</v>
      </c>
      <c r="C103" s="33" t="s">
        <v>271</v>
      </c>
      <c r="D103" s="33" t="s">
        <v>271</v>
      </c>
      <c r="E103" s="33" t="s">
        <v>271</v>
      </c>
      <c r="F103" s="33" t="s">
        <v>271</v>
      </c>
      <c r="G103" s="33" t="s">
        <v>271</v>
      </c>
      <c r="H103" s="186"/>
      <c r="I103" s="41"/>
    </row>
    <row r="104" spans="1:9" s="30" customFormat="1" ht="15.75" thickBot="1">
      <c r="A104" s="88"/>
      <c r="B104" s="10" t="s">
        <v>87</v>
      </c>
      <c r="C104" s="33" t="s">
        <v>271</v>
      </c>
      <c r="D104" s="33" t="s">
        <v>271</v>
      </c>
      <c r="E104" s="33" t="s">
        <v>271</v>
      </c>
      <c r="F104" s="33" t="s">
        <v>271</v>
      </c>
      <c r="G104" s="33" t="s">
        <v>271</v>
      </c>
      <c r="H104" s="186"/>
      <c r="I104" s="41"/>
    </row>
    <row r="105" spans="1:9" s="30" customFormat="1" ht="15.75" thickBot="1">
      <c r="A105" s="88"/>
      <c r="B105" s="10" t="s">
        <v>88</v>
      </c>
      <c r="C105" s="33" t="s">
        <v>271</v>
      </c>
      <c r="D105" s="33" t="s">
        <v>271</v>
      </c>
      <c r="E105" s="33" t="s">
        <v>271</v>
      </c>
      <c r="F105" s="33" t="s">
        <v>271</v>
      </c>
      <c r="G105" s="33" t="s">
        <v>271</v>
      </c>
      <c r="H105" s="186"/>
      <c r="I105" s="41"/>
    </row>
    <row r="106" spans="1:9" s="30" customFormat="1" ht="15.75" thickBot="1">
      <c r="A106" s="88"/>
      <c r="B106" s="10" t="s">
        <v>89</v>
      </c>
      <c r="C106" s="33" t="s">
        <v>271</v>
      </c>
      <c r="D106" s="33" t="s">
        <v>271</v>
      </c>
      <c r="E106" s="33" t="s">
        <v>271</v>
      </c>
      <c r="F106" s="33" t="s">
        <v>271</v>
      </c>
      <c r="G106" s="33" t="s">
        <v>271</v>
      </c>
      <c r="H106" s="187"/>
      <c r="I106" s="41"/>
    </row>
    <row r="107" spans="1:2" ht="15.75" thickBot="1">
      <c r="A107" s="88"/>
      <c r="B107" s="11"/>
    </row>
    <row r="108" spans="1:6" s="30" customFormat="1" ht="15.75" thickBot="1">
      <c r="A108" s="89"/>
      <c r="B108" s="189" t="s">
        <v>27</v>
      </c>
      <c r="C108" s="190"/>
      <c r="D108" s="191"/>
      <c r="F108" s="1"/>
    </row>
    <row r="109" spans="1:6" s="30" customFormat="1" ht="15" customHeight="1">
      <c r="A109" s="89"/>
      <c r="B109" s="207" t="s">
        <v>28</v>
      </c>
      <c r="C109" s="207" t="s">
        <v>152</v>
      </c>
      <c r="D109" s="207" t="s">
        <v>151</v>
      </c>
      <c r="F109" s="1"/>
    </row>
    <row r="110" spans="1:6" s="30" customFormat="1" ht="66" customHeight="1" thickBot="1">
      <c r="A110" s="89"/>
      <c r="B110" s="208"/>
      <c r="C110" s="208"/>
      <c r="D110" s="208"/>
      <c r="F110" s="1"/>
    </row>
    <row r="111" spans="1:6" s="30" customFormat="1" ht="26.25" thickBot="1">
      <c r="A111" s="89"/>
      <c r="B111" s="19" t="s">
        <v>29</v>
      </c>
      <c r="C111" s="23" t="s">
        <v>295</v>
      </c>
      <c r="D111" s="23" t="s">
        <v>271</v>
      </c>
      <c r="F111" s="1"/>
    </row>
    <row r="112" spans="1:6" s="30" customFormat="1" ht="26.25" thickBot="1">
      <c r="A112" s="89"/>
      <c r="B112" s="20" t="s">
        <v>30</v>
      </c>
      <c r="C112" s="36" t="s">
        <v>295</v>
      </c>
      <c r="D112" s="36" t="s">
        <v>271</v>
      </c>
      <c r="F112" s="1"/>
    </row>
    <row r="113" spans="1:6" s="30" customFormat="1" ht="15.75" thickBot="1">
      <c r="A113" s="88"/>
      <c r="B113" s="6"/>
      <c r="C113" s="32"/>
      <c r="D113" s="1"/>
      <c r="F113" s="1"/>
    </row>
    <row r="114" spans="1:6" s="30" customFormat="1" ht="80.25" customHeight="1">
      <c r="A114" s="88"/>
      <c r="B114" s="144" t="s">
        <v>31</v>
      </c>
      <c r="C114" s="149" t="s">
        <v>152</v>
      </c>
      <c r="D114" s="149" t="s">
        <v>151</v>
      </c>
      <c r="F114" s="1"/>
    </row>
    <row r="115" spans="1:6" s="30" customFormat="1" ht="15.75" thickBot="1">
      <c r="A115" s="88"/>
      <c r="B115" s="145" t="s">
        <v>32</v>
      </c>
      <c r="C115" s="23" t="s">
        <v>295</v>
      </c>
      <c r="D115" s="23" t="s">
        <v>271</v>
      </c>
      <c r="F115" s="1"/>
    </row>
    <row r="116" spans="1:6" s="30" customFormat="1" ht="15.75" thickBot="1">
      <c r="A116" s="88"/>
      <c r="B116" s="146" t="s">
        <v>33</v>
      </c>
      <c r="C116" s="36" t="s">
        <v>295</v>
      </c>
      <c r="D116" s="36" t="s">
        <v>271</v>
      </c>
      <c r="F116" s="1"/>
    </row>
    <row r="117" spans="1:6" s="30" customFormat="1" ht="15.75" thickBot="1">
      <c r="A117" s="88"/>
      <c r="B117" s="147" t="s">
        <v>34</v>
      </c>
      <c r="C117" s="23" t="s">
        <v>295</v>
      </c>
      <c r="D117" s="23" t="s">
        <v>271</v>
      </c>
      <c r="F117" s="1"/>
    </row>
    <row r="118" spans="1:6" s="30" customFormat="1" ht="15.75" thickBot="1">
      <c r="A118" s="88"/>
      <c r="B118" s="146" t="s">
        <v>35</v>
      </c>
      <c r="C118" s="120" t="s">
        <v>295</v>
      </c>
      <c r="D118" s="36" t="s">
        <v>271</v>
      </c>
      <c r="F118" s="1"/>
    </row>
    <row r="119" spans="1:6" s="30" customFormat="1" ht="15.75" thickBot="1">
      <c r="A119" s="88"/>
      <c r="B119" s="147" t="s">
        <v>36</v>
      </c>
      <c r="C119" s="121" t="s">
        <v>295</v>
      </c>
      <c r="D119" s="23" t="s">
        <v>271</v>
      </c>
      <c r="F119" s="1"/>
    </row>
    <row r="120" spans="1:6" s="30" customFormat="1" ht="15.75" thickBot="1">
      <c r="A120" s="88"/>
      <c r="B120" s="148" t="s">
        <v>37</v>
      </c>
      <c r="C120" s="36" t="s">
        <v>295</v>
      </c>
      <c r="D120" s="36" t="s">
        <v>271</v>
      </c>
      <c r="F120" s="1"/>
    </row>
    <row r="121" spans="1:6" s="30" customFormat="1" ht="15.75" thickBot="1">
      <c r="A121" s="88"/>
      <c r="B121" s="11"/>
      <c r="C121" s="32"/>
      <c r="D121" s="1"/>
      <c r="F121" s="1"/>
    </row>
    <row r="122" spans="1:6" s="30" customFormat="1" ht="15.75" thickBot="1">
      <c r="A122" s="88"/>
      <c r="B122" s="183" t="s">
        <v>154</v>
      </c>
      <c r="C122" s="222"/>
      <c r="D122" s="222"/>
      <c r="E122" s="184"/>
      <c r="F122" s="1"/>
    </row>
    <row r="123" spans="1:6" s="30" customFormat="1" ht="76.5" customHeight="1" thickBot="1">
      <c r="A123" s="88"/>
      <c r="B123" s="53" t="s">
        <v>38</v>
      </c>
      <c r="C123" s="39" t="s">
        <v>39</v>
      </c>
      <c r="D123" s="39" t="s">
        <v>40</v>
      </c>
      <c r="E123" s="39" t="s">
        <v>153</v>
      </c>
      <c r="F123" s="1"/>
    </row>
    <row r="124" spans="1:6" s="30" customFormat="1" ht="15.75" thickBot="1">
      <c r="A124" s="88"/>
      <c r="B124" s="21" t="s">
        <v>271</v>
      </c>
      <c r="C124" s="34" t="s">
        <v>271</v>
      </c>
      <c r="D124" s="22" t="s">
        <v>271</v>
      </c>
      <c r="E124" s="22" t="s">
        <v>271</v>
      </c>
      <c r="F124" s="1"/>
    </row>
    <row r="125" spans="1:6" s="30" customFormat="1" ht="15.75" thickBot="1">
      <c r="A125" s="88"/>
      <c r="B125" s="11"/>
      <c r="C125" s="32"/>
      <c r="D125" s="1"/>
      <c r="E125" s="1"/>
      <c r="F125" s="1"/>
    </row>
    <row r="126" spans="1:6" s="30" customFormat="1" ht="15.75" thickBot="1">
      <c r="A126" s="89"/>
      <c r="B126" s="194" t="s">
        <v>155</v>
      </c>
      <c r="C126" s="195"/>
      <c r="D126" s="195"/>
      <c r="E126" s="196"/>
      <c r="F126" s="1"/>
    </row>
    <row r="127" spans="1:6" s="30" customFormat="1" ht="51.75" thickBot="1">
      <c r="A127" s="89"/>
      <c r="B127" s="79" t="s">
        <v>156</v>
      </c>
      <c r="C127" s="79" t="s">
        <v>161</v>
      </c>
      <c r="D127" s="79" t="s">
        <v>153</v>
      </c>
      <c r="E127" s="79" t="s">
        <v>25</v>
      </c>
      <c r="F127" s="1"/>
    </row>
    <row r="128" spans="1:6" s="30" customFormat="1" ht="15.75" thickBot="1">
      <c r="A128" s="89"/>
      <c r="B128" s="55" t="s">
        <v>157</v>
      </c>
      <c r="C128" s="68" t="s">
        <v>295</v>
      </c>
      <c r="D128" s="122" t="s">
        <v>271</v>
      </c>
      <c r="E128" s="68" t="s">
        <v>271</v>
      </c>
      <c r="F128" s="1"/>
    </row>
    <row r="129" spans="1:6" s="30" customFormat="1" ht="15.75" thickBot="1">
      <c r="A129" s="89"/>
      <c r="B129" s="57" t="s">
        <v>158</v>
      </c>
      <c r="C129" s="76" t="s">
        <v>295</v>
      </c>
      <c r="D129" s="123" t="s">
        <v>271</v>
      </c>
      <c r="E129" s="76" t="s">
        <v>271</v>
      </c>
      <c r="F129" s="1"/>
    </row>
    <row r="130" spans="1:6" s="30" customFormat="1" ht="15.75" thickBot="1">
      <c r="A130" s="89"/>
      <c r="B130" s="55" t="s">
        <v>159</v>
      </c>
      <c r="C130" s="68" t="s">
        <v>295</v>
      </c>
      <c r="D130" s="122" t="s">
        <v>271</v>
      </c>
      <c r="E130" s="68" t="s">
        <v>271</v>
      </c>
      <c r="F130" s="1"/>
    </row>
    <row r="131" spans="1:5" s="30" customFormat="1" ht="15.75" thickBot="1">
      <c r="A131" s="89"/>
      <c r="B131" s="57" t="s">
        <v>160</v>
      </c>
      <c r="C131" s="76" t="s">
        <v>295</v>
      </c>
      <c r="D131" s="123" t="s">
        <v>271</v>
      </c>
      <c r="E131" s="76" t="s">
        <v>271</v>
      </c>
    </row>
    <row r="132" spans="1:5" s="30" customFormat="1" ht="15.75" thickBot="1">
      <c r="A132" s="89"/>
      <c r="B132" s="55" t="s">
        <v>37</v>
      </c>
      <c r="C132" s="68" t="s">
        <v>295</v>
      </c>
      <c r="D132" s="122" t="s">
        <v>271</v>
      </c>
      <c r="E132" s="68" t="s">
        <v>271</v>
      </c>
    </row>
    <row r="133" spans="1:4" s="30" customFormat="1" ht="15">
      <c r="A133" s="88"/>
      <c r="B133" s="11"/>
      <c r="C133" s="11"/>
      <c r="D133" s="11"/>
    </row>
    <row r="134" spans="1:6" s="30" customFormat="1" ht="15.75" thickBot="1">
      <c r="A134" s="88"/>
      <c r="B134" s="11"/>
      <c r="C134" s="32"/>
      <c r="D134" s="1"/>
      <c r="E134" s="1"/>
      <c r="F134" s="1"/>
    </row>
    <row r="135" spans="1:6" s="30" customFormat="1" ht="15.75" thickBot="1">
      <c r="A135" s="88"/>
      <c r="B135" s="198" t="s">
        <v>163</v>
      </c>
      <c r="C135" s="199"/>
      <c r="D135" s="199"/>
      <c r="E135" s="199"/>
      <c r="F135" s="200"/>
    </row>
    <row r="136" spans="1:6" s="30" customFormat="1" ht="75.75" customHeight="1" thickBot="1">
      <c r="A136" s="88"/>
      <c r="B136" s="163" t="s">
        <v>41</v>
      </c>
      <c r="C136" s="39" t="s">
        <v>162</v>
      </c>
      <c r="D136" s="39" t="s">
        <v>42</v>
      </c>
      <c r="E136" s="39" t="s">
        <v>164</v>
      </c>
      <c r="F136" s="39" t="s">
        <v>25</v>
      </c>
    </row>
    <row r="137" spans="1:6" s="30" customFormat="1" ht="39" customHeight="1" thickBot="1">
      <c r="A137" s="88"/>
      <c r="B137" s="201" t="s">
        <v>165</v>
      </c>
      <c r="C137" s="59" t="s">
        <v>166</v>
      </c>
      <c r="D137" s="124" t="s">
        <v>299</v>
      </c>
      <c r="E137" s="140" t="s">
        <v>312</v>
      </c>
      <c r="F137" s="59"/>
    </row>
    <row r="138" spans="1:6" s="30" customFormat="1" ht="179.25" thickBot="1">
      <c r="A138" s="88"/>
      <c r="B138" s="202"/>
      <c r="C138" s="58" t="s">
        <v>167</v>
      </c>
      <c r="D138" s="109" t="s">
        <v>300</v>
      </c>
      <c r="E138" s="58"/>
      <c r="F138" s="58"/>
    </row>
    <row r="139" spans="1:6" s="30" customFormat="1" ht="40.5" customHeight="1" thickBot="1">
      <c r="A139" s="88"/>
      <c r="B139" s="201" t="s">
        <v>168</v>
      </c>
      <c r="C139" s="56" t="s">
        <v>169</v>
      </c>
      <c r="D139" s="125" t="s">
        <v>297</v>
      </c>
      <c r="E139" s="56"/>
      <c r="F139" s="56"/>
    </row>
    <row r="140" spans="1:6" s="30" customFormat="1" ht="204.75" thickBot="1">
      <c r="A140" s="88"/>
      <c r="B140" s="203"/>
      <c r="C140" s="58" t="s">
        <v>170</v>
      </c>
      <c r="D140" s="167" t="s">
        <v>298</v>
      </c>
      <c r="E140" s="58"/>
      <c r="F140" s="58"/>
    </row>
    <row r="141" spans="1:6" s="30" customFormat="1" ht="15.75" thickBot="1">
      <c r="A141" s="88"/>
      <c r="B141" s="203"/>
      <c r="C141" s="56" t="s">
        <v>171</v>
      </c>
      <c r="D141" s="56"/>
      <c r="E141" s="56"/>
      <c r="F141" s="56"/>
    </row>
    <row r="142" spans="1:6" s="30" customFormat="1" ht="40.5" customHeight="1" thickBot="1">
      <c r="A142" s="88"/>
      <c r="B142" s="202"/>
      <c r="C142" s="58" t="s">
        <v>172</v>
      </c>
      <c r="D142" s="58"/>
      <c r="E142" s="58"/>
      <c r="F142" s="58"/>
    </row>
    <row r="143" spans="1:6" s="30" customFormat="1" ht="26.25" thickBot="1">
      <c r="A143" s="88"/>
      <c r="B143" s="201" t="s">
        <v>173</v>
      </c>
      <c r="C143" s="60" t="s">
        <v>174</v>
      </c>
      <c r="D143" s="61"/>
      <c r="E143" s="61"/>
      <c r="F143" s="55"/>
    </row>
    <row r="144" spans="1:6" s="30" customFormat="1" ht="15.75" thickBot="1">
      <c r="A144" s="88"/>
      <c r="B144" s="203"/>
      <c r="C144" s="58" t="s">
        <v>107</v>
      </c>
      <c r="D144" s="58"/>
      <c r="E144" s="58"/>
      <c r="F144" s="58"/>
    </row>
    <row r="145" spans="1:6" s="30" customFormat="1" ht="15.75" thickBot="1">
      <c r="A145" s="88"/>
      <c r="B145" s="203"/>
      <c r="C145" s="60" t="s">
        <v>175</v>
      </c>
      <c r="D145" s="61"/>
      <c r="E145" s="61"/>
      <c r="F145" s="55"/>
    </row>
    <row r="146" spans="1:6" s="30" customFormat="1" ht="26.25" thickBot="1">
      <c r="A146" s="88"/>
      <c r="B146" s="203"/>
      <c r="C146" s="58" t="s">
        <v>176</v>
      </c>
      <c r="D146" s="58"/>
      <c r="E146" s="58"/>
      <c r="F146" s="58"/>
    </row>
    <row r="147" spans="1:6" s="30" customFormat="1" ht="26.25" thickBot="1">
      <c r="A147" s="88"/>
      <c r="B147" s="203"/>
      <c r="C147" s="60" t="s">
        <v>177</v>
      </c>
      <c r="D147" s="61"/>
      <c r="E147" s="61"/>
      <c r="F147" s="55"/>
    </row>
    <row r="148" spans="1:6" s="30" customFormat="1" ht="26.25" thickBot="1">
      <c r="A148" s="88"/>
      <c r="B148" s="202"/>
      <c r="C148" s="58" t="s">
        <v>178</v>
      </c>
      <c r="D148" s="58"/>
      <c r="E148" s="58"/>
      <c r="F148" s="58"/>
    </row>
    <row r="149" spans="1:6" s="30" customFormat="1" ht="40.5" customHeight="1" thickBot="1">
      <c r="A149" s="88"/>
      <c r="B149" s="62" t="s">
        <v>179</v>
      </c>
      <c r="C149" s="60" t="s">
        <v>180</v>
      </c>
      <c r="D149" s="61"/>
      <c r="E149" s="61"/>
      <c r="F149" s="55"/>
    </row>
    <row r="150" spans="1:6" s="30" customFormat="1" ht="15.75" thickBot="1">
      <c r="A150" s="88"/>
      <c r="B150"/>
      <c r="C150"/>
      <c r="D150"/>
      <c r="E150"/>
      <c r="F150"/>
    </row>
    <row r="151" spans="1:6" s="30" customFormat="1" ht="15">
      <c r="A151" s="89"/>
      <c r="B151" s="209" t="s">
        <v>181</v>
      </c>
      <c r="C151" s="210"/>
      <c r="D151" s="210"/>
      <c r="E151" s="210"/>
      <c r="F151" s="211"/>
    </row>
    <row r="152" spans="1:6" s="30" customFormat="1" ht="15">
      <c r="A152" s="89"/>
      <c r="B152" s="212"/>
      <c r="C152" s="213"/>
      <c r="D152" s="213"/>
      <c r="E152" s="213"/>
      <c r="F152" s="214"/>
    </row>
    <row r="153" spans="1:6" s="30" customFormat="1" ht="15.75" thickBot="1">
      <c r="A153" s="89"/>
      <c r="B153" s="204"/>
      <c r="C153" s="205"/>
      <c r="D153" s="205"/>
      <c r="E153" s="205"/>
      <c r="F153" s="206"/>
    </row>
    <row r="154" spans="1:6" s="30" customFormat="1" ht="15.75" thickBot="1">
      <c r="A154" s="88"/>
      <c r="B154"/>
      <c r="C154"/>
      <c r="D154"/>
      <c r="E154"/>
      <c r="F154"/>
    </row>
    <row r="155" spans="1:6" s="30" customFormat="1" ht="15.75" thickBot="1">
      <c r="A155" s="88"/>
      <c r="B155" s="170" t="s">
        <v>182</v>
      </c>
      <c r="C155" s="171"/>
      <c r="D155" s="171"/>
      <c r="E155" s="171"/>
      <c r="F155" s="172"/>
    </row>
    <row r="156" spans="1:6" s="30" customFormat="1" ht="15" customHeight="1" thickBot="1">
      <c r="A156" s="88"/>
      <c r="B156" s="215" t="s">
        <v>183</v>
      </c>
      <c r="C156" s="217" t="s">
        <v>184</v>
      </c>
      <c r="D156" s="217" t="s">
        <v>97</v>
      </c>
      <c r="E156" s="39" t="s">
        <v>25</v>
      </c>
      <c r="F156" s="217" t="s">
        <v>151</v>
      </c>
    </row>
    <row r="157" spans="1:6" s="30" customFormat="1" ht="51.75" thickBot="1">
      <c r="A157" s="88"/>
      <c r="B157" s="216"/>
      <c r="C157" s="218"/>
      <c r="D157" s="218"/>
      <c r="E157" s="39" t="s">
        <v>185</v>
      </c>
      <c r="F157" s="218"/>
    </row>
    <row r="158" spans="1:6" s="30" customFormat="1" ht="77.25" thickBot="1">
      <c r="A158" s="88"/>
      <c r="B158" s="61" t="s">
        <v>303</v>
      </c>
      <c r="C158" s="70" t="s">
        <v>296</v>
      </c>
      <c r="D158" s="56" t="s">
        <v>310</v>
      </c>
      <c r="E158" s="56"/>
      <c r="F158" s="56"/>
    </row>
    <row r="159" spans="1:6" s="30" customFormat="1" ht="204.75" thickBot="1">
      <c r="A159" s="88"/>
      <c r="B159" s="57" t="s">
        <v>304</v>
      </c>
      <c r="C159" s="70" t="s">
        <v>296</v>
      </c>
      <c r="D159" s="56" t="s">
        <v>310</v>
      </c>
      <c r="E159" s="58"/>
      <c r="F159" s="58"/>
    </row>
    <row r="160" spans="1:6" s="30" customFormat="1" ht="166.5" thickBot="1">
      <c r="A160" s="88"/>
      <c r="B160" s="61" t="s">
        <v>305</v>
      </c>
      <c r="C160" s="70" t="s">
        <v>296</v>
      </c>
      <c r="D160" s="56" t="s">
        <v>310</v>
      </c>
      <c r="E160" s="56"/>
      <c r="F160" s="56"/>
    </row>
    <row r="161" spans="1:6" s="30" customFormat="1" ht="102.75" thickBot="1">
      <c r="A161" s="88"/>
      <c r="B161" s="57" t="s">
        <v>306</v>
      </c>
      <c r="C161" s="70" t="s">
        <v>296</v>
      </c>
      <c r="D161" s="56" t="s">
        <v>310</v>
      </c>
      <c r="E161" s="58"/>
      <c r="F161" s="58"/>
    </row>
    <row r="162" spans="1:6" s="30" customFormat="1" ht="179.25" thickBot="1">
      <c r="A162" s="88"/>
      <c r="B162" s="61" t="s">
        <v>307</v>
      </c>
      <c r="C162" s="70" t="s">
        <v>296</v>
      </c>
      <c r="D162" s="56" t="s">
        <v>310</v>
      </c>
      <c r="E162" s="56"/>
      <c r="F162" s="56"/>
    </row>
    <row r="163" spans="1:6" s="30" customFormat="1" ht="141" thickBot="1">
      <c r="A163" s="88"/>
      <c r="B163" s="57" t="s">
        <v>308</v>
      </c>
      <c r="C163" s="70" t="s">
        <v>296</v>
      </c>
      <c r="D163" s="56" t="s">
        <v>310</v>
      </c>
      <c r="E163" s="58"/>
      <c r="F163" s="58"/>
    </row>
    <row r="164" spans="1:6" s="30" customFormat="1" ht="166.5" thickBot="1">
      <c r="A164" s="88"/>
      <c r="B164" s="61" t="s">
        <v>309</v>
      </c>
      <c r="C164" s="70" t="s">
        <v>296</v>
      </c>
      <c r="D164" s="56" t="s">
        <v>310</v>
      </c>
      <c r="E164" s="56"/>
      <c r="F164" s="56"/>
    </row>
    <row r="165" spans="1:6" s="30" customFormat="1" ht="15">
      <c r="A165" s="88"/>
      <c r="B165" s="137"/>
      <c r="C165" s="137"/>
      <c r="D165" s="137"/>
      <c r="E165" s="137"/>
      <c r="F165" s="137"/>
    </row>
    <row r="166" spans="1:6" s="30" customFormat="1" ht="15.75" thickBot="1">
      <c r="A166" s="88"/>
      <c r="B166"/>
      <c r="C166"/>
      <c r="D166"/>
      <c r="E166"/>
      <c r="F166"/>
    </row>
    <row r="167" spans="1:8" s="30" customFormat="1" ht="15.75" thickBot="1">
      <c r="A167" s="88"/>
      <c r="B167" s="170" t="s">
        <v>186</v>
      </c>
      <c r="C167" s="171"/>
      <c r="D167" s="171"/>
      <c r="E167" s="171"/>
      <c r="F167" s="171"/>
      <c r="G167" s="171"/>
      <c r="H167" s="197"/>
    </row>
    <row r="168" spans="1:8" s="30" customFormat="1" ht="15.75" thickBot="1">
      <c r="A168" s="88"/>
      <c r="B168" s="170" t="s">
        <v>187</v>
      </c>
      <c r="C168" s="171"/>
      <c r="D168" s="171"/>
      <c r="E168" s="171"/>
      <c r="F168" s="171"/>
      <c r="G168" s="171"/>
      <c r="H168" s="197"/>
    </row>
    <row r="169" spans="1:8" s="30" customFormat="1" ht="64.5" thickBot="1">
      <c r="A169" s="88"/>
      <c r="B169" s="161" t="s">
        <v>188</v>
      </c>
      <c r="C169" s="138" t="s">
        <v>189</v>
      </c>
      <c r="D169" s="138" t="s">
        <v>190</v>
      </c>
      <c r="E169" s="138" t="s">
        <v>191</v>
      </c>
      <c r="F169" s="138" t="s">
        <v>192</v>
      </c>
      <c r="G169" s="138" t="s">
        <v>193</v>
      </c>
      <c r="H169" s="162" t="s">
        <v>151</v>
      </c>
    </row>
    <row r="170" spans="1:8" s="30" customFormat="1" ht="15.75" thickBot="1">
      <c r="A170" s="88"/>
      <c r="B170" s="55" t="s">
        <v>194</v>
      </c>
      <c r="C170" s="68" t="s">
        <v>271</v>
      </c>
      <c r="D170" s="68" t="s">
        <v>271</v>
      </c>
      <c r="E170" s="68" t="s">
        <v>271</v>
      </c>
      <c r="F170" s="68" t="s">
        <v>271</v>
      </c>
      <c r="G170" s="68" t="s">
        <v>271</v>
      </c>
      <c r="H170" s="68" t="s">
        <v>271</v>
      </c>
    </row>
    <row r="171" spans="1:8" s="30" customFormat="1" ht="15.75" thickBot="1">
      <c r="A171" s="88"/>
      <c r="B171" s="55" t="s">
        <v>195</v>
      </c>
      <c r="C171" s="76" t="s">
        <v>271</v>
      </c>
      <c r="D171" s="76" t="s">
        <v>271</v>
      </c>
      <c r="E171" s="76" t="s">
        <v>271</v>
      </c>
      <c r="F171" s="76" t="s">
        <v>271</v>
      </c>
      <c r="G171" s="76" t="s">
        <v>271</v>
      </c>
      <c r="H171" s="76" t="s">
        <v>271</v>
      </c>
    </row>
    <row r="172" spans="1:8" s="30" customFormat="1" ht="15.75" thickBot="1">
      <c r="A172" s="88"/>
      <c r="B172" s="55" t="s">
        <v>196</v>
      </c>
      <c r="C172" s="68" t="s">
        <v>271</v>
      </c>
      <c r="D172" s="68" t="s">
        <v>271</v>
      </c>
      <c r="E172" s="68" t="s">
        <v>271</v>
      </c>
      <c r="F172" s="68" t="s">
        <v>271</v>
      </c>
      <c r="G172" s="68" t="s">
        <v>271</v>
      </c>
      <c r="H172" s="68" t="s">
        <v>271</v>
      </c>
    </row>
    <row r="173" spans="1:8" s="30" customFormat="1" ht="15.75" thickBot="1">
      <c r="A173" s="88"/>
      <c r="B173" s="55" t="s">
        <v>197</v>
      </c>
      <c r="C173" s="65" t="s">
        <v>271</v>
      </c>
      <c r="D173" s="65" t="s">
        <v>271</v>
      </c>
      <c r="E173" s="65" t="s">
        <v>271</v>
      </c>
      <c r="F173" s="65" t="s">
        <v>271</v>
      </c>
      <c r="G173" s="65" t="s">
        <v>271</v>
      </c>
      <c r="H173" s="65" t="s">
        <v>271</v>
      </c>
    </row>
    <row r="174" spans="1:6" s="30" customFormat="1" ht="15.75" thickBot="1">
      <c r="A174" s="88"/>
      <c r="B174"/>
      <c r="C174"/>
      <c r="D174"/>
      <c r="E174"/>
      <c r="F174"/>
    </row>
    <row r="175" spans="1:6" s="30" customFormat="1" ht="15.75" customHeight="1" thickBot="1">
      <c r="A175" s="89"/>
      <c r="B175" s="170" t="s">
        <v>198</v>
      </c>
      <c r="C175" s="171"/>
      <c r="D175" s="172"/>
      <c r="E175"/>
      <c r="F175"/>
    </row>
    <row r="176" spans="1:6" s="30" customFormat="1" ht="52.5" thickBot="1">
      <c r="A176" s="89"/>
      <c r="B176" s="66" t="s">
        <v>199</v>
      </c>
      <c r="C176" s="54" t="s">
        <v>152</v>
      </c>
      <c r="D176" s="67" t="s">
        <v>153</v>
      </c>
      <c r="E176"/>
      <c r="F176"/>
    </row>
    <row r="177" spans="1:6" s="30" customFormat="1" ht="45.75" thickBot="1">
      <c r="A177" s="89"/>
      <c r="B177" s="55" t="s">
        <v>200</v>
      </c>
      <c r="C177" s="108" t="s">
        <v>296</v>
      </c>
      <c r="D177" s="141" t="s">
        <v>313</v>
      </c>
      <c r="E177"/>
      <c r="F177"/>
    </row>
    <row r="178" spans="1:6" s="30" customFormat="1" ht="45.75" thickBot="1">
      <c r="A178" s="89"/>
      <c r="B178" s="55" t="s">
        <v>201</v>
      </c>
      <c r="C178" s="126" t="s">
        <v>296</v>
      </c>
      <c r="D178" s="142" t="s">
        <v>313</v>
      </c>
      <c r="E178"/>
      <c r="F178"/>
    </row>
    <row r="179" spans="1:6" s="30" customFormat="1" ht="15.75" thickBot="1">
      <c r="A179" s="88"/>
      <c r="B179"/>
      <c r="C179"/>
      <c r="D179"/>
      <c r="E179"/>
      <c r="F179"/>
    </row>
    <row r="180" spans="1:6" s="30" customFormat="1" ht="15.75" customHeight="1" thickBot="1">
      <c r="A180" s="89"/>
      <c r="B180" s="170" t="s">
        <v>202</v>
      </c>
      <c r="C180" s="171"/>
      <c r="D180" s="172"/>
      <c r="E180"/>
      <c r="F180"/>
    </row>
    <row r="181" spans="1:4" s="30" customFormat="1" ht="51.75" thickBot="1">
      <c r="A181" s="89"/>
      <c r="B181" s="71" t="s">
        <v>203</v>
      </c>
      <c r="C181" s="72" t="s">
        <v>204</v>
      </c>
      <c r="D181" s="67" t="s">
        <v>151</v>
      </c>
    </row>
    <row r="182" spans="1:6" s="30" customFormat="1" ht="45.75" thickBot="1">
      <c r="A182" s="89"/>
      <c r="B182" s="69" t="s">
        <v>205</v>
      </c>
      <c r="C182" s="107" t="s">
        <v>296</v>
      </c>
      <c r="D182" s="141" t="s">
        <v>313</v>
      </c>
      <c r="E182"/>
      <c r="F182"/>
    </row>
    <row r="183" spans="1:6" s="30" customFormat="1" ht="45.75" thickBot="1">
      <c r="A183" s="89"/>
      <c r="B183" s="61" t="s">
        <v>206</v>
      </c>
      <c r="C183" s="127" t="s">
        <v>296</v>
      </c>
      <c r="D183" s="142" t="s">
        <v>313</v>
      </c>
      <c r="E183"/>
      <c r="F183"/>
    </row>
    <row r="184" spans="1:6" s="30" customFormat="1" ht="25.5" customHeight="1" thickBot="1">
      <c r="A184" s="88"/>
      <c r="B184"/>
      <c r="C184"/>
      <c r="D184"/>
      <c r="E184"/>
      <c r="F184"/>
    </row>
    <row r="185" spans="1:8" s="30" customFormat="1" ht="15.75" customHeight="1" thickBot="1">
      <c r="A185" s="89"/>
      <c r="B185" s="219" t="s">
        <v>226</v>
      </c>
      <c r="C185" s="220"/>
      <c r="D185" s="220"/>
      <c r="E185" s="221"/>
      <c r="F185" s="81"/>
      <c r="G185"/>
      <c r="H185"/>
    </row>
    <row r="186" spans="1:8" s="30" customFormat="1" ht="27.75" customHeight="1" thickBot="1">
      <c r="A186" s="89"/>
      <c r="B186" s="82" t="s">
        <v>217</v>
      </c>
      <c r="C186" s="83" t="s">
        <v>218</v>
      </c>
      <c r="D186" s="83" t="s">
        <v>219</v>
      </c>
      <c r="E186" s="83" t="s">
        <v>26</v>
      </c>
      <c r="F186" s="84" t="s">
        <v>220</v>
      </c>
      <c r="G186"/>
      <c r="H186"/>
    </row>
    <row r="187" spans="1:8" s="30" customFormat="1" ht="15">
      <c r="A187" s="89"/>
      <c r="B187" s="85" t="s">
        <v>221</v>
      </c>
      <c r="C187" s="128" t="s">
        <v>295</v>
      </c>
      <c r="D187" s="128" t="s">
        <v>271</v>
      </c>
      <c r="E187" s="129" t="s">
        <v>271</v>
      </c>
      <c r="F187" s="128" t="s">
        <v>271</v>
      </c>
      <c r="G187"/>
      <c r="H187"/>
    </row>
    <row r="188" spans="1:8" s="30" customFormat="1" ht="15">
      <c r="A188" s="89"/>
      <c r="B188" s="86" t="s">
        <v>222</v>
      </c>
      <c r="C188" s="130" t="s">
        <v>295</v>
      </c>
      <c r="D188" s="130" t="s">
        <v>271</v>
      </c>
      <c r="E188" s="131" t="s">
        <v>271</v>
      </c>
      <c r="F188" s="130" t="s">
        <v>271</v>
      </c>
      <c r="G188"/>
      <c r="H188"/>
    </row>
    <row r="189" spans="1:8" s="30" customFormat="1" ht="15">
      <c r="A189" s="89"/>
      <c r="B189" s="86" t="s">
        <v>223</v>
      </c>
      <c r="C189" s="132" t="s">
        <v>295</v>
      </c>
      <c r="D189" s="132" t="s">
        <v>271</v>
      </c>
      <c r="E189" s="133" t="s">
        <v>271</v>
      </c>
      <c r="F189" s="132" t="s">
        <v>271</v>
      </c>
      <c r="G189"/>
      <c r="H189"/>
    </row>
    <row r="190" spans="1:8" s="30" customFormat="1" ht="15">
      <c r="A190" s="89"/>
      <c r="B190" s="86" t="s">
        <v>224</v>
      </c>
      <c r="C190" s="130" t="s">
        <v>295</v>
      </c>
      <c r="D190" s="130" t="s">
        <v>271</v>
      </c>
      <c r="E190" s="131" t="s">
        <v>271</v>
      </c>
      <c r="F190" s="130" t="s">
        <v>271</v>
      </c>
      <c r="G190"/>
      <c r="H190"/>
    </row>
    <row r="191" spans="1:8" s="30" customFormat="1" ht="15.75" thickBot="1">
      <c r="A191" s="89"/>
      <c r="B191" s="87" t="s">
        <v>225</v>
      </c>
      <c r="C191" s="134" t="s">
        <v>295</v>
      </c>
      <c r="D191" s="134" t="s">
        <v>271</v>
      </c>
      <c r="E191" s="135" t="s">
        <v>271</v>
      </c>
      <c r="F191" s="134" t="s">
        <v>271</v>
      </c>
      <c r="G191"/>
      <c r="H191"/>
    </row>
    <row r="192" s="30" customFormat="1" ht="15">
      <c r="A192" s="88"/>
    </row>
    <row r="193" spans="1:3" s="30" customFormat="1" ht="15.75" thickBot="1">
      <c r="A193" s="88"/>
      <c r="B193" s="11"/>
      <c r="C193" s="32"/>
    </row>
    <row r="194" spans="1:6" ht="36" customHeight="1" thickBot="1">
      <c r="A194" s="88"/>
      <c r="B194" s="183" t="s">
        <v>92</v>
      </c>
      <c r="C194" s="184"/>
      <c r="D194" s="38"/>
      <c r="E194" s="38"/>
      <c r="F194" s="38"/>
    </row>
    <row r="195" spans="1:6" ht="39" thickBot="1">
      <c r="A195" s="88"/>
      <c r="B195" s="157" t="s">
        <v>93</v>
      </c>
      <c r="C195" s="158" t="s">
        <v>94</v>
      </c>
      <c r="D195" s="30"/>
      <c r="E195" s="30"/>
      <c r="F195" s="30"/>
    </row>
    <row r="196" spans="1:6" ht="77.25" thickBot="1">
      <c r="A196" s="88"/>
      <c r="B196" s="12" t="s">
        <v>301</v>
      </c>
      <c r="C196" s="159" t="s">
        <v>302</v>
      </c>
      <c r="D196" s="30"/>
      <c r="E196" s="30"/>
      <c r="F196" s="30"/>
    </row>
    <row r="197" spans="1:6" ht="15.75" thickBot="1">
      <c r="A197" s="88"/>
      <c r="B197" s="13"/>
      <c r="C197" s="160"/>
      <c r="D197" s="30"/>
      <c r="E197" s="30"/>
      <c r="F197" s="30"/>
    </row>
    <row r="198" spans="1:2" ht="15">
      <c r="A198" s="88"/>
      <c r="B198" s="11"/>
    </row>
    <row r="199" spans="1:3" s="30" customFormat="1" ht="15.75" thickBot="1">
      <c r="A199" s="88"/>
      <c r="B199" s="11"/>
      <c r="C199" s="32"/>
    </row>
    <row r="200" spans="1:12" s="30" customFormat="1" ht="15.75" customHeight="1" thickBot="1">
      <c r="A200" s="88"/>
      <c r="B200" s="173" t="s">
        <v>207</v>
      </c>
      <c r="C200" s="174"/>
      <c r="D200" s="174"/>
      <c r="E200" s="174"/>
      <c r="F200" s="174"/>
      <c r="G200" s="174"/>
      <c r="H200" s="174"/>
      <c r="I200" s="174"/>
      <c r="J200" s="174"/>
      <c r="K200" s="175"/>
      <c r="L200" s="41"/>
    </row>
    <row r="201" spans="1:12" s="30" customFormat="1" ht="32.25" customHeight="1" thickBot="1">
      <c r="A201" s="88"/>
      <c r="B201" s="176" t="s">
        <v>95</v>
      </c>
      <c r="C201" s="177"/>
      <c r="D201" s="178" t="s">
        <v>96</v>
      </c>
      <c r="E201" s="177" t="s">
        <v>97</v>
      </c>
      <c r="F201" s="180"/>
      <c r="G201" s="178" t="s">
        <v>98</v>
      </c>
      <c r="H201" s="178" t="s">
        <v>47</v>
      </c>
      <c r="I201" s="178" t="s">
        <v>99</v>
      </c>
      <c r="J201" s="178" t="s">
        <v>100</v>
      </c>
      <c r="K201" s="178" t="s">
        <v>208</v>
      </c>
      <c r="L201" s="41"/>
    </row>
    <row r="202" spans="1:12" s="30" customFormat="1" ht="33.75" customHeight="1" thickBot="1">
      <c r="A202" s="88"/>
      <c r="B202" s="157" t="s">
        <v>101</v>
      </c>
      <c r="C202" s="80" t="s">
        <v>102</v>
      </c>
      <c r="D202" s="179"/>
      <c r="E202" s="78" t="s">
        <v>103</v>
      </c>
      <c r="F202" s="78" t="s">
        <v>104</v>
      </c>
      <c r="G202" s="179"/>
      <c r="H202" s="179"/>
      <c r="I202" s="179"/>
      <c r="J202" s="179"/>
      <c r="K202" s="179"/>
      <c r="L202" s="41"/>
    </row>
    <row r="203" spans="1:12" s="30" customFormat="1" ht="15.75" thickBot="1">
      <c r="A203" s="88"/>
      <c r="B203" s="63" t="s">
        <v>271</v>
      </c>
      <c r="C203" s="73" t="s">
        <v>271</v>
      </c>
      <c r="D203" s="73" t="s">
        <v>271</v>
      </c>
      <c r="E203" s="74" t="s">
        <v>271</v>
      </c>
      <c r="F203" s="74" t="s">
        <v>271</v>
      </c>
      <c r="G203" s="74" t="s">
        <v>271</v>
      </c>
      <c r="H203" s="74" t="s">
        <v>271</v>
      </c>
      <c r="I203" s="74" t="s">
        <v>271</v>
      </c>
      <c r="J203" s="74" t="s">
        <v>271</v>
      </c>
      <c r="K203" s="68" t="s">
        <v>209</v>
      </c>
      <c r="L203" s="41"/>
    </row>
    <row r="204" spans="1:12" s="30" customFormat="1" ht="15.75" thickBot="1">
      <c r="A204" s="88"/>
      <c r="B204" s="64"/>
      <c r="C204" s="75"/>
      <c r="D204" s="75"/>
      <c r="E204" s="75"/>
      <c r="F204" s="75"/>
      <c r="G204" s="75"/>
      <c r="H204" s="75"/>
      <c r="I204" s="75"/>
      <c r="J204" s="75"/>
      <c r="K204" s="76"/>
      <c r="L204" s="41"/>
    </row>
    <row r="205" spans="1:3" s="30" customFormat="1" ht="15.75" thickBot="1">
      <c r="A205" s="88"/>
      <c r="B205" s="11"/>
      <c r="C205" s="32"/>
    </row>
    <row r="206" spans="1:6" s="30" customFormat="1" ht="36" customHeight="1" thickBot="1">
      <c r="A206" s="88"/>
      <c r="B206" s="170" t="s">
        <v>210</v>
      </c>
      <c r="C206" s="171"/>
      <c r="D206" s="171"/>
      <c r="E206" s="171"/>
      <c r="F206" s="172"/>
    </row>
    <row r="207" spans="1:6" s="30" customFormat="1" ht="55.5" customHeight="1" thickBot="1">
      <c r="A207" s="88"/>
      <c r="B207" s="77" t="s">
        <v>105</v>
      </c>
      <c r="C207" s="78" t="s">
        <v>47</v>
      </c>
      <c r="D207" s="78" t="s">
        <v>48</v>
      </c>
      <c r="E207" s="78" t="s">
        <v>45</v>
      </c>
      <c r="F207" s="78" t="s">
        <v>151</v>
      </c>
    </row>
    <row r="208" spans="1:6" s="30" customFormat="1" ht="30.75" thickBot="1">
      <c r="A208" s="88"/>
      <c r="B208" s="94" t="s">
        <v>247</v>
      </c>
      <c r="C208" s="95">
        <v>314143.45</v>
      </c>
      <c r="D208" s="95">
        <v>314143.45</v>
      </c>
      <c r="E208" s="96">
        <f aca="true" t="shared" si="0" ref="E208:E228">D208/C208</f>
        <v>1</v>
      </c>
      <c r="F208" s="97" t="s">
        <v>248</v>
      </c>
    </row>
    <row r="209" spans="2:6" s="88" customFormat="1" ht="30.75" thickBot="1">
      <c r="B209" s="98" t="s">
        <v>249</v>
      </c>
      <c r="C209" s="99">
        <v>223238.92</v>
      </c>
      <c r="D209" s="99">
        <v>222352.24</v>
      </c>
      <c r="E209" s="100">
        <f t="shared" si="0"/>
        <v>0.9960281119439208</v>
      </c>
      <c r="F209" s="101" t="s">
        <v>248</v>
      </c>
    </row>
    <row r="210" spans="1:6" s="30" customFormat="1" ht="30.75" thickBot="1">
      <c r="A210" s="88"/>
      <c r="B210" s="94" t="s">
        <v>250</v>
      </c>
      <c r="C210" s="95">
        <v>85076.88</v>
      </c>
      <c r="D210" s="95">
        <v>85047.32</v>
      </c>
      <c r="E210" s="96">
        <f t="shared" si="0"/>
        <v>0.999652549552828</v>
      </c>
      <c r="F210" s="97" t="s">
        <v>248</v>
      </c>
    </row>
    <row r="211" spans="2:6" s="88" customFormat="1" ht="30.75" thickBot="1">
      <c r="B211" s="98" t="s">
        <v>251</v>
      </c>
      <c r="C211" s="99">
        <v>287123.34</v>
      </c>
      <c r="D211" s="99">
        <v>278180.02</v>
      </c>
      <c r="E211" s="100">
        <f t="shared" si="0"/>
        <v>0.9688519923180052</v>
      </c>
      <c r="F211" s="101" t="s">
        <v>248</v>
      </c>
    </row>
    <row r="212" spans="1:6" s="30" customFormat="1" ht="30.75" thickBot="1">
      <c r="A212" s="88"/>
      <c r="B212" s="94" t="s">
        <v>252</v>
      </c>
      <c r="C212" s="95">
        <v>617816.23</v>
      </c>
      <c r="D212" s="95">
        <v>609502.37</v>
      </c>
      <c r="E212" s="96">
        <f t="shared" si="0"/>
        <v>0.9865431505417073</v>
      </c>
      <c r="F212" s="97" t="s">
        <v>248</v>
      </c>
    </row>
    <row r="213" spans="2:6" s="88" customFormat="1" ht="30.75" thickBot="1">
      <c r="B213" s="98" t="s">
        <v>253</v>
      </c>
      <c r="C213" s="99">
        <v>38172.83</v>
      </c>
      <c r="D213" s="99">
        <v>38172.83</v>
      </c>
      <c r="E213" s="100">
        <f t="shared" si="0"/>
        <v>1</v>
      </c>
      <c r="F213" s="101" t="s">
        <v>248</v>
      </c>
    </row>
    <row r="214" spans="1:6" s="30" customFormat="1" ht="30.75" thickBot="1">
      <c r="A214" s="88"/>
      <c r="B214" s="94" t="s">
        <v>254</v>
      </c>
      <c r="C214" s="95">
        <v>815.14</v>
      </c>
      <c r="D214" s="95">
        <v>751.68</v>
      </c>
      <c r="E214" s="96">
        <f t="shared" si="0"/>
        <v>0.9221483426159923</v>
      </c>
      <c r="F214" s="97" t="s">
        <v>248</v>
      </c>
    </row>
    <row r="215" spans="2:6" s="88" customFormat="1" ht="30.75" thickBot="1">
      <c r="B215" s="98" t="s">
        <v>255</v>
      </c>
      <c r="C215" s="99">
        <v>51670.47</v>
      </c>
      <c r="D215" s="99">
        <v>51670.47</v>
      </c>
      <c r="E215" s="100">
        <f t="shared" si="0"/>
        <v>1</v>
      </c>
      <c r="F215" s="101" t="s">
        <v>248</v>
      </c>
    </row>
    <row r="216" spans="1:6" s="30" customFormat="1" ht="30.75" thickBot="1">
      <c r="A216" s="88"/>
      <c r="B216" s="94" t="s">
        <v>256</v>
      </c>
      <c r="C216" s="95">
        <v>1664.89</v>
      </c>
      <c r="D216" s="95">
        <v>1664.89</v>
      </c>
      <c r="E216" s="96">
        <f t="shared" si="0"/>
        <v>1</v>
      </c>
      <c r="F216" s="97" t="s">
        <v>248</v>
      </c>
    </row>
    <row r="217" spans="2:6" s="88" customFormat="1" ht="30.75" thickBot="1">
      <c r="B217" s="98" t="s">
        <v>257</v>
      </c>
      <c r="C217" s="99">
        <v>119701.25</v>
      </c>
      <c r="D217" s="99">
        <v>119701.25</v>
      </c>
      <c r="E217" s="100">
        <f t="shared" si="0"/>
        <v>1</v>
      </c>
      <c r="F217" s="101" t="s">
        <v>248</v>
      </c>
    </row>
    <row r="218" spans="1:6" s="30" customFormat="1" ht="30.75" thickBot="1">
      <c r="A218" s="88"/>
      <c r="B218" s="94" t="s">
        <v>258</v>
      </c>
      <c r="C218" s="95">
        <v>90744.95</v>
      </c>
      <c r="D218" s="95">
        <v>89173.26</v>
      </c>
      <c r="E218" s="96">
        <f t="shared" si="0"/>
        <v>0.9826801381233886</v>
      </c>
      <c r="F218" s="97" t="s">
        <v>248</v>
      </c>
    </row>
    <row r="219" spans="2:6" s="88" customFormat="1" ht="30.75" thickBot="1">
      <c r="B219" s="98" t="s">
        <v>259</v>
      </c>
      <c r="C219" s="99">
        <v>2780888.83</v>
      </c>
      <c r="D219" s="99">
        <v>2620069.64</v>
      </c>
      <c r="E219" s="100">
        <f t="shared" si="0"/>
        <v>0.9421698601306547</v>
      </c>
      <c r="F219" s="101" t="s">
        <v>248</v>
      </c>
    </row>
    <row r="220" spans="1:6" s="30" customFormat="1" ht="30.75" thickBot="1">
      <c r="A220" s="88"/>
      <c r="B220" s="94" t="s">
        <v>260</v>
      </c>
      <c r="C220" s="95">
        <v>103465.29</v>
      </c>
      <c r="D220" s="95">
        <v>88333.22</v>
      </c>
      <c r="E220" s="96">
        <f t="shared" si="0"/>
        <v>0.8537473775021556</v>
      </c>
      <c r="F220" s="97" t="s">
        <v>248</v>
      </c>
    </row>
    <row r="221" spans="2:6" s="88" customFormat="1" ht="30.75" thickBot="1">
      <c r="B221" s="98" t="s">
        <v>261</v>
      </c>
      <c r="C221" s="99">
        <v>102675.64</v>
      </c>
      <c r="D221" s="99">
        <v>93781.55</v>
      </c>
      <c r="E221" s="100">
        <f t="shared" si="0"/>
        <v>0.9133768243373015</v>
      </c>
      <c r="F221" s="101" t="s">
        <v>248</v>
      </c>
    </row>
    <row r="222" spans="1:6" s="30" customFormat="1" ht="30.75" thickBot="1">
      <c r="A222" s="88"/>
      <c r="B222" s="94" t="s">
        <v>262</v>
      </c>
      <c r="C222" s="95">
        <v>13044</v>
      </c>
      <c r="D222" s="95">
        <v>480</v>
      </c>
      <c r="E222" s="96">
        <f t="shared" si="0"/>
        <v>0.03679852805887764</v>
      </c>
      <c r="F222" s="97" t="s">
        <v>248</v>
      </c>
    </row>
    <row r="223" spans="2:6" s="88" customFormat="1" ht="39.75" thickBot="1">
      <c r="B223" s="98" t="s">
        <v>263</v>
      </c>
      <c r="C223" s="99">
        <v>107622.82</v>
      </c>
      <c r="D223" s="99">
        <v>100112.25</v>
      </c>
      <c r="E223" s="100">
        <f t="shared" si="0"/>
        <v>0.9302139639158312</v>
      </c>
      <c r="F223" s="101" t="s">
        <v>248</v>
      </c>
    </row>
    <row r="224" spans="1:6" s="30" customFormat="1" ht="30.75" thickBot="1">
      <c r="A224" s="88"/>
      <c r="B224" s="94" t="s">
        <v>264</v>
      </c>
      <c r="C224" s="95">
        <v>1051642.59</v>
      </c>
      <c r="D224" s="95">
        <v>690445.23</v>
      </c>
      <c r="E224" s="96">
        <f t="shared" si="0"/>
        <v>0.6565398135881887</v>
      </c>
      <c r="F224" s="97" t="s">
        <v>248</v>
      </c>
    </row>
    <row r="225" spans="2:6" s="88" customFormat="1" ht="30.75" thickBot="1">
      <c r="B225" s="98" t="s">
        <v>265</v>
      </c>
      <c r="C225" s="99">
        <v>135525.98</v>
      </c>
      <c r="D225" s="99">
        <v>129231.66</v>
      </c>
      <c r="E225" s="100">
        <f t="shared" si="0"/>
        <v>0.9535563587143955</v>
      </c>
      <c r="F225" s="101" t="s">
        <v>248</v>
      </c>
    </row>
    <row r="226" spans="1:6" s="30" customFormat="1" ht="30.75" thickBot="1">
      <c r="A226" s="88"/>
      <c r="B226" s="94" t="s">
        <v>266</v>
      </c>
      <c r="C226" s="95">
        <v>347294.5</v>
      </c>
      <c r="D226" s="95">
        <v>271825.46</v>
      </c>
      <c r="E226" s="96">
        <f t="shared" si="0"/>
        <v>0.7826943991338764</v>
      </c>
      <c r="F226" s="97" t="s">
        <v>248</v>
      </c>
    </row>
    <row r="227" spans="2:6" s="88" customFormat="1" ht="30.75" thickBot="1">
      <c r="B227" s="98" t="s">
        <v>267</v>
      </c>
      <c r="C227" s="99">
        <v>162548.77</v>
      </c>
      <c r="D227" s="99">
        <v>157201.13</v>
      </c>
      <c r="E227" s="100">
        <f t="shared" si="0"/>
        <v>0.9671013198069724</v>
      </c>
      <c r="F227" s="101" t="s">
        <v>248</v>
      </c>
    </row>
    <row r="228" spans="1:6" s="30" customFormat="1" ht="30.75" thickBot="1">
      <c r="A228" s="88"/>
      <c r="B228" s="94" t="s">
        <v>268</v>
      </c>
      <c r="C228" s="95">
        <v>363292.5</v>
      </c>
      <c r="D228" s="95">
        <v>363292.5</v>
      </c>
      <c r="E228" s="96">
        <f t="shared" si="0"/>
        <v>1</v>
      </c>
      <c r="F228" s="97" t="s">
        <v>248</v>
      </c>
    </row>
    <row r="229" spans="2:6" s="88" customFormat="1" ht="15.75" thickBot="1">
      <c r="B229" s="102" t="s">
        <v>46</v>
      </c>
      <c r="C229" s="103">
        <f>SUM(C208:C228)</f>
        <v>6998169.27</v>
      </c>
      <c r="D229" s="103">
        <f>SUM(D208:D228)</f>
        <v>6325132.42</v>
      </c>
      <c r="E229" s="104"/>
      <c r="F229" s="104"/>
    </row>
    <row r="230" spans="1:6" ht="15.75" thickBot="1">
      <c r="A230" s="88"/>
      <c r="B230" s="30"/>
      <c r="C230" s="150"/>
      <c r="D230" s="150"/>
      <c r="E230" s="30"/>
      <c r="F230" s="30"/>
    </row>
    <row r="231" spans="1:6" ht="26.25" thickBot="1">
      <c r="A231" s="91"/>
      <c r="B231" s="151" t="s">
        <v>49</v>
      </c>
      <c r="C231" s="152" t="s">
        <v>50</v>
      </c>
      <c r="D231" s="152" t="s">
        <v>51</v>
      </c>
      <c r="E231" s="152" t="s">
        <v>52</v>
      </c>
      <c r="F231" s="153" t="s">
        <v>53</v>
      </c>
    </row>
    <row r="232" spans="1:6" ht="15.75" thickBot="1">
      <c r="A232" s="88"/>
      <c r="B232" s="105">
        <v>6998169.27</v>
      </c>
      <c r="C232" s="106">
        <v>1739423.4</v>
      </c>
      <c r="D232" s="106">
        <v>1721186.52</v>
      </c>
      <c r="E232" s="106">
        <v>5258745.87</v>
      </c>
      <c r="F232" s="106">
        <v>4603945.9</v>
      </c>
    </row>
    <row r="233" spans="1:2" ht="15">
      <c r="A233" s="88"/>
      <c r="B233" s="9"/>
    </row>
    <row r="234" spans="1:7" ht="15.75" thickBot="1">
      <c r="A234" s="88"/>
      <c r="B234" s="228" t="s">
        <v>54</v>
      </c>
      <c r="C234" s="228"/>
      <c r="D234" s="228"/>
      <c r="E234" s="228"/>
      <c r="F234" s="228"/>
      <c r="G234" s="228"/>
    </row>
    <row r="235" spans="1:7" ht="15.75" customHeight="1" thickBot="1">
      <c r="A235" s="91"/>
      <c r="B235" s="207" t="s">
        <v>55</v>
      </c>
      <c r="C235" s="231" t="s">
        <v>56</v>
      </c>
      <c r="D235" s="232"/>
      <c r="E235" s="232"/>
      <c r="F235" s="233"/>
      <c r="G235" s="234" t="s">
        <v>151</v>
      </c>
    </row>
    <row r="236" spans="1:7" ht="15.75" thickBot="1">
      <c r="A236" s="91"/>
      <c r="B236" s="229"/>
      <c r="C236" s="237" t="s">
        <v>57</v>
      </c>
      <c r="D236" s="238"/>
      <c r="E236" s="237" t="s">
        <v>58</v>
      </c>
      <c r="F236" s="246"/>
      <c r="G236" s="235"/>
    </row>
    <row r="237" spans="1:7" ht="15" customHeight="1">
      <c r="A237" s="91"/>
      <c r="B237" s="229"/>
      <c r="C237" s="207" t="s">
        <v>59</v>
      </c>
      <c r="D237" s="207" t="s">
        <v>60</v>
      </c>
      <c r="E237" s="241" t="s">
        <v>59</v>
      </c>
      <c r="F237" s="207" t="s">
        <v>61</v>
      </c>
      <c r="G237" s="235"/>
    </row>
    <row r="238" spans="1:7" ht="15.75" thickBot="1">
      <c r="A238" s="91"/>
      <c r="B238" s="230"/>
      <c r="C238" s="208"/>
      <c r="D238" s="208"/>
      <c r="E238" s="242"/>
      <c r="F238" s="208"/>
      <c r="G238" s="236"/>
    </row>
    <row r="239" spans="1:9" ht="15.75" customHeight="1" thickBot="1">
      <c r="A239" s="91"/>
      <c r="B239" s="107" t="s">
        <v>62</v>
      </c>
      <c r="C239" s="108">
        <v>10</v>
      </c>
      <c r="D239" s="154" t="s">
        <v>269</v>
      </c>
      <c r="E239" s="111">
        <v>44</v>
      </c>
      <c r="F239" s="154" t="s">
        <v>270</v>
      </c>
      <c r="G239" s="243" t="s">
        <v>211</v>
      </c>
      <c r="H239" s="31"/>
      <c r="I239" s="30"/>
    </row>
    <row r="240" spans="1:9" ht="15.75" thickBot="1">
      <c r="A240" s="91"/>
      <c r="B240" s="26" t="s">
        <v>63</v>
      </c>
      <c r="C240" s="36" t="s">
        <v>271</v>
      </c>
      <c r="D240" s="155" t="s">
        <v>271</v>
      </c>
      <c r="E240" s="112" t="s">
        <v>271</v>
      </c>
      <c r="F240" s="155" t="s">
        <v>271</v>
      </c>
      <c r="G240" s="244"/>
      <c r="H240" s="31"/>
      <c r="I240" s="30"/>
    </row>
    <row r="241" spans="1:9" ht="15.75" thickBot="1">
      <c r="A241" s="91"/>
      <c r="B241" s="107" t="s">
        <v>64</v>
      </c>
      <c r="C241" s="108">
        <v>1</v>
      </c>
      <c r="D241" s="154">
        <v>11580.93</v>
      </c>
      <c r="E241" s="112" t="s">
        <v>271</v>
      </c>
      <c r="F241" s="155" t="s">
        <v>271</v>
      </c>
      <c r="G241" s="244"/>
      <c r="H241" s="31"/>
      <c r="I241" s="30"/>
    </row>
    <row r="242" spans="1:9" ht="15.75" thickBot="1">
      <c r="A242" s="91"/>
      <c r="B242" s="26" t="s">
        <v>65</v>
      </c>
      <c r="C242" s="36">
        <v>3</v>
      </c>
      <c r="D242" s="155" t="s">
        <v>272</v>
      </c>
      <c r="E242" s="112" t="s">
        <v>271</v>
      </c>
      <c r="F242" s="155" t="s">
        <v>271</v>
      </c>
      <c r="G242" s="244"/>
      <c r="H242" s="31"/>
      <c r="I242" s="30"/>
    </row>
    <row r="243" spans="1:9" ht="15.75" thickBot="1">
      <c r="A243" s="91"/>
      <c r="B243" s="107" t="s">
        <v>66</v>
      </c>
      <c r="C243" s="108" t="s">
        <v>271</v>
      </c>
      <c r="D243" s="154" t="s">
        <v>271</v>
      </c>
      <c r="E243" s="111" t="s">
        <v>271</v>
      </c>
      <c r="F243" s="154" t="s">
        <v>271</v>
      </c>
      <c r="G243" s="244"/>
      <c r="H243" s="31"/>
      <c r="I243" s="30"/>
    </row>
    <row r="244" spans="1:9" ht="15.75" thickBot="1">
      <c r="A244" s="91"/>
      <c r="B244" s="26" t="s">
        <v>67</v>
      </c>
      <c r="C244" s="36" t="s">
        <v>271</v>
      </c>
      <c r="D244" s="155" t="s">
        <v>271</v>
      </c>
      <c r="E244" s="112" t="s">
        <v>271</v>
      </c>
      <c r="F244" s="155" t="s">
        <v>271</v>
      </c>
      <c r="G244" s="244"/>
      <c r="H244" s="31"/>
      <c r="I244" s="30"/>
    </row>
    <row r="245" spans="1:9" ht="15.75" thickBot="1">
      <c r="A245" s="91"/>
      <c r="B245" s="107" t="s">
        <v>68</v>
      </c>
      <c r="C245" s="108" t="s">
        <v>271</v>
      </c>
      <c r="D245" s="154" t="s">
        <v>271</v>
      </c>
      <c r="E245" s="111" t="s">
        <v>271</v>
      </c>
      <c r="F245" s="154" t="s">
        <v>271</v>
      </c>
      <c r="G245" s="244"/>
      <c r="H245" s="31"/>
      <c r="I245" s="30"/>
    </row>
    <row r="246" spans="1:9" ht="15.75" thickBot="1">
      <c r="A246" s="91"/>
      <c r="B246" s="26" t="s">
        <v>69</v>
      </c>
      <c r="C246" s="36" t="s">
        <v>271</v>
      </c>
      <c r="D246" s="155" t="s">
        <v>271</v>
      </c>
      <c r="E246" s="112" t="s">
        <v>271</v>
      </c>
      <c r="F246" s="155" t="s">
        <v>271</v>
      </c>
      <c r="G246" s="244"/>
      <c r="H246" s="31"/>
      <c r="I246" s="30"/>
    </row>
    <row r="247" spans="1:9" ht="15.75" thickBot="1">
      <c r="A247" s="91"/>
      <c r="B247" s="107" t="s">
        <v>70</v>
      </c>
      <c r="C247" s="108" t="s">
        <v>271</v>
      </c>
      <c r="D247" s="154" t="s">
        <v>271</v>
      </c>
      <c r="E247" s="111" t="s">
        <v>271</v>
      </c>
      <c r="F247" s="154" t="s">
        <v>271</v>
      </c>
      <c r="G247" s="244"/>
      <c r="H247" s="31"/>
      <c r="I247" s="30"/>
    </row>
    <row r="248" spans="1:9" ht="15.75" thickBot="1">
      <c r="A248" s="91"/>
      <c r="B248" s="26" t="s">
        <v>71</v>
      </c>
      <c r="C248" s="36" t="s">
        <v>271</v>
      </c>
      <c r="D248" s="155" t="s">
        <v>271</v>
      </c>
      <c r="E248" s="112" t="s">
        <v>271</v>
      </c>
      <c r="F248" s="155" t="s">
        <v>271</v>
      </c>
      <c r="G248" s="244"/>
      <c r="H248" s="31"/>
      <c r="I248" s="30"/>
    </row>
    <row r="249" spans="1:9" ht="15.75" thickBot="1">
      <c r="A249" s="91"/>
      <c r="B249" s="107" t="s">
        <v>72</v>
      </c>
      <c r="C249" s="108" t="s">
        <v>271</v>
      </c>
      <c r="D249" s="154" t="s">
        <v>271</v>
      </c>
      <c r="E249" s="111" t="s">
        <v>271</v>
      </c>
      <c r="F249" s="154" t="s">
        <v>271</v>
      </c>
      <c r="G249" s="244"/>
      <c r="H249" s="31"/>
      <c r="I249" s="30"/>
    </row>
    <row r="250" spans="1:9" ht="15.75" thickBot="1">
      <c r="A250" s="91"/>
      <c r="B250" s="26" t="s">
        <v>73</v>
      </c>
      <c r="C250" s="36" t="s">
        <v>271</v>
      </c>
      <c r="D250" s="155" t="s">
        <v>271</v>
      </c>
      <c r="E250" s="112" t="s">
        <v>271</v>
      </c>
      <c r="F250" s="155" t="s">
        <v>271</v>
      </c>
      <c r="G250" s="244"/>
      <c r="H250" s="31"/>
      <c r="I250" s="30"/>
    </row>
    <row r="251" spans="1:9" ht="15.75" thickBot="1">
      <c r="A251" s="91"/>
      <c r="B251" s="107" t="s">
        <v>74</v>
      </c>
      <c r="C251" s="108">
        <v>1</v>
      </c>
      <c r="D251" s="154" t="s">
        <v>273</v>
      </c>
      <c r="E251" s="111" t="s">
        <v>271</v>
      </c>
      <c r="F251" s="154" t="s">
        <v>271</v>
      </c>
      <c r="G251" s="244"/>
      <c r="H251" s="31"/>
      <c r="I251" s="30"/>
    </row>
    <row r="252" spans="1:9" ht="15.75" thickBot="1">
      <c r="A252" s="91"/>
      <c r="B252" s="26" t="s">
        <v>75</v>
      </c>
      <c r="C252" s="36">
        <v>4</v>
      </c>
      <c r="D252" s="155" t="s">
        <v>274</v>
      </c>
      <c r="E252" s="112">
        <v>26</v>
      </c>
      <c r="F252" s="155" t="s">
        <v>275</v>
      </c>
      <c r="G252" s="244"/>
      <c r="H252" s="31"/>
      <c r="I252" s="30"/>
    </row>
    <row r="253" spans="1:9" ht="15.75" thickBot="1">
      <c r="A253" s="91"/>
      <c r="B253" s="107" t="s">
        <v>76</v>
      </c>
      <c r="C253" s="108" t="s">
        <v>271</v>
      </c>
      <c r="D253" s="154" t="s">
        <v>271</v>
      </c>
      <c r="E253" s="111" t="s">
        <v>271</v>
      </c>
      <c r="F253" s="154" t="s">
        <v>271</v>
      </c>
      <c r="G253" s="244"/>
      <c r="H253" s="31"/>
      <c r="I253" s="30"/>
    </row>
    <row r="254" spans="1:9" ht="15.75" thickBot="1">
      <c r="A254" s="91"/>
      <c r="B254" s="26" t="s">
        <v>77</v>
      </c>
      <c r="C254" s="36">
        <v>2</v>
      </c>
      <c r="D254" s="155" t="s">
        <v>276</v>
      </c>
      <c r="E254" s="112">
        <v>1</v>
      </c>
      <c r="F254" s="156">
        <v>21952</v>
      </c>
      <c r="G254" s="244"/>
      <c r="H254" s="31"/>
      <c r="I254" s="30"/>
    </row>
    <row r="255" spans="1:9" ht="15.75" thickBot="1">
      <c r="A255" s="91"/>
      <c r="B255" s="107" t="s">
        <v>78</v>
      </c>
      <c r="C255" s="108" t="s">
        <v>271</v>
      </c>
      <c r="D255" s="154" t="s">
        <v>271</v>
      </c>
      <c r="E255" s="111" t="s">
        <v>271</v>
      </c>
      <c r="F255" s="110" t="s">
        <v>271</v>
      </c>
      <c r="G255" s="245"/>
      <c r="H255" s="31"/>
      <c r="I255" s="30"/>
    </row>
    <row r="256" spans="1:2" ht="15.75" thickBot="1">
      <c r="A256" s="92"/>
      <c r="B256" s="11"/>
    </row>
    <row r="257" spans="1:4" ht="15.75" thickBot="1">
      <c r="A257" s="88"/>
      <c r="B257" s="170" t="s">
        <v>79</v>
      </c>
      <c r="C257" s="171"/>
      <c r="D257" s="172"/>
    </row>
    <row r="258" spans="1:4" ht="70.5" customHeight="1" thickBot="1">
      <c r="A258" s="88"/>
      <c r="B258" s="77" t="s">
        <v>80</v>
      </c>
      <c r="C258" s="78" t="s">
        <v>81</v>
      </c>
      <c r="D258" s="78" t="s">
        <v>151</v>
      </c>
    </row>
    <row r="259" spans="1:4" ht="15.75" thickBot="1">
      <c r="A259" s="88"/>
      <c r="B259" s="21" t="s">
        <v>277</v>
      </c>
      <c r="C259" s="34">
        <v>0</v>
      </c>
      <c r="D259" s="22"/>
    </row>
    <row r="260" spans="1:4" ht="15.75" thickBot="1">
      <c r="A260" s="88"/>
      <c r="B260" s="27"/>
      <c r="C260" s="37"/>
      <c r="D260" s="28"/>
    </row>
    <row r="261" spans="1:4" ht="15.75" thickBot="1">
      <c r="A261" s="88"/>
      <c r="B261" s="21"/>
      <c r="C261" s="34"/>
      <c r="D261" s="22"/>
    </row>
    <row r="262" spans="1:4" ht="15.75" thickBot="1">
      <c r="A262" s="88"/>
      <c r="B262" s="27"/>
      <c r="C262" s="37"/>
      <c r="D262" s="28"/>
    </row>
    <row r="263" spans="1:2" ht="15">
      <c r="A263" s="88"/>
      <c r="B263" s="29"/>
    </row>
    <row r="264" spans="1:4" ht="15.75" thickBot="1">
      <c r="A264" s="88"/>
      <c r="B264" s="239" t="s">
        <v>82</v>
      </c>
      <c r="C264" s="240"/>
      <c r="D264" s="240"/>
    </row>
    <row r="265" spans="1:4" ht="50.25" customHeight="1" thickBot="1">
      <c r="A265" s="88"/>
      <c r="B265" s="113" t="s">
        <v>212</v>
      </c>
      <c r="C265" s="78" t="s">
        <v>81</v>
      </c>
      <c r="D265" s="78" t="s">
        <v>151</v>
      </c>
    </row>
    <row r="266" spans="1:4" ht="15.75" thickBot="1">
      <c r="A266" s="88"/>
      <c r="B266" s="21" t="s">
        <v>277</v>
      </c>
      <c r="C266" s="34">
        <v>0</v>
      </c>
      <c r="D266" s="18"/>
    </row>
    <row r="267" spans="1:4" ht="15.75" thickBot="1">
      <c r="A267" s="88"/>
      <c r="B267" s="16"/>
      <c r="C267" s="24"/>
      <c r="D267" s="5"/>
    </row>
    <row r="268" spans="1:2" ht="15.75" thickBot="1">
      <c r="A268" s="88"/>
      <c r="B268" s="6"/>
    </row>
    <row r="269" spans="1:6" ht="38.25" customHeight="1" thickBot="1">
      <c r="A269" s="88"/>
      <c r="B269" s="223" t="s">
        <v>213</v>
      </c>
      <c r="C269" s="224"/>
      <c r="D269" s="224"/>
      <c r="E269" s="224"/>
      <c r="F269" s="225"/>
    </row>
    <row r="270" spans="1:6" ht="81.75" customHeight="1" thickBot="1">
      <c r="A270" s="88"/>
      <c r="B270" s="113" t="s">
        <v>83</v>
      </c>
      <c r="C270" s="78" t="s">
        <v>214</v>
      </c>
      <c r="D270" s="78" t="s">
        <v>215</v>
      </c>
      <c r="E270" s="78" t="s">
        <v>43</v>
      </c>
      <c r="F270" s="78" t="s">
        <v>216</v>
      </c>
    </row>
    <row r="271" spans="1:6" ht="15.75" thickBot="1">
      <c r="A271" s="88"/>
      <c r="B271" s="136" t="s">
        <v>271</v>
      </c>
      <c r="C271" s="136" t="s">
        <v>271</v>
      </c>
      <c r="D271" s="136" t="s">
        <v>271</v>
      </c>
      <c r="E271" s="136" t="s">
        <v>271</v>
      </c>
      <c r="F271" s="136" t="s">
        <v>271</v>
      </c>
    </row>
    <row r="272" spans="1:6" ht="15.75" thickBot="1">
      <c r="A272" s="88"/>
      <c r="B272" s="17"/>
      <c r="C272" s="25"/>
      <c r="D272" s="15"/>
      <c r="E272" s="18"/>
      <c r="F272" s="18"/>
    </row>
    <row r="273" spans="1:6" ht="15.75" thickBot="1">
      <c r="A273" s="88"/>
      <c r="B273" s="16"/>
      <c r="C273" s="24"/>
      <c r="D273" s="14"/>
      <c r="E273" s="5"/>
      <c r="F273" s="5"/>
    </row>
    <row r="274" ht="15">
      <c r="B274" s="6"/>
    </row>
    <row r="275" ht="15">
      <c r="B275" s="11"/>
    </row>
    <row r="276" ht="15">
      <c r="B276" s="9"/>
    </row>
  </sheetData>
  <mergeCells count="64">
    <mergeCell ref="B269:F269"/>
    <mergeCell ref="B1:F1"/>
    <mergeCell ref="B2:F2"/>
    <mergeCell ref="B3:F3"/>
    <mergeCell ref="B88:C88"/>
    <mergeCell ref="B234:G234"/>
    <mergeCell ref="B235:B238"/>
    <mergeCell ref="C235:F235"/>
    <mergeCell ref="G235:G238"/>
    <mergeCell ref="C236:D236"/>
    <mergeCell ref="B264:D264"/>
    <mergeCell ref="F237:F238"/>
    <mergeCell ref="B257:D257"/>
    <mergeCell ref="E237:E238"/>
    <mergeCell ref="G239:G255"/>
    <mergeCell ref="E236:F236"/>
    <mergeCell ref="B180:D180"/>
    <mergeCell ref="C237:C238"/>
    <mergeCell ref="D237:D238"/>
    <mergeCell ref="B109:B110"/>
    <mergeCell ref="C109:C110"/>
    <mergeCell ref="D109:D110"/>
    <mergeCell ref="B151:F151"/>
    <mergeCell ref="B152:F152"/>
    <mergeCell ref="B155:F155"/>
    <mergeCell ref="B156:B157"/>
    <mergeCell ref="C156:C157"/>
    <mergeCell ref="D156:D157"/>
    <mergeCell ref="F156:F157"/>
    <mergeCell ref="B167:H167"/>
    <mergeCell ref="B185:E185"/>
    <mergeCell ref="B122:E122"/>
    <mergeCell ref="B126:E126"/>
    <mergeCell ref="B168:H168"/>
    <mergeCell ref="B175:D175"/>
    <mergeCell ref="B135:F135"/>
    <mergeCell ref="B137:B138"/>
    <mergeCell ref="B139:B142"/>
    <mergeCell ref="B143:B148"/>
    <mergeCell ref="B153:F153"/>
    <mergeCell ref="B51:C51"/>
    <mergeCell ref="B58:C58"/>
    <mergeCell ref="B65:C65"/>
    <mergeCell ref="B72:C72"/>
    <mergeCell ref="B4:C4"/>
    <mergeCell ref="B9:C9"/>
    <mergeCell ref="B17:C17"/>
    <mergeCell ref="B41:C41"/>
    <mergeCell ref="B79:C79"/>
    <mergeCell ref="B206:F206"/>
    <mergeCell ref="B200:K200"/>
    <mergeCell ref="B201:C201"/>
    <mergeCell ref="D201:D202"/>
    <mergeCell ref="E201:F201"/>
    <mergeCell ref="G201:G202"/>
    <mergeCell ref="H201:H202"/>
    <mergeCell ref="I201:I202"/>
    <mergeCell ref="J201:J202"/>
    <mergeCell ref="K201:K202"/>
    <mergeCell ref="B84:C84"/>
    <mergeCell ref="B194:C194"/>
    <mergeCell ref="H98:H106"/>
    <mergeCell ref="B96:H96"/>
    <mergeCell ref="B108:D108"/>
  </mergeCells>
  <hyperlinks>
    <hyperlink ref="C46" r:id="rId1" display="mailto:fernando_goyes@inec.gob.ec"/>
    <hyperlink ref="C47" r:id="rId2" display="http://www.ecuadorencifras.gob.ec/"/>
    <hyperlink ref="C62" r:id="rId3" display="carlos_fuentes@inec.gob.ec"/>
    <hyperlink ref="C69" r:id="rId4" display="carlos_fuentes@inec.gob.ec"/>
    <hyperlink ref="C76" r:id="rId5" display="mailto:andrea_sotalin@inec.gob.ec"/>
    <hyperlink ref="H98" r:id="rId6" display="https://www.ecuadorencifras.gob.ec/coordinaciones-zonales/"/>
    <hyperlink ref="E137" r:id="rId7" display="https://www.ecuadorencifras.gob.ec/institucional/rendicion-de-cuentas-2019-fase-1/"/>
    <hyperlink ref="D177" r:id="rId8" display="https://www.ecuadorencifras.gob.ec/institucional/transparencia/"/>
    <hyperlink ref="D178" r:id="rId9" display="https://www.ecuadorencifras.gob.ec/institucional/transparencia/"/>
    <hyperlink ref="D182" r:id="rId10" display="https://www.ecuadorencifras.gob.ec/institucional/transparencia/"/>
    <hyperlink ref="D183" r:id="rId11" display="https://www.ecuadorencifras.gob.ec/institucional/transparencia/"/>
    <hyperlink ref="F208" r:id="rId12" display="https://esigef.finanzas.gob.ec/"/>
    <hyperlink ref="F209" r:id="rId13" display="https://esigef.finanzas.gob.ec/"/>
    <hyperlink ref="F210" r:id="rId14" display="https://esigef.finanzas.gob.ec/"/>
    <hyperlink ref="F211" r:id="rId15" display="https://esigef.finanzas.gob.ec/"/>
    <hyperlink ref="F212" r:id="rId16" display="https://esigef.finanzas.gob.ec/"/>
    <hyperlink ref="F213" r:id="rId17" display="https://esigef.finanzas.gob.ec/"/>
    <hyperlink ref="F215" r:id="rId18" display="https://esigef.finanzas.gob.ec/"/>
    <hyperlink ref="F214" r:id="rId19" display="https://esigef.finanzas.gob.ec/"/>
    <hyperlink ref="F216" r:id="rId20" display="https://esigef.finanzas.gob.ec/"/>
    <hyperlink ref="F217" r:id="rId21" display="https://esigef.finanzas.gob.ec/"/>
    <hyperlink ref="F218" r:id="rId22" display="https://esigef.finanzas.gob.ec/"/>
    <hyperlink ref="F219" r:id="rId23" display="https://esigef.finanzas.gob.ec/"/>
    <hyperlink ref="F220" r:id="rId24" display="https://esigef.finanzas.gob.ec/"/>
    <hyperlink ref="F221" r:id="rId25" display="https://esigef.finanzas.gob.ec/"/>
    <hyperlink ref="F222" r:id="rId26" display="https://esigef.finanzas.gob.ec/"/>
    <hyperlink ref="F223" r:id="rId27" display="https://esigef.finanzas.gob.ec/"/>
    <hyperlink ref="F225" r:id="rId28" display="https://esigef.finanzas.gob.ec/"/>
    <hyperlink ref="F224" r:id="rId29" display="https://esigef.finanzas.gob.ec/"/>
    <hyperlink ref="F227" r:id="rId30" display="https://esigef.finanzas.gob.ec/"/>
    <hyperlink ref="F226" r:id="rId31" display="https://esigef.finanzas.gob.ec/"/>
    <hyperlink ref="F228" r:id="rId32" display="https://esigef.finanzas.gob.ec/"/>
  </hyperlinks>
  <printOptions horizontalCentered="1"/>
  <pageMargins left="0.5118110236220472" right="0.11811023622047245" top="0.15748031496062992" bottom="0.15748031496062992" header="0.31496062992125984" footer="0.31496062992125984"/>
  <pageSetup fitToHeight="68" fitToWidth="1" horizontalDpi="600" verticalDpi="600" orientation="portrait" paperSize="9" scale="48" r:id="rId35"/>
  <headerFooter>
    <oddFooter>&amp;R&amp;P/&amp;N</oddFooter>
  </headerFooter>
  <legacy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topLeftCell="A1">
      <selection activeCell="F2" sqref="F2:F13"/>
    </sheetView>
  </sheetViews>
  <sheetFormatPr defaultColWidth="11.421875" defaultRowHeight="15"/>
  <cols>
    <col min="5" max="5" width="22.00390625" style="0" customWidth="1"/>
  </cols>
  <sheetData>
    <row r="1" spans="1:6" ht="15">
      <c r="A1" s="93" t="s">
        <v>228</v>
      </c>
      <c r="B1" s="93" t="s">
        <v>230</v>
      </c>
      <c r="C1" s="93" t="s">
        <v>229</v>
      </c>
      <c r="D1" s="93" t="s">
        <v>46</v>
      </c>
      <c r="E1" s="93" t="s">
        <v>244</v>
      </c>
      <c r="F1" s="93" t="s">
        <v>245</v>
      </c>
    </row>
    <row r="2" spans="1:6" ht="15">
      <c r="A2" t="s">
        <v>231</v>
      </c>
      <c r="B2">
        <v>23</v>
      </c>
      <c r="C2">
        <f>D2-B2</f>
        <v>8</v>
      </c>
      <c r="D2">
        <v>31</v>
      </c>
      <c r="E2">
        <v>28</v>
      </c>
      <c r="F2">
        <f>D2-E2</f>
        <v>3</v>
      </c>
    </row>
    <row r="3" spans="1:6" ht="15">
      <c r="A3" t="s">
        <v>232</v>
      </c>
      <c r="B3">
        <v>14</v>
      </c>
      <c r="C3">
        <f aca="true" t="shared" si="0" ref="C3:C13">D3-B3</f>
        <v>4</v>
      </c>
      <c r="D3">
        <v>18</v>
      </c>
      <c r="E3">
        <v>16</v>
      </c>
      <c r="F3">
        <f aca="true" t="shared" si="1" ref="F3:F13">D3-E3</f>
        <v>2</v>
      </c>
    </row>
    <row r="4" spans="1:6" ht="15">
      <c r="A4" t="s">
        <v>233</v>
      </c>
      <c r="B4">
        <v>9</v>
      </c>
      <c r="C4">
        <f t="shared" si="0"/>
        <v>6</v>
      </c>
      <c r="D4">
        <v>15</v>
      </c>
      <c r="E4">
        <v>15</v>
      </c>
      <c r="F4">
        <f t="shared" si="1"/>
        <v>0</v>
      </c>
    </row>
    <row r="5" spans="1:6" ht="15">
      <c r="A5" t="s">
        <v>234</v>
      </c>
      <c r="B5">
        <v>13</v>
      </c>
      <c r="C5">
        <f t="shared" si="0"/>
        <v>10</v>
      </c>
      <c r="D5">
        <v>23</v>
      </c>
      <c r="E5">
        <v>21</v>
      </c>
      <c r="F5">
        <f t="shared" si="1"/>
        <v>2</v>
      </c>
    </row>
    <row r="6" spans="1:6" ht="15">
      <c r="A6" t="s">
        <v>235</v>
      </c>
      <c r="B6">
        <v>12</v>
      </c>
      <c r="C6">
        <f t="shared" si="0"/>
        <v>11</v>
      </c>
      <c r="D6">
        <v>23</v>
      </c>
      <c r="E6">
        <v>20</v>
      </c>
      <c r="F6">
        <f t="shared" si="1"/>
        <v>3</v>
      </c>
    </row>
    <row r="7" spans="1:6" ht="15">
      <c r="A7" t="s">
        <v>236</v>
      </c>
      <c r="B7">
        <v>9</v>
      </c>
      <c r="C7">
        <f t="shared" si="0"/>
        <v>6</v>
      </c>
      <c r="D7">
        <v>15</v>
      </c>
      <c r="E7">
        <v>11</v>
      </c>
      <c r="F7">
        <f t="shared" si="1"/>
        <v>4</v>
      </c>
    </row>
    <row r="8" spans="1:6" ht="15">
      <c r="A8" t="s">
        <v>237</v>
      </c>
      <c r="B8">
        <v>11</v>
      </c>
      <c r="C8">
        <f t="shared" si="0"/>
        <v>7</v>
      </c>
      <c r="D8">
        <v>18</v>
      </c>
      <c r="E8">
        <v>17</v>
      </c>
      <c r="F8">
        <f t="shared" si="1"/>
        <v>1</v>
      </c>
    </row>
    <row r="9" spans="1:6" ht="15">
      <c r="A9" t="s">
        <v>238</v>
      </c>
      <c r="B9">
        <v>6</v>
      </c>
      <c r="C9">
        <f t="shared" si="0"/>
        <v>5</v>
      </c>
      <c r="D9">
        <v>11</v>
      </c>
      <c r="E9">
        <v>11</v>
      </c>
      <c r="F9">
        <f t="shared" si="1"/>
        <v>0</v>
      </c>
    </row>
    <row r="10" spans="1:6" ht="15">
      <c r="A10" t="s">
        <v>239</v>
      </c>
      <c r="B10">
        <v>4</v>
      </c>
      <c r="C10">
        <f t="shared" si="0"/>
        <v>4</v>
      </c>
      <c r="D10">
        <v>8</v>
      </c>
      <c r="E10">
        <v>5</v>
      </c>
      <c r="F10">
        <f t="shared" si="1"/>
        <v>3</v>
      </c>
    </row>
    <row r="11" spans="1:6" ht="15">
      <c r="A11" t="s">
        <v>240</v>
      </c>
      <c r="B11">
        <v>9</v>
      </c>
      <c r="C11">
        <f t="shared" si="0"/>
        <v>3</v>
      </c>
      <c r="D11">
        <v>12</v>
      </c>
      <c r="E11">
        <v>11</v>
      </c>
      <c r="F11">
        <f t="shared" si="1"/>
        <v>1</v>
      </c>
    </row>
    <row r="12" spans="1:6" ht="15">
      <c r="A12" t="s">
        <v>241</v>
      </c>
      <c r="B12">
        <v>3</v>
      </c>
      <c r="C12">
        <f t="shared" si="0"/>
        <v>3</v>
      </c>
      <c r="D12">
        <v>6</v>
      </c>
      <c r="E12">
        <v>6</v>
      </c>
      <c r="F12">
        <f t="shared" si="1"/>
        <v>0</v>
      </c>
    </row>
    <row r="13" spans="1:6" ht="15">
      <c r="A13" t="s">
        <v>242</v>
      </c>
      <c r="B13">
        <v>9</v>
      </c>
      <c r="C13">
        <f t="shared" si="0"/>
        <v>6</v>
      </c>
      <c r="D13">
        <v>15</v>
      </c>
      <c r="E13">
        <v>13</v>
      </c>
      <c r="F13">
        <f t="shared" si="1"/>
        <v>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INEC Diego Fuentes</cp:lastModifiedBy>
  <cp:lastPrinted>2014-11-25T16:26:13Z</cp:lastPrinted>
  <dcterms:created xsi:type="dcterms:W3CDTF">2013-10-28T17:40:06Z</dcterms:created>
  <dcterms:modified xsi:type="dcterms:W3CDTF">2020-02-26T15:30:44Z</dcterms:modified>
  <cp:category/>
  <cp:version/>
  <cp:contentType/>
  <cp:contentStatus/>
</cp:coreProperties>
</file>