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240" windowWidth="19440" windowHeight="7875"/>
  </bookViews>
  <sheets>
    <sheet name="Datos" sheetId="1" r:id="rId1"/>
    <sheet name="Enlaces" sheetId="2" r:id="rId2"/>
    <sheet name="grafico" sheetId="3" state="hidden" r:id="rId3"/>
    <sheet name="Gráfico" sheetId="6" r:id="rId4"/>
  </sheets>
  <definedNames>
    <definedName name="_xlnm._FilterDatabase" localSheetId="0" hidden="1">Datos!$A$4:$D$4</definedName>
  </definedNames>
  <calcPr calcId="145621"/>
</workbook>
</file>

<file path=xl/calcChain.xml><?xml version="1.0" encoding="utf-8"?>
<calcChain xmlns="http://schemas.openxmlformats.org/spreadsheetml/2006/main">
  <c r="F12" i="3" l="1"/>
  <c r="M66" i="3"/>
  <c r="M65" i="3"/>
  <c r="M64" i="3"/>
  <c r="M63" i="3"/>
  <c r="M62" i="3"/>
  <c r="M61" i="3"/>
  <c r="M60" i="3"/>
  <c r="M59" i="3"/>
  <c r="L19" i="3"/>
  <c r="L18" i="3"/>
  <c r="L17" i="3"/>
  <c r="L16" i="3"/>
  <c r="L15" i="3"/>
  <c r="L14" i="3"/>
  <c r="L13" i="3"/>
  <c r="L12" i="3"/>
  <c r="L66" i="3"/>
  <c r="L65" i="3"/>
  <c r="L64" i="3"/>
  <c r="L63" i="3"/>
  <c r="L62" i="3"/>
  <c r="L61" i="3"/>
  <c r="L60" i="3"/>
  <c r="L59" i="3"/>
  <c r="K19" i="3"/>
  <c r="K18" i="3"/>
  <c r="K17" i="3"/>
  <c r="K16" i="3"/>
  <c r="K15" i="3"/>
  <c r="K14" i="3"/>
  <c r="K13" i="3"/>
  <c r="K12" i="3"/>
  <c r="K66" i="3"/>
  <c r="K65" i="3"/>
  <c r="K64" i="3"/>
  <c r="K63" i="3"/>
  <c r="K62" i="3"/>
  <c r="K61" i="3"/>
  <c r="K60" i="3"/>
  <c r="K59" i="3"/>
  <c r="J19" i="3"/>
  <c r="J18" i="3"/>
  <c r="J17" i="3"/>
  <c r="J16" i="3"/>
  <c r="J15" i="3"/>
  <c r="J14" i="3"/>
  <c r="J13" i="3"/>
  <c r="J12" i="3"/>
  <c r="J66" i="3"/>
  <c r="J65" i="3"/>
  <c r="J64" i="3"/>
  <c r="J63" i="3"/>
  <c r="J62" i="3"/>
  <c r="J61" i="3"/>
  <c r="J60" i="3"/>
  <c r="J59" i="3"/>
  <c r="I19" i="3"/>
  <c r="I18" i="3"/>
  <c r="I17" i="3"/>
  <c r="I16" i="3"/>
  <c r="I15" i="3"/>
  <c r="I14" i="3"/>
  <c r="I13" i="3"/>
  <c r="I12" i="3"/>
  <c r="I66" i="3"/>
  <c r="I65" i="3"/>
  <c r="I64" i="3"/>
  <c r="I63" i="3"/>
  <c r="I62" i="3"/>
  <c r="I61" i="3"/>
  <c r="I60" i="3"/>
  <c r="I59" i="3"/>
  <c r="H19" i="3"/>
  <c r="H18" i="3"/>
  <c r="H17" i="3"/>
  <c r="H16" i="3"/>
  <c r="H15" i="3"/>
  <c r="H14" i="3"/>
  <c r="H13" i="3"/>
  <c r="H12" i="3"/>
  <c r="H66" i="3"/>
  <c r="H65" i="3"/>
  <c r="H64" i="3"/>
  <c r="H63" i="3"/>
  <c r="H62" i="3"/>
  <c r="H61" i="3"/>
  <c r="H60" i="3"/>
  <c r="H59" i="3"/>
  <c r="G19" i="3"/>
  <c r="G18" i="3"/>
  <c r="G17" i="3"/>
  <c r="G16" i="3"/>
  <c r="G15" i="3"/>
  <c r="G14" i="3"/>
  <c r="G13" i="3"/>
  <c r="G12" i="3"/>
  <c r="G66" i="3"/>
  <c r="G65" i="3"/>
  <c r="G64" i="3"/>
  <c r="G63" i="3"/>
  <c r="G62" i="3"/>
  <c r="G61" i="3"/>
  <c r="G60" i="3"/>
  <c r="G59" i="3"/>
  <c r="F66" i="3"/>
  <c r="F65" i="3"/>
  <c r="F64" i="3"/>
  <c r="F63" i="3"/>
  <c r="F62" i="3" l="1"/>
  <c r="F60" i="3"/>
  <c r="F59" i="3"/>
  <c r="F19" i="3"/>
  <c r="F18" i="3"/>
  <c r="F17" i="3"/>
  <c r="F16" i="3"/>
  <c r="F15" i="3"/>
  <c r="F14" i="3"/>
  <c r="F13" i="3"/>
</calcChain>
</file>

<file path=xl/sharedStrings.xml><?xml version="1.0" encoding="utf-8"?>
<sst xmlns="http://schemas.openxmlformats.org/spreadsheetml/2006/main" count="329" uniqueCount="80">
  <si>
    <t>Grupo Continental</t>
  </si>
  <si>
    <t>País</t>
  </si>
  <si>
    <t>Periodicidad</t>
  </si>
  <si>
    <t>Nivel de Desagregación</t>
  </si>
  <si>
    <t>Europa</t>
  </si>
  <si>
    <t>Alemania</t>
  </si>
  <si>
    <t>Mensual</t>
  </si>
  <si>
    <t>Nacional</t>
  </si>
  <si>
    <t>Austria</t>
  </si>
  <si>
    <t>Bélgica</t>
  </si>
  <si>
    <t>España</t>
  </si>
  <si>
    <t>Trimestral</t>
  </si>
  <si>
    <t>Francia</t>
  </si>
  <si>
    <t>Italia</t>
  </si>
  <si>
    <t>Reino Unido</t>
  </si>
  <si>
    <t>Sudamérica</t>
  </si>
  <si>
    <t>Venezuela</t>
  </si>
  <si>
    <t>Colombia</t>
  </si>
  <si>
    <t>Ecuador</t>
  </si>
  <si>
    <t>Urbano</t>
  </si>
  <si>
    <t>Perú</t>
  </si>
  <si>
    <t>Bolivia</t>
  </si>
  <si>
    <t>Brasil</t>
  </si>
  <si>
    <t>Chile</t>
  </si>
  <si>
    <t>Paraguay</t>
  </si>
  <si>
    <t>Uruguay</t>
  </si>
  <si>
    <t>Argentina</t>
  </si>
  <si>
    <t>Centroamérica</t>
  </si>
  <si>
    <t>Costa Rica</t>
  </si>
  <si>
    <t>El Salvador</t>
  </si>
  <si>
    <t>Guatemala</t>
  </si>
  <si>
    <t>Honduras</t>
  </si>
  <si>
    <t>México</t>
  </si>
  <si>
    <t>Nicaragua</t>
  </si>
  <si>
    <t>Rep. Dominicana</t>
  </si>
  <si>
    <t xml:space="preserve">Norteamérica </t>
  </si>
  <si>
    <t>EE.UU.</t>
  </si>
  <si>
    <t>Costa Rica: edad de 15 años y más</t>
  </si>
  <si>
    <t>*Serie trimestral</t>
  </si>
  <si>
    <t>** Serie trimestral móvil (se toma el mes intermedio)</t>
  </si>
  <si>
    <t>Fuente: OIT (Laborsta), institutos de estadística países de la muestra.</t>
  </si>
  <si>
    <t xml:space="preserve">Argentina: Personas de 10 años y más. 31 aglomerados urbanos. </t>
  </si>
  <si>
    <t>Brasil: Personas de 10 años y más. 6 áreas metropolitanas.</t>
  </si>
  <si>
    <t>Canadá: Personas de 15 años y más; CVE</t>
  </si>
  <si>
    <t>Chile: Personas de 15 años y más. Trimestre móvil.</t>
  </si>
  <si>
    <t>Colombia: Personas de 12 años y más. Total nacional. Y 10 urbano</t>
  </si>
  <si>
    <t>EEUU: Personas de 16 años y más. CVE</t>
  </si>
  <si>
    <t>Francia: Personas de 15 años y más. Áreas metropolitanas. CVE.</t>
  </si>
  <si>
    <t>Italia: Personas de 15 años y más.</t>
  </si>
  <si>
    <t>Japón: CVE (Sere ajustada estacionalmente).</t>
  </si>
  <si>
    <t>México: Personas de 14 años y más.</t>
  </si>
  <si>
    <t>Perú: Lima Metropolitana. Personas de 14 años y más. Trimestre móvil.</t>
  </si>
  <si>
    <t>Reino Unido: Personas de 16 años y más. CVE. Ajustada estacionalmente</t>
  </si>
  <si>
    <t xml:space="preserve">Uruguay: Personas de 14 años y más. </t>
  </si>
  <si>
    <t>Venezuela: Personas de 15 años y más.</t>
  </si>
  <si>
    <t>España: Personas de 16 y más años</t>
  </si>
  <si>
    <t>Dato no disponible a la fecha de consulta.</t>
  </si>
  <si>
    <t>Viernes 12 de abril  de 2013</t>
  </si>
  <si>
    <t>Datos al 05 de julio de 2013</t>
  </si>
  <si>
    <t>TASA DE DESEMPLEO</t>
  </si>
  <si>
    <t>Link</t>
  </si>
  <si>
    <t>https://www.destatis.de/DE/ZahlenFakten/Indikatoren/Konjunkturindikatoren/Arbeitsmarkt/arb210.html?nn=55254</t>
  </si>
  <si>
    <t>http://www.ine.es/jaxi/menu.do?type=pcaxis&amp;path=/t22/e308_mnu&amp;file=inebase&amp;N=&amp;L=0</t>
  </si>
  <si>
    <t>http://www.insee.fr/en/default.asp</t>
  </si>
  <si>
    <t>http://dati.istat.it/?lang=en</t>
  </si>
  <si>
    <t>www.ine.gov.ve/</t>
  </si>
  <si>
    <t>http://www.dane.gov.co</t>
  </si>
  <si>
    <t>http://www.inec.gob.ec/home/</t>
  </si>
  <si>
    <t xml:space="preserve">http://www.inei.gob.pe/ </t>
  </si>
  <si>
    <t>http://www.sidra.ibge.gov.br/bda/tabela/listabl.asp?c=2176&amp;z=p&amp;o=18</t>
  </si>
  <si>
    <t>http://www.ine.cl</t>
  </si>
  <si>
    <t>http://www.ine.gub.uy/actividad/empydesemp2008.asp?Indicador=ech</t>
  </si>
  <si>
    <t xml:space="preserve">http://www.indec.mecon.gov.ar/ </t>
  </si>
  <si>
    <t>http://www.inegi.org.mx/inegi/default.aspx?s=est&amp;c=125</t>
  </si>
  <si>
    <t>http://data.bls.gov</t>
  </si>
  <si>
    <t>http://www.ine.cl/canales/chile_estadistico/mercado_del_trabajo/nene/cifras_trimestrales_SON_2013.php</t>
  </si>
  <si>
    <t xml:space="preserve"> </t>
  </si>
  <si>
    <t>Desempleo Internacional</t>
  </si>
  <si>
    <t>Años</t>
  </si>
  <si>
    <t>Ecuador:Personas de 15 años y más. anual - urbano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</si>
</sst>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;\-0.0;0.0;@"/>
    <numFmt numFmtId="166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89">
    <xf numFmtId="0" fontId="0" fillId="0" borderId="0" xfId="0"/>
    <xf numFmtId="164" fontId="0" fillId="2" borderId="1" xfId="0" applyNumberFormat="1" applyFill="1" applyBorder="1"/>
    <xf numFmtId="0" fontId="0" fillId="2" borderId="1" xfId="0" applyFill="1" applyBorder="1"/>
    <xf numFmtId="0" fontId="0" fillId="2" borderId="0" xfId="0" applyFill="1"/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" fontId="2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64" fontId="0" fillId="2" borderId="1" xfId="0" applyNumberFormat="1" applyFont="1" applyFill="1" applyBorder="1" applyAlignment="1">
      <alignment horizontal="right" wrapText="1"/>
    </xf>
    <xf numFmtId="2" fontId="0" fillId="2" borderId="1" xfId="0" applyNumberFormat="1" applyFont="1" applyFill="1" applyBorder="1" applyAlignment="1">
      <alignment horizontal="right" wrapText="1"/>
    </xf>
    <xf numFmtId="2" fontId="0" fillId="2" borderId="1" xfId="0" applyNumberFormat="1" applyFill="1" applyBorder="1"/>
    <xf numFmtId="164" fontId="0" fillId="2" borderId="1" xfId="0" applyNumberFormat="1" applyFill="1" applyBorder="1" applyAlignment="1">
      <alignment horizontal="right" wrapText="1"/>
    </xf>
    <xf numFmtId="2" fontId="0" fillId="2" borderId="1" xfId="0" applyNumberFormat="1" applyFill="1" applyBorder="1" applyAlignment="1">
      <alignment horizontal="right"/>
    </xf>
    <xf numFmtId="2" fontId="0" fillId="2" borderId="1" xfId="0" applyNumberFormat="1" applyFill="1" applyBorder="1" applyAlignment="1">
      <alignment horizontal="right" wrapText="1"/>
    </xf>
    <xf numFmtId="2" fontId="6" fillId="2" borderId="1" xfId="0" applyNumberFormat="1" applyFont="1" applyFill="1" applyBorder="1"/>
    <xf numFmtId="2" fontId="0" fillId="2" borderId="1" xfId="0" applyNumberFormat="1" applyFill="1" applyBorder="1" applyAlignment="1">
      <alignment horizontal="right" vertical="top"/>
    </xf>
    <xf numFmtId="17" fontId="0" fillId="2" borderId="0" xfId="0" applyNumberFormat="1" applyFill="1"/>
    <xf numFmtId="166" fontId="0" fillId="2" borderId="0" xfId="4" applyNumberFormat="1" applyFont="1" applyFill="1"/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/>
    <xf numFmtId="164" fontId="0" fillId="2" borderId="1" xfId="0" applyNumberForma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0" fillId="2" borderId="0" xfId="3" applyFill="1" applyAlignment="1" applyProtection="1"/>
    <xf numFmtId="165" fontId="6" fillId="2" borderId="1" xfId="0" applyNumberFormat="1" applyFont="1" applyFill="1" applyBorder="1" applyAlignment="1"/>
    <xf numFmtId="0" fontId="0" fillId="2" borderId="5" xfId="0" applyFill="1" applyBorder="1"/>
    <xf numFmtId="0" fontId="0" fillId="2" borderId="1" xfId="0" applyFill="1" applyBorder="1" applyAlignment="1">
      <alignment horizontal="right" wrapText="1"/>
    </xf>
    <xf numFmtId="164" fontId="1" fillId="2" borderId="1" xfId="2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164" fontId="0" fillId="2" borderId="3" xfId="0" applyNumberFormat="1" applyFill="1" applyBorder="1"/>
    <xf numFmtId="0" fontId="0" fillId="2" borderId="3" xfId="0" applyFill="1" applyBorder="1"/>
    <xf numFmtId="0" fontId="6" fillId="2" borderId="1" xfId="0" applyFont="1" applyFill="1" applyBorder="1"/>
    <xf numFmtId="0" fontId="0" fillId="2" borderId="1" xfId="0" applyFont="1" applyFill="1" applyBorder="1" applyAlignment="1">
      <alignment horizontal="right" wrapText="1"/>
    </xf>
    <xf numFmtId="10" fontId="1" fillId="2" borderId="1" xfId="2" applyNumberFormat="1" applyFont="1" applyFill="1" applyBorder="1"/>
    <xf numFmtId="2" fontId="1" fillId="2" borderId="1" xfId="2" applyNumberFormat="1" applyFont="1" applyFill="1" applyBorder="1"/>
    <xf numFmtId="0" fontId="0" fillId="2" borderId="2" xfId="0" applyFill="1" applyBorder="1"/>
    <xf numFmtId="17" fontId="0" fillId="2" borderId="1" xfId="0" applyNumberFormat="1" applyFill="1" applyBorder="1"/>
    <xf numFmtId="164" fontId="0" fillId="2" borderId="1" xfId="0" applyNumberFormat="1" applyFill="1" applyBorder="1" applyAlignment="1">
      <alignment horizontal="right" vertical="top"/>
    </xf>
    <xf numFmtId="0" fontId="4" fillId="2" borderId="1" xfId="0" applyFont="1" applyFill="1" applyBorder="1"/>
    <xf numFmtId="0" fontId="0" fillId="2" borderId="4" xfId="0" applyFill="1" applyBorder="1"/>
    <xf numFmtId="0" fontId="0" fillId="2" borderId="1" xfId="0" applyFill="1" applyBorder="1" applyAlignment="1"/>
    <xf numFmtId="0" fontId="0" fillId="2" borderId="3" xfId="0" applyFill="1" applyBorder="1" applyAlignme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ont="1" applyFill="1" applyAlignment="1">
      <alignment horizontal="left" vertical="center"/>
    </xf>
    <xf numFmtId="164" fontId="0" fillId="2" borderId="2" xfId="0" applyNumberFormat="1" applyFill="1" applyBorder="1"/>
    <xf numFmtId="0" fontId="0" fillId="2" borderId="2" xfId="0" applyNumberFormat="1" applyFill="1" applyBorder="1"/>
    <xf numFmtId="0" fontId="3" fillId="2" borderId="2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9" fillId="3" borderId="11" xfId="0" applyFont="1" applyFill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3" borderId="14" xfId="0" applyFill="1" applyBorder="1"/>
    <xf numFmtId="0" fontId="2" fillId="3" borderId="15" xfId="0" applyFont="1" applyFill="1" applyBorder="1"/>
    <xf numFmtId="0" fontId="2" fillId="3" borderId="10" xfId="0" applyFont="1" applyFill="1" applyBorder="1"/>
    <xf numFmtId="17" fontId="2" fillId="3" borderId="16" xfId="0" applyNumberFormat="1" applyFont="1" applyFill="1" applyBorder="1"/>
    <xf numFmtId="17" fontId="2" fillId="3" borderId="17" xfId="0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1" xfId="0" applyBorder="1"/>
    <xf numFmtId="0" fontId="0" fillId="0" borderId="1" xfId="0" applyFill="1" applyBorder="1"/>
    <xf numFmtId="0" fontId="0" fillId="0" borderId="3" xfId="0" applyFill="1" applyBorder="1"/>
    <xf numFmtId="164" fontId="0" fillId="0" borderId="1" xfId="0" applyNumberFormat="1" applyFill="1" applyBorder="1"/>
    <xf numFmtId="164" fontId="0" fillId="0" borderId="3" xfId="0" applyNumberFormat="1" applyFill="1" applyBorder="1"/>
    <xf numFmtId="0" fontId="6" fillId="0" borderId="1" xfId="0" applyFont="1" applyFill="1" applyBorder="1"/>
    <xf numFmtId="164" fontId="0" fillId="0" borderId="0" xfId="0" applyNumberFormat="1"/>
    <xf numFmtId="164" fontId="6" fillId="0" borderId="1" xfId="0" applyNumberFormat="1" applyFont="1" applyFill="1" applyBorder="1"/>
    <xf numFmtId="0" fontId="0" fillId="0" borderId="0" xfId="0" applyFill="1"/>
    <xf numFmtId="0" fontId="0" fillId="0" borderId="3" xfId="0" applyBorder="1"/>
    <xf numFmtId="0" fontId="0" fillId="3" borderId="13" xfId="0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</cellXfs>
  <cellStyles count="5">
    <cellStyle name="ANCLAS,REZONES Y SUS PARTES,DE FUNDICION,DE HIERRO O DE ACERO" xfId="1"/>
    <cellStyle name="Hipervínculo" xfId="3" builtinId="8"/>
    <cellStyle name="Millares" xfId="4" builtinId="3"/>
    <cellStyle name="Normal" xfId="0" builtinId="0"/>
    <cellStyle name="Porcentu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grafico!$E$12</c:f>
              <c:strCache>
                <c:ptCount val="1"/>
                <c:pt idx="0">
                  <c:v>Venezuela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grafico!$F$12:$M$12</c:f>
              <c:numCache>
                <c:formatCode>0.00</c:formatCode>
                <c:ptCount val="8"/>
                <c:pt idx="0" formatCode="0.0">
                  <c:v>6.2</c:v>
                </c:pt>
                <c:pt idx="1">
                  <c:v>6.1</c:v>
                </c:pt>
                <c:pt idx="2">
                  <c:v>6.3</c:v>
                </c:pt>
                <c:pt idx="3">
                  <c:v>6.5</c:v>
                </c:pt>
                <c:pt idx="4">
                  <c:v>6.5</c:v>
                </c:pt>
                <c:pt idx="5">
                  <c:v>5.9</c:v>
                </c:pt>
                <c:pt idx="6">
                  <c:v>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grafico!$E$13</c:f>
              <c:strCache>
                <c:ptCount val="1"/>
                <c:pt idx="0">
                  <c:v>Colombia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grafico!$F$13:$M$13</c:f>
              <c:numCache>
                <c:formatCode>0.00</c:formatCode>
                <c:ptCount val="8"/>
                <c:pt idx="0" formatCode="0.0">
                  <c:v>9.8902379388991069</c:v>
                </c:pt>
                <c:pt idx="1">
                  <c:v>10.6</c:v>
                </c:pt>
                <c:pt idx="2">
                  <c:v>11.3</c:v>
                </c:pt>
                <c:pt idx="3">
                  <c:v>11.1</c:v>
                </c:pt>
                <c:pt idx="4">
                  <c:v>9.8000000000000007</c:v>
                </c:pt>
                <c:pt idx="5">
                  <c:v>9.6</c:v>
                </c:pt>
                <c:pt idx="6">
                  <c:v>8.4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grafico!$E$14</c:f>
              <c:strCache>
                <c:ptCount val="1"/>
                <c:pt idx="0">
                  <c:v>Ecuador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grafico!$F$14:$M$14</c:f>
              <c:numCache>
                <c:formatCode>0.00</c:formatCode>
                <c:ptCount val="8"/>
                <c:pt idx="0" formatCode="0.0">
                  <c:v>6.065493352414947</c:v>
                </c:pt>
                <c:pt idx="1">
                  <c:v>7.31</c:v>
                </c:pt>
                <c:pt idx="2">
                  <c:v>7.9</c:v>
                </c:pt>
                <c:pt idx="3">
                  <c:v>6.1</c:v>
                </c:pt>
                <c:pt idx="4">
                  <c:v>5.0999999999999996</c:v>
                </c:pt>
                <c:pt idx="5">
                  <c:v>5</c:v>
                </c:pt>
                <c:pt idx="6">
                  <c:v>4.8622237324897677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grafico!$E$15</c:f>
              <c:strCache>
                <c:ptCount val="1"/>
                <c:pt idx="0">
                  <c:v>Perú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grafico!$F$15:$M$15</c:f>
              <c:numCache>
                <c:formatCode>0.00</c:formatCode>
                <c:ptCount val="8"/>
                <c:pt idx="0" formatCode="0.0">
                  <c:v>8.1</c:v>
                </c:pt>
                <c:pt idx="1">
                  <c:v>8.8000000000000007</c:v>
                </c:pt>
                <c:pt idx="2">
                  <c:v>8.6</c:v>
                </c:pt>
                <c:pt idx="3">
                  <c:v>7.7</c:v>
                </c:pt>
                <c:pt idx="4">
                  <c:v>7.8</c:v>
                </c:pt>
                <c:pt idx="5">
                  <c:v>6.1</c:v>
                </c:pt>
                <c:pt idx="6">
                  <c:v>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grafico!$E$16</c:f>
              <c:strCache>
                <c:ptCount val="1"/>
                <c:pt idx="0">
                  <c:v>Brasil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grafico!$F$16:$M$16</c:f>
              <c:numCache>
                <c:formatCode>0.00</c:formatCode>
                <c:ptCount val="8"/>
                <c:pt idx="0" formatCode="0.0">
                  <c:v>7.4</c:v>
                </c:pt>
                <c:pt idx="1">
                  <c:v>6.8</c:v>
                </c:pt>
                <c:pt idx="2">
                  <c:v>6.8</c:v>
                </c:pt>
                <c:pt idx="3">
                  <c:v>5.3</c:v>
                </c:pt>
                <c:pt idx="4">
                  <c:v>4.7</c:v>
                </c:pt>
                <c:pt idx="5">
                  <c:v>4.5999999999999996</c:v>
                </c:pt>
                <c:pt idx="6">
                  <c:v>4.3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grafico!$E$17</c:f>
              <c:strCache>
                <c:ptCount val="1"/>
                <c:pt idx="0">
                  <c:v>Chile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grafico!$F$17:$M$17</c:f>
              <c:numCache>
                <c:formatCode>0.00</c:formatCode>
                <c:ptCount val="8"/>
                <c:pt idx="0" formatCode="0.0">
                  <c:v>7.2</c:v>
                </c:pt>
                <c:pt idx="1">
                  <c:v>8</c:v>
                </c:pt>
                <c:pt idx="2">
                  <c:v>8.6999999999999993</c:v>
                </c:pt>
                <c:pt idx="3">
                  <c:v>7.3</c:v>
                </c:pt>
                <c:pt idx="4">
                  <c:v>6.6</c:v>
                </c:pt>
                <c:pt idx="5">
                  <c:v>6</c:v>
                </c:pt>
                <c:pt idx="6">
                  <c:v>6.1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grafico!$E$18</c:f>
              <c:strCache>
                <c:ptCount val="1"/>
                <c:pt idx="0">
                  <c:v>Uruguay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grafico!$F$18:$M$18</c:f>
              <c:numCache>
                <c:formatCode>0.00</c:formatCode>
                <c:ptCount val="8"/>
                <c:pt idx="0" formatCode="0.0">
                  <c:v>7.7</c:v>
                </c:pt>
                <c:pt idx="1">
                  <c:v>6.8</c:v>
                </c:pt>
                <c:pt idx="2">
                  <c:v>6.3</c:v>
                </c:pt>
                <c:pt idx="3">
                  <c:v>5.4</c:v>
                </c:pt>
                <c:pt idx="4">
                  <c:v>5.3</c:v>
                </c:pt>
                <c:pt idx="5">
                  <c:v>5.5</c:v>
                </c:pt>
                <c:pt idx="6">
                  <c:v>6.1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grafico!$E$19</c:f>
              <c:strCache>
                <c:ptCount val="1"/>
                <c:pt idx="0">
                  <c:v>Argentina</c:v>
                </c:pt>
              </c:strCache>
            </c:strRef>
          </c:tx>
          <c:cat>
            <c:numRef>
              <c:f>grafico!$F$11:$M$11</c:f>
              <c:numCache>
                <c:formatCode>mmm\-yy</c:formatCode>
                <c:ptCount val="8"/>
                <c:pt idx="0">
                  <c:v>39417</c:v>
                </c:pt>
                <c:pt idx="1">
                  <c:v>39783</c:v>
                </c:pt>
                <c:pt idx="2">
                  <c:v>40148</c:v>
                </c:pt>
                <c:pt idx="3">
                  <c:v>40513</c:v>
                </c:pt>
                <c:pt idx="4">
                  <c:v>40878</c:v>
                </c:pt>
                <c:pt idx="5">
                  <c:v>41244</c:v>
                </c:pt>
                <c:pt idx="6">
                  <c:v>41609</c:v>
                </c:pt>
                <c:pt idx="7">
                  <c:v>41974</c:v>
                </c:pt>
              </c:numCache>
            </c:numRef>
          </c:cat>
          <c:val>
            <c:numRef>
              <c:f>grafico!$F$19:$M$19</c:f>
              <c:numCache>
                <c:formatCode>0.00</c:formatCode>
                <c:ptCount val="8"/>
                <c:pt idx="0" formatCode="0.0">
                  <c:v>7.5</c:v>
                </c:pt>
                <c:pt idx="1">
                  <c:v>7.3</c:v>
                </c:pt>
                <c:pt idx="2">
                  <c:v>8.4</c:v>
                </c:pt>
                <c:pt idx="3">
                  <c:v>7.3</c:v>
                </c:pt>
                <c:pt idx="4">
                  <c:v>6.7</c:v>
                </c:pt>
                <c:pt idx="5">
                  <c:v>6.9</c:v>
                </c:pt>
                <c:pt idx="6">
                  <c:v>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30400"/>
        <c:axId val="130631936"/>
      </c:lineChart>
      <c:catAx>
        <c:axId val="1306304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0631936"/>
        <c:crosses val="autoZero"/>
        <c:auto val="0"/>
        <c:lblAlgn val="ctr"/>
        <c:lblOffset val="100"/>
        <c:noMultiLvlLbl val="0"/>
      </c:catAx>
      <c:valAx>
        <c:axId val="13063193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306304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grafico!$E$60</c:f>
              <c:strCache>
                <c:ptCount val="1"/>
                <c:pt idx="0">
                  <c:v>Colombia</c:v>
                </c:pt>
              </c:strCache>
            </c:strRef>
          </c:tx>
          <c:cat>
            <c:numRef>
              <c:f>grafico!$G$58:$M$58</c:f>
              <c:numCache>
                <c:formatCode>mmm\-yy</c:formatCode>
                <c:ptCount val="7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</c:numCache>
            </c:numRef>
          </c:cat>
          <c:val>
            <c:numRef>
              <c:f>grafico!$G$60:$M$60</c:f>
              <c:numCache>
                <c:formatCode>0.00</c:formatCode>
                <c:ptCount val="7"/>
                <c:pt idx="0" formatCode="0.0">
                  <c:v>11.226441135364656</c:v>
                </c:pt>
                <c:pt idx="1">
                  <c:v>12</c:v>
                </c:pt>
                <c:pt idx="2">
                  <c:v>11.8</c:v>
                </c:pt>
                <c:pt idx="3">
                  <c:v>10.8</c:v>
                </c:pt>
                <c:pt idx="4">
                  <c:v>10.4</c:v>
                </c:pt>
                <c:pt idx="5">
                  <c:v>10.199999999999999</c:v>
                </c:pt>
                <c:pt idx="6">
                  <c:v>9.6999999999999993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grafico!$E$61</c:f>
              <c:strCache>
                <c:ptCount val="1"/>
                <c:pt idx="0">
                  <c:v>Ecuador</c:v>
                </c:pt>
              </c:strCache>
            </c:strRef>
          </c:tx>
          <c:cat>
            <c:numRef>
              <c:f>grafico!$G$58:$M$58</c:f>
              <c:numCache>
                <c:formatCode>mmm\-yy</c:formatCode>
                <c:ptCount val="7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</c:numCache>
            </c:numRef>
          </c:cat>
          <c:val>
            <c:numRef>
              <c:f>grafico!$G$61:$M$61</c:f>
              <c:numCache>
                <c:formatCode>0.00</c:formatCode>
                <c:ptCount val="7"/>
                <c:pt idx="0" formatCode="0.0">
                  <c:v>6.8630977900604435</c:v>
                </c:pt>
                <c:pt idx="1">
                  <c:v>8.6</c:v>
                </c:pt>
                <c:pt idx="2">
                  <c:v>9.1</c:v>
                </c:pt>
                <c:pt idx="3">
                  <c:v>7</c:v>
                </c:pt>
                <c:pt idx="4">
                  <c:v>4.9000000000000004</c:v>
                </c:pt>
                <c:pt idx="5">
                  <c:v>4.5999999999999996</c:v>
                </c:pt>
                <c:pt idx="6">
                  <c:v>5.5753064414891567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grafico!$E$62</c:f>
              <c:strCache>
                <c:ptCount val="1"/>
                <c:pt idx="0">
                  <c:v>Perú</c:v>
                </c:pt>
              </c:strCache>
            </c:strRef>
          </c:tx>
          <c:cat>
            <c:numRef>
              <c:f>grafico!$G$58:$M$58</c:f>
              <c:numCache>
                <c:formatCode>mmm\-yy</c:formatCode>
                <c:ptCount val="7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</c:numCache>
            </c:numRef>
          </c:cat>
          <c:val>
            <c:numRef>
              <c:f>grafico!$G$62:$M$62</c:f>
              <c:numCache>
                <c:formatCode>0.00</c:formatCode>
                <c:ptCount val="7"/>
                <c:pt idx="0" formatCode="0.0">
                  <c:v>9</c:v>
                </c:pt>
                <c:pt idx="1">
                  <c:v>8.8000000000000007</c:v>
                </c:pt>
                <c:pt idx="2">
                  <c:v>9</c:v>
                </c:pt>
                <c:pt idx="3">
                  <c:v>8.8000000000000007</c:v>
                </c:pt>
                <c:pt idx="4">
                  <c:v>8.1</c:v>
                </c:pt>
                <c:pt idx="5">
                  <c:v>5.6</c:v>
                </c:pt>
                <c:pt idx="6">
                  <c:v>6.3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grafico!$E$63</c:f>
              <c:strCache>
                <c:ptCount val="1"/>
                <c:pt idx="0">
                  <c:v>Brasil</c:v>
                </c:pt>
              </c:strCache>
            </c:strRef>
          </c:tx>
          <c:cat>
            <c:numRef>
              <c:f>grafico!$G$58:$M$58</c:f>
              <c:numCache>
                <c:formatCode>mmm\-yy</c:formatCode>
                <c:ptCount val="7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</c:numCache>
            </c:numRef>
          </c:cat>
          <c:val>
            <c:numRef>
              <c:f>grafico!$G$63:$M$63</c:f>
              <c:numCache>
                <c:formatCode>0.00</c:formatCode>
                <c:ptCount val="7"/>
                <c:pt idx="0" formatCode="0.0">
                  <c:v>8.6</c:v>
                </c:pt>
                <c:pt idx="1">
                  <c:v>9</c:v>
                </c:pt>
                <c:pt idx="2">
                  <c:v>7.6</c:v>
                </c:pt>
                <c:pt idx="3">
                  <c:v>6.5</c:v>
                </c:pt>
                <c:pt idx="4">
                  <c:v>6.2</c:v>
                </c:pt>
                <c:pt idx="5">
                  <c:v>5.7</c:v>
                </c:pt>
                <c:pt idx="6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grafico!$E$64</c:f>
              <c:strCache>
                <c:ptCount val="1"/>
                <c:pt idx="0">
                  <c:v>Chile</c:v>
                </c:pt>
              </c:strCache>
            </c:strRef>
          </c:tx>
          <c:cat>
            <c:numRef>
              <c:f>grafico!$G$58:$M$58</c:f>
              <c:numCache>
                <c:formatCode>mmm\-yy</c:formatCode>
                <c:ptCount val="7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</c:numCache>
            </c:numRef>
          </c:cat>
          <c:val>
            <c:numRef>
              <c:f>grafico!$G$64:$M$64</c:f>
              <c:numCache>
                <c:formatCode>0.00</c:formatCode>
                <c:ptCount val="7"/>
                <c:pt idx="0" formatCode="0.0">
                  <c:v>7.6</c:v>
                </c:pt>
                <c:pt idx="1">
                  <c:v>9.8000000000000007</c:v>
                </c:pt>
                <c:pt idx="2">
                  <c:v>8.6</c:v>
                </c:pt>
                <c:pt idx="3">
                  <c:v>7</c:v>
                </c:pt>
                <c:pt idx="4">
                  <c:v>6.5</c:v>
                </c:pt>
                <c:pt idx="5">
                  <c:v>6.4</c:v>
                </c:pt>
                <c:pt idx="6">
                  <c:v>6.1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grafico!$E$65</c:f>
              <c:strCache>
                <c:ptCount val="1"/>
                <c:pt idx="0">
                  <c:v>Uruguay</c:v>
                </c:pt>
              </c:strCache>
            </c:strRef>
          </c:tx>
          <c:cat>
            <c:numRef>
              <c:f>grafico!$G$58:$M$58</c:f>
              <c:numCache>
                <c:formatCode>mmm\-yy</c:formatCode>
                <c:ptCount val="7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</c:numCache>
            </c:numRef>
          </c:cat>
          <c:val>
            <c:numRef>
              <c:f>grafico!$G$65:$M$65</c:f>
              <c:numCache>
                <c:formatCode>0.00</c:formatCode>
                <c:ptCount val="7"/>
                <c:pt idx="0" formatCode="0.0">
                  <c:v>8.5</c:v>
                </c:pt>
                <c:pt idx="1">
                  <c:v>7.7</c:v>
                </c:pt>
                <c:pt idx="2">
                  <c:v>7.5</c:v>
                </c:pt>
                <c:pt idx="3">
                  <c:v>6.4</c:v>
                </c:pt>
                <c:pt idx="4">
                  <c:v>5.3</c:v>
                </c:pt>
                <c:pt idx="5">
                  <c:v>6.6</c:v>
                </c:pt>
                <c:pt idx="6">
                  <c:v>6.3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grafico!$E$66</c:f>
              <c:strCache>
                <c:ptCount val="1"/>
                <c:pt idx="0">
                  <c:v>Argentina</c:v>
                </c:pt>
              </c:strCache>
            </c:strRef>
          </c:tx>
          <c:cat>
            <c:numRef>
              <c:f>grafico!$G$58:$M$58</c:f>
              <c:numCache>
                <c:formatCode>mmm\-yy</c:formatCode>
                <c:ptCount val="7"/>
                <c:pt idx="0">
                  <c:v>39508</c:v>
                </c:pt>
                <c:pt idx="1">
                  <c:v>39873</c:v>
                </c:pt>
                <c:pt idx="2">
                  <c:v>40238</c:v>
                </c:pt>
                <c:pt idx="3">
                  <c:v>40603</c:v>
                </c:pt>
                <c:pt idx="4">
                  <c:v>40969</c:v>
                </c:pt>
                <c:pt idx="5">
                  <c:v>41334</c:v>
                </c:pt>
                <c:pt idx="6">
                  <c:v>41699</c:v>
                </c:pt>
              </c:numCache>
            </c:numRef>
          </c:cat>
          <c:val>
            <c:numRef>
              <c:f>grafico!$G$66:$M$66</c:f>
              <c:numCache>
                <c:formatCode>0.00</c:formatCode>
                <c:ptCount val="7"/>
                <c:pt idx="0" formatCode="0.0">
                  <c:v>8.4</c:v>
                </c:pt>
                <c:pt idx="1">
                  <c:v>8.4</c:v>
                </c:pt>
                <c:pt idx="2">
                  <c:v>8.3000000000000007</c:v>
                </c:pt>
                <c:pt idx="3">
                  <c:v>7.4</c:v>
                </c:pt>
                <c:pt idx="4">
                  <c:v>7.1</c:v>
                </c:pt>
                <c:pt idx="5">
                  <c:v>7.9</c:v>
                </c:pt>
                <c:pt idx="6">
                  <c:v>7.1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665088"/>
        <c:axId val="130675072"/>
      </c:lineChart>
      <c:catAx>
        <c:axId val="1306650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0675072"/>
        <c:crosses val="autoZero"/>
        <c:auto val="0"/>
        <c:lblAlgn val="ctr"/>
        <c:lblOffset val="100"/>
        <c:noMultiLvlLbl val="0"/>
      </c:catAx>
      <c:valAx>
        <c:axId val="13067507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30665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grafico!$E$107</c:f>
              <c:strCache>
                <c:ptCount val="1"/>
                <c:pt idx="0">
                  <c:v>Venezuela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grafico!$F$107:$M$107</c:f>
              <c:numCache>
                <c:formatCode>0.0</c:formatCode>
                <c:ptCount val="8"/>
                <c:pt idx="0">
                  <c:v>8.3000000000000007</c:v>
                </c:pt>
                <c:pt idx="1">
                  <c:v>7.6</c:v>
                </c:pt>
                <c:pt idx="2">
                  <c:v>7.8</c:v>
                </c:pt>
                <c:pt idx="3">
                  <c:v>8.4</c:v>
                </c:pt>
                <c:pt idx="4">
                  <c:v>8.6</c:v>
                </c:pt>
                <c:pt idx="5" formatCode="General">
                  <c:v>7.4</c:v>
                </c:pt>
                <c:pt idx="6" formatCode="General">
                  <c:v>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grafico!$E$108</c:f>
              <c:strCache>
                <c:ptCount val="1"/>
                <c:pt idx="0">
                  <c:v>Colombia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grafico!$F$108:$M$108</c:f>
              <c:numCache>
                <c:formatCode>0.0</c:formatCode>
                <c:ptCount val="8"/>
                <c:pt idx="0">
                  <c:v>11.162157417764714</c:v>
                </c:pt>
                <c:pt idx="1">
                  <c:v>11.193493882460945</c:v>
                </c:pt>
                <c:pt idx="2" formatCode="General">
                  <c:v>11.4</c:v>
                </c:pt>
                <c:pt idx="3" formatCode="General">
                  <c:v>11.6</c:v>
                </c:pt>
                <c:pt idx="4">
                  <c:v>10.9</c:v>
                </c:pt>
                <c:pt idx="5">
                  <c:v>10</c:v>
                </c:pt>
                <c:pt idx="6" formatCode="General">
                  <c:v>9.1999999999999993</c:v>
                </c:pt>
                <c:pt idx="7" formatCode="General">
                  <c:v>8.8000000000000007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grafico!$E$109</c:f>
              <c:strCache>
                <c:ptCount val="1"/>
                <c:pt idx="0">
                  <c:v>Ecuador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grafico!$F$109:$M$109</c:f>
              <c:numCache>
                <c:formatCode>0.0</c:formatCode>
                <c:ptCount val="8"/>
                <c:pt idx="0">
                  <c:v>7.379152102344551</c:v>
                </c:pt>
                <c:pt idx="1">
                  <c:v>6.3886718151368482</c:v>
                </c:pt>
                <c:pt idx="2" formatCode="General">
                  <c:v>8.3000000000000007</c:v>
                </c:pt>
                <c:pt idx="3">
                  <c:v>7.7</c:v>
                </c:pt>
                <c:pt idx="4">
                  <c:v>6.4</c:v>
                </c:pt>
                <c:pt idx="5" formatCode="General">
                  <c:v>5.2</c:v>
                </c:pt>
                <c:pt idx="6">
                  <c:v>4.8899999999999997</c:v>
                </c:pt>
                <c:pt idx="7">
                  <c:v>5.71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grafico!$E$110</c:f>
              <c:strCache>
                <c:ptCount val="1"/>
                <c:pt idx="0">
                  <c:v>Perú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grafico!$F$110:$M$110</c:f>
              <c:numCache>
                <c:formatCode>General</c:formatCode>
                <c:ptCount val="8"/>
                <c:pt idx="0">
                  <c:v>7.9</c:v>
                </c:pt>
                <c:pt idx="1">
                  <c:v>8.1</c:v>
                </c:pt>
                <c:pt idx="2">
                  <c:v>8.1999999999999993</c:v>
                </c:pt>
                <c:pt idx="3">
                  <c:v>7</c:v>
                </c:pt>
                <c:pt idx="4" formatCode="0.0">
                  <c:v>7</c:v>
                </c:pt>
                <c:pt idx="5">
                  <c:v>6.2</c:v>
                </c:pt>
                <c:pt idx="6" formatCode="0.0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grafico!$E$111</c:f>
              <c:strCache>
                <c:ptCount val="1"/>
                <c:pt idx="0">
                  <c:v>Brasil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grafico!$F$111:$M$111</c:f>
              <c:numCache>
                <c:formatCode>General</c:formatCode>
                <c:ptCount val="8"/>
                <c:pt idx="0">
                  <c:v>9.6999999999999993</c:v>
                </c:pt>
                <c:pt idx="1">
                  <c:v>7.9</c:v>
                </c:pt>
                <c:pt idx="2">
                  <c:v>8.1</c:v>
                </c:pt>
                <c:pt idx="3">
                  <c:v>7</c:v>
                </c:pt>
                <c:pt idx="4" formatCode="0.0">
                  <c:v>6.2</c:v>
                </c:pt>
                <c:pt idx="5">
                  <c:v>5.9</c:v>
                </c:pt>
                <c:pt idx="6" formatCode="0.0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grafico!$E$112</c:f>
              <c:strCache>
                <c:ptCount val="1"/>
                <c:pt idx="0">
                  <c:v>Chile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grafico!$F$112:$M$112</c:f>
              <c:numCache>
                <c:formatCode>General</c:formatCode>
                <c:ptCount val="8"/>
                <c:pt idx="0">
                  <c:v>7</c:v>
                </c:pt>
                <c:pt idx="1">
                  <c:v>8.4</c:v>
                </c:pt>
                <c:pt idx="2">
                  <c:v>10.8</c:v>
                </c:pt>
                <c:pt idx="3" formatCode="0.0">
                  <c:v>8.3000000000000007</c:v>
                </c:pt>
                <c:pt idx="4" formatCode="0.0">
                  <c:v>7.5</c:v>
                </c:pt>
                <c:pt idx="5">
                  <c:v>6.5</c:v>
                </c:pt>
                <c:pt idx="6">
                  <c:v>5.7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grafico!$E$113</c:f>
              <c:strCache>
                <c:ptCount val="1"/>
                <c:pt idx="0">
                  <c:v>Uruguay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grafico!$F$113:$M$113</c:f>
              <c:numCache>
                <c:formatCode>0.0</c:formatCode>
                <c:ptCount val="8"/>
                <c:pt idx="0">
                  <c:v>8.6999999999999993</c:v>
                </c:pt>
                <c:pt idx="1">
                  <c:v>7.8</c:v>
                </c:pt>
                <c:pt idx="2">
                  <c:v>7.5</c:v>
                </c:pt>
                <c:pt idx="3">
                  <c:v>6.7</c:v>
                </c:pt>
                <c:pt idx="4">
                  <c:v>5.5</c:v>
                </c:pt>
                <c:pt idx="5" formatCode="General">
                  <c:v>6.7</c:v>
                </c:pt>
                <c:pt idx="6" formatCode="General">
                  <c:v>6.6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grafico!$E$114</c:f>
              <c:strCache>
                <c:ptCount val="1"/>
                <c:pt idx="0">
                  <c:v>Argentina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grafico!$F$114:$M$114</c:f>
              <c:numCache>
                <c:formatCode>General</c:formatCode>
                <c:ptCount val="8"/>
                <c:pt idx="0">
                  <c:v>8.5</c:v>
                </c:pt>
                <c:pt idx="1">
                  <c:v>8</c:v>
                </c:pt>
                <c:pt idx="2" formatCode="0.0">
                  <c:v>8.8000000000000007</c:v>
                </c:pt>
                <c:pt idx="3" formatCode="0.0">
                  <c:v>7.9</c:v>
                </c:pt>
                <c:pt idx="4" formatCode="0.0">
                  <c:v>7.3</c:v>
                </c:pt>
                <c:pt idx="5">
                  <c:v>7.2</c:v>
                </c:pt>
                <c:pt idx="6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25376"/>
        <c:axId val="130726912"/>
      </c:lineChart>
      <c:catAx>
        <c:axId val="13072537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30726912"/>
        <c:crosses val="autoZero"/>
        <c:auto val="0"/>
        <c:lblAlgn val="ctr"/>
        <c:lblOffset val="100"/>
        <c:noMultiLvlLbl val="0"/>
      </c:catAx>
      <c:valAx>
        <c:axId val="13072691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1307253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grafico!$E$107</c:f>
              <c:strCache>
                <c:ptCount val="1"/>
                <c:pt idx="0">
                  <c:v>Venezuela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grafico!$F$107:$M$107</c:f>
              <c:numCache>
                <c:formatCode>0.0</c:formatCode>
                <c:ptCount val="8"/>
                <c:pt idx="0">
                  <c:v>8.3000000000000007</c:v>
                </c:pt>
                <c:pt idx="1">
                  <c:v>7.6</c:v>
                </c:pt>
                <c:pt idx="2">
                  <c:v>7.8</c:v>
                </c:pt>
                <c:pt idx="3">
                  <c:v>8.4</c:v>
                </c:pt>
                <c:pt idx="4">
                  <c:v>8.6</c:v>
                </c:pt>
                <c:pt idx="5" formatCode="General">
                  <c:v>7.4</c:v>
                </c:pt>
                <c:pt idx="6" formatCode="General">
                  <c:v>6.9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grafico!$E$108</c:f>
              <c:strCache>
                <c:ptCount val="1"/>
                <c:pt idx="0">
                  <c:v>Colombia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grafico!$F$108:$M$108</c:f>
              <c:numCache>
                <c:formatCode>0.0</c:formatCode>
                <c:ptCount val="8"/>
                <c:pt idx="0">
                  <c:v>11.162157417764714</c:v>
                </c:pt>
                <c:pt idx="1">
                  <c:v>11.193493882460945</c:v>
                </c:pt>
                <c:pt idx="2" formatCode="General">
                  <c:v>11.4</c:v>
                </c:pt>
                <c:pt idx="3" formatCode="General">
                  <c:v>11.6</c:v>
                </c:pt>
                <c:pt idx="4">
                  <c:v>10.9</c:v>
                </c:pt>
                <c:pt idx="5">
                  <c:v>10</c:v>
                </c:pt>
                <c:pt idx="6" formatCode="General">
                  <c:v>9.1999999999999993</c:v>
                </c:pt>
                <c:pt idx="7" formatCode="General">
                  <c:v>8.8000000000000007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grafico!$E$109</c:f>
              <c:strCache>
                <c:ptCount val="1"/>
                <c:pt idx="0">
                  <c:v>Ecuador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grafico!$F$109:$M$109</c:f>
              <c:numCache>
                <c:formatCode>0.0</c:formatCode>
                <c:ptCount val="8"/>
                <c:pt idx="0">
                  <c:v>7.379152102344551</c:v>
                </c:pt>
                <c:pt idx="1">
                  <c:v>6.3886718151368482</c:v>
                </c:pt>
                <c:pt idx="2" formatCode="General">
                  <c:v>8.3000000000000007</c:v>
                </c:pt>
                <c:pt idx="3">
                  <c:v>7.7</c:v>
                </c:pt>
                <c:pt idx="4">
                  <c:v>6.4</c:v>
                </c:pt>
                <c:pt idx="5" formatCode="General">
                  <c:v>5.2</c:v>
                </c:pt>
                <c:pt idx="6">
                  <c:v>4.8899999999999997</c:v>
                </c:pt>
                <c:pt idx="7">
                  <c:v>5.71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grafico!$E$110</c:f>
              <c:strCache>
                <c:ptCount val="1"/>
                <c:pt idx="0">
                  <c:v>Perú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grafico!$F$110:$M$110</c:f>
              <c:numCache>
                <c:formatCode>General</c:formatCode>
                <c:ptCount val="8"/>
                <c:pt idx="0">
                  <c:v>7.9</c:v>
                </c:pt>
                <c:pt idx="1">
                  <c:v>8.1</c:v>
                </c:pt>
                <c:pt idx="2">
                  <c:v>8.1999999999999993</c:v>
                </c:pt>
                <c:pt idx="3">
                  <c:v>7</c:v>
                </c:pt>
                <c:pt idx="4" formatCode="0.0">
                  <c:v>7</c:v>
                </c:pt>
                <c:pt idx="5">
                  <c:v>6.2</c:v>
                </c:pt>
                <c:pt idx="6" formatCode="0.0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grafico!$E$111</c:f>
              <c:strCache>
                <c:ptCount val="1"/>
                <c:pt idx="0">
                  <c:v>Brasil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grafico!$F$111:$M$111</c:f>
              <c:numCache>
                <c:formatCode>General</c:formatCode>
                <c:ptCount val="8"/>
                <c:pt idx="0">
                  <c:v>9.6999999999999993</c:v>
                </c:pt>
                <c:pt idx="1">
                  <c:v>7.9</c:v>
                </c:pt>
                <c:pt idx="2">
                  <c:v>8.1</c:v>
                </c:pt>
                <c:pt idx="3">
                  <c:v>7</c:v>
                </c:pt>
                <c:pt idx="4" formatCode="0.0">
                  <c:v>6.2</c:v>
                </c:pt>
                <c:pt idx="5">
                  <c:v>5.9</c:v>
                </c:pt>
                <c:pt idx="6" formatCode="0.0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grafico!$E$112</c:f>
              <c:strCache>
                <c:ptCount val="1"/>
                <c:pt idx="0">
                  <c:v>Chile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grafico!$F$112:$M$112</c:f>
              <c:numCache>
                <c:formatCode>General</c:formatCode>
                <c:ptCount val="8"/>
                <c:pt idx="0">
                  <c:v>7</c:v>
                </c:pt>
                <c:pt idx="1">
                  <c:v>8.4</c:v>
                </c:pt>
                <c:pt idx="2">
                  <c:v>10.8</c:v>
                </c:pt>
                <c:pt idx="3" formatCode="0.0">
                  <c:v>8.3000000000000007</c:v>
                </c:pt>
                <c:pt idx="4" formatCode="0.0">
                  <c:v>7.5</c:v>
                </c:pt>
                <c:pt idx="5">
                  <c:v>6.5</c:v>
                </c:pt>
                <c:pt idx="6">
                  <c:v>5.7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grafico!$E$113</c:f>
              <c:strCache>
                <c:ptCount val="1"/>
                <c:pt idx="0">
                  <c:v>Uruguay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grafico!$F$113:$M$113</c:f>
              <c:numCache>
                <c:formatCode>0.0</c:formatCode>
                <c:ptCount val="8"/>
                <c:pt idx="0">
                  <c:v>8.6999999999999993</c:v>
                </c:pt>
                <c:pt idx="1">
                  <c:v>7.8</c:v>
                </c:pt>
                <c:pt idx="2">
                  <c:v>7.5</c:v>
                </c:pt>
                <c:pt idx="3">
                  <c:v>6.7</c:v>
                </c:pt>
                <c:pt idx="4">
                  <c:v>5.5</c:v>
                </c:pt>
                <c:pt idx="5" formatCode="General">
                  <c:v>6.7</c:v>
                </c:pt>
                <c:pt idx="6" formatCode="General">
                  <c:v>6.6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grafico!$E$114</c:f>
              <c:strCache>
                <c:ptCount val="1"/>
                <c:pt idx="0">
                  <c:v>Argentina</c:v>
                </c:pt>
              </c:strCache>
            </c:strRef>
          </c:tx>
          <c:cat>
            <c:numRef>
              <c:f>grafico!$F$106:$M$106</c:f>
              <c:numCache>
                <c:formatCode>mmm\-yy</c:formatCode>
                <c:ptCount val="8"/>
                <c:pt idx="0">
                  <c:v>39234</c:v>
                </c:pt>
                <c:pt idx="1">
                  <c:v>39600</c:v>
                </c:pt>
                <c:pt idx="2">
                  <c:v>39965</c:v>
                </c:pt>
                <c:pt idx="3">
                  <c:v>40330</c:v>
                </c:pt>
                <c:pt idx="4">
                  <c:v>40695</c:v>
                </c:pt>
                <c:pt idx="5">
                  <c:v>41061</c:v>
                </c:pt>
                <c:pt idx="6">
                  <c:v>41426</c:v>
                </c:pt>
                <c:pt idx="7">
                  <c:v>41791</c:v>
                </c:pt>
              </c:numCache>
            </c:numRef>
          </c:cat>
          <c:val>
            <c:numRef>
              <c:f>grafico!$F$114:$M$114</c:f>
              <c:numCache>
                <c:formatCode>General</c:formatCode>
                <c:ptCount val="8"/>
                <c:pt idx="0">
                  <c:v>8.5</c:v>
                </c:pt>
                <c:pt idx="1">
                  <c:v>8</c:v>
                </c:pt>
                <c:pt idx="2" formatCode="0.0">
                  <c:v>8.8000000000000007</c:v>
                </c:pt>
                <c:pt idx="3" formatCode="0.0">
                  <c:v>7.9</c:v>
                </c:pt>
                <c:pt idx="4" formatCode="0.0">
                  <c:v>7.3</c:v>
                </c:pt>
                <c:pt idx="5">
                  <c:v>7.2</c:v>
                </c:pt>
                <c:pt idx="6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092672"/>
        <c:axId val="132094208"/>
      </c:lineChart>
      <c:catAx>
        <c:axId val="132092672"/>
        <c:scaling>
          <c:orientation val="minMax"/>
          <c:max val="8"/>
          <c:min val="1"/>
        </c:scaling>
        <c:delete val="0"/>
        <c:axPos val="b"/>
        <c:numFmt formatCode="mmm\-yy" sourceLinked="1"/>
        <c:majorTickMark val="out"/>
        <c:minorTickMark val="none"/>
        <c:tickLblPos val="nextTo"/>
        <c:crossAx val="132094208"/>
        <c:crosses val="autoZero"/>
        <c:auto val="0"/>
        <c:lblAlgn val="ctr"/>
        <c:lblOffset val="100"/>
        <c:noMultiLvlLbl val="0"/>
      </c:catAx>
      <c:valAx>
        <c:axId val="132094208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crossAx val="1320926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666749</xdr:colOff>
      <xdr:row>3</xdr:row>
      <xdr:rowOff>114300</xdr:rowOff>
    </xdr:to>
    <xdr:pic>
      <xdr:nvPicPr>
        <xdr:cNvPr id="2" name="Picture 250" descr="t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187767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21</xdr:row>
      <xdr:rowOff>28574</xdr:rowOff>
    </xdr:from>
    <xdr:to>
      <xdr:col>12</xdr:col>
      <xdr:colOff>609600</xdr:colOff>
      <xdr:row>38</xdr:row>
      <xdr:rowOff>76200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68</xdr:row>
      <xdr:rowOff>9524</xdr:rowOff>
    </xdr:from>
    <xdr:to>
      <xdr:col>13</xdr:col>
      <xdr:colOff>104775</xdr:colOff>
      <xdr:row>84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447674</xdr:colOff>
      <xdr:row>3</xdr:row>
      <xdr:rowOff>114300</xdr:rowOff>
    </xdr:to>
    <xdr:pic>
      <xdr:nvPicPr>
        <xdr:cNvPr id="6" name="Picture 250" descr="t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1877674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200025</xdr:colOff>
      <xdr:row>116</xdr:row>
      <xdr:rowOff>9524</xdr:rowOff>
    </xdr:from>
    <xdr:to>
      <xdr:col>13</xdr:col>
      <xdr:colOff>104775</xdr:colOff>
      <xdr:row>132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0.00262</cdr:x>
      <cdr:y>0.00401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0.06017</cdr:x>
      <cdr:y>0.61694</cdr:y>
    </cdr:from>
    <cdr:to>
      <cdr:x>0.52442</cdr:x>
      <cdr:y>0.93173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60294" y="3753970"/>
          <a:ext cx="4323196" cy="19153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*Serie trimestral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*Serie trimestral móvil (se toma el mes intermedio)</a:t>
          </a:r>
        </a:p>
        <a:p xmlns:a="http://schemas.openxmlformats.org/drawingml/2006/main"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Fuente: OIT (Laborsta), institutos de estadística países de la muestra.</a:t>
          </a:r>
        </a:p>
        <a:p xmlns:a="http://schemas.openxmlformats.org/drawingml/2006/main"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Argentina: Personas de 10 años y más. 31 aglomerados urbanos. 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Brasil: Personas de 10 años y más. 6 áreas metropolitanas.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Chile: Personas de 15 años y más. Trimestre móvil.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Colombia: Personas de 12 años y más. Total nacional. Y 10 urbano</a:t>
          </a:r>
        </a:p>
        <a:p xmlns:a="http://schemas.openxmlformats.org/drawingml/2006/main"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Perú: Lima Metropolitana. Personas de 14 años y más.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Trimestre móvil.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Uruguay: Personas de 14 años y más. 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  <a:r>
            <a:rPr lang="es-EC"/>
            <a:t> </a:t>
          </a:r>
        </a:p>
        <a:p xmlns:a="http://schemas.openxmlformats.org/drawingml/2006/main"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Venezuela: Personas de 15 años y más.</a:t>
          </a:r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 </a:t>
          </a:r>
        </a:p>
        <a:p xmlns:a="http://schemas.openxmlformats.org/drawingml/2006/main">
          <a:r>
            <a:rPr lang="es-EC"/>
            <a:t> </a:t>
          </a:r>
          <a:r>
            <a:rPr lang="es-EC" sz="1100" b="0" i="0" u="none" strike="noStrike">
              <a:solidFill>
                <a:sysClr val="windowText" lastClr="000000"/>
              </a:solidFill>
              <a:latin typeface="Calibri"/>
            </a:rPr>
            <a:t>Ecuador:Personas de 15 años y más. anual - urbano rural</a:t>
          </a:r>
          <a:r>
            <a:rPr lang="es-EC"/>
            <a:t> .</a:t>
          </a:r>
          <a:endParaRPr lang="es-EC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estatis.de/jetspeed/portal/cms/Sites/destatis/Internet/EN/Navigation/Homepage__NT.ps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ei.gob.pe/" TargetMode="External"/><Relationship Id="rId13" Type="http://schemas.openxmlformats.org/officeDocument/2006/relationships/hyperlink" Target="http://www.inegi.org.mx/inegi/default.aspx?s=est&amp;c=125" TargetMode="External"/><Relationship Id="rId3" Type="http://schemas.openxmlformats.org/officeDocument/2006/relationships/hyperlink" Target="http://www.insee.fr/en/default.asp" TargetMode="External"/><Relationship Id="rId7" Type="http://schemas.openxmlformats.org/officeDocument/2006/relationships/hyperlink" Target="http://www.inec.gob.ec/home/" TargetMode="External"/><Relationship Id="rId12" Type="http://schemas.openxmlformats.org/officeDocument/2006/relationships/hyperlink" Target="http://www.indec.mecon.gov.ar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www.ine.es/jaxi/menu.do?type=pcaxis&amp;path=/t22/e308_mnu&amp;file=inebase&amp;N=&amp;L=0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www.destatis.de/DE/ZahlenFakten/Indikatoren/Konjunkturindikatoren/Arbeitsmarkt/arb210.html?nn=55254" TargetMode="External"/><Relationship Id="rId6" Type="http://schemas.openxmlformats.org/officeDocument/2006/relationships/hyperlink" Target="http://www.dane.gov.co/" TargetMode="External"/><Relationship Id="rId11" Type="http://schemas.openxmlformats.org/officeDocument/2006/relationships/hyperlink" Target="http://www.ine.gub.uy/actividad/empydesemp2008.asp?Indicador=ech" TargetMode="External"/><Relationship Id="rId5" Type="http://schemas.openxmlformats.org/officeDocument/2006/relationships/hyperlink" Target="http://www.ine.gov.ve/" TargetMode="External"/><Relationship Id="rId15" Type="http://schemas.openxmlformats.org/officeDocument/2006/relationships/hyperlink" Target="http://www.ine.cl/canales/chile_estadistico/mercado_del_trabajo/nene/cifras_trimestrales_SON_2013.php" TargetMode="External"/><Relationship Id="rId10" Type="http://schemas.openxmlformats.org/officeDocument/2006/relationships/hyperlink" Target="http://www.ine.cl/" TargetMode="External"/><Relationship Id="rId4" Type="http://schemas.openxmlformats.org/officeDocument/2006/relationships/hyperlink" Target="http://dati.istat.it/?lang=en" TargetMode="External"/><Relationship Id="rId9" Type="http://schemas.openxmlformats.org/officeDocument/2006/relationships/hyperlink" Target="http://www.sidra.ibge.gov.br/bda/tabela/listabl.asp?c=2176&amp;z=p&amp;o=18" TargetMode="External"/><Relationship Id="rId14" Type="http://schemas.openxmlformats.org/officeDocument/2006/relationships/hyperlink" Target="http://data.bls.gov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destatis.de/jetspeed/portal/cms/Sites/destatis/Internet/EN/Navigation/Homepage__NT.ps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D54"/>
  <sheetViews>
    <sheetView tabSelected="1" zoomScale="85" zoomScaleNormal="85" workbookViewId="0">
      <pane xSplit="4" ySplit="4" topLeftCell="CT8" activePane="bottomRight" state="frozen"/>
      <selection pane="topRight" activeCell="E1" sqref="E1"/>
      <selection pane="bottomLeft" activeCell="A5" sqref="A5"/>
      <selection pane="bottomRight" activeCell="DB34" sqref="DB34"/>
    </sheetView>
  </sheetViews>
  <sheetFormatPr baseColWidth="10" defaultRowHeight="15" x14ac:dyDescent="0.25"/>
  <cols>
    <col min="1" max="1" width="19.140625" style="3" customWidth="1"/>
    <col min="2" max="3" width="11.42578125" style="3"/>
    <col min="4" max="4" width="20.28515625" style="3" customWidth="1"/>
    <col min="5" max="16384" width="11.42578125" style="3"/>
  </cols>
  <sheetData>
    <row r="2" spans="1:106" ht="15.75" thickBot="1" x14ac:dyDescent="0.3"/>
    <row r="3" spans="1:106" ht="15.75" x14ac:dyDescent="0.25">
      <c r="A3" s="55" t="s">
        <v>59</v>
      </c>
      <c r="B3" s="56"/>
      <c r="C3" s="56"/>
      <c r="D3" s="57"/>
      <c r="E3" s="75" t="s">
        <v>58</v>
      </c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8"/>
      <c r="CZ3" s="58"/>
      <c r="DA3" s="58"/>
      <c r="DB3" s="58"/>
    </row>
    <row r="4" spans="1:106" ht="15.75" thickBot="1" x14ac:dyDescent="0.3">
      <c r="A4" s="59" t="s">
        <v>0</v>
      </c>
      <c r="B4" s="60" t="s">
        <v>1</v>
      </c>
      <c r="C4" s="60" t="s">
        <v>2</v>
      </c>
      <c r="D4" s="60" t="s">
        <v>3</v>
      </c>
      <c r="E4" s="61">
        <v>38718</v>
      </c>
      <c r="F4" s="61">
        <v>38749</v>
      </c>
      <c r="G4" s="61">
        <v>38777</v>
      </c>
      <c r="H4" s="61">
        <v>38808</v>
      </c>
      <c r="I4" s="61">
        <v>38838</v>
      </c>
      <c r="J4" s="61">
        <v>38869</v>
      </c>
      <c r="K4" s="61">
        <v>38899</v>
      </c>
      <c r="L4" s="61">
        <v>38930</v>
      </c>
      <c r="M4" s="61">
        <v>38961</v>
      </c>
      <c r="N4" s="61">
        <v>38991</v>
      </c>
      <c r="O4" s="61">
        <v>39022</v>
      </c>
      <c r="P4" s="61">
        <v>39052</v>
      </c>
      <c r="Q4" s="61">
        <v>39083</v>
      </c>
      <c r="R4" s="61">
        <v>39114</v>
      </c>
      <c r="S4" s="61">
        <v>39142</v>
      </c>
      <c r="T4" s="61">
        <v>39173</v>
      </c>
      <c r="U4" s="61">
        <v>39203</v>
      </c>
      <c r="V4" s="61">
        <v>39234</v>
      </c>
      <c r="W4" s="61">
        <v>39264</v>
      </c>
      <c r="X4" s="61">
        <v>39295</v>
      </c>
      <c r="Y4" s="61">
        <v>39326</v>
      </c>
      <c r="Z4" s="61">
        <v>39356</v>
      </c>
      <c r="AA4" s="61">
        <v>39387</v>
      </c>
      <c r="AB4" s="61">
        <v>39417</v>
      </c>
      <c r="AC4" s="61">
        <v>39448</v>
      </c>
      <c r="AD4" s="61">
        <v>39479</v>
      </c>
      <c r="AE4" s="61">
        <v>39508</v>
      </c>
      <c r="AF4" s="61">
        <v>39539</v>
      </c>
      <c r="AG4" s="61">
        <v>39569</v>
      </c>
      <c r="AH4" s="61">
        <v>39600</v>
      </c>
      <c r="AI4" s="61">
        <v>39630</v>
      </c>
      <c r="AJ4" s="61">
        <v>39661</v>
      </c>
      <c r="AK4" s="61">
        <v>39692</v>
      </c>
      <c r="AL4" s="61">
        <v>39722</v>
      </c>
      <c r="AM4" s="61">
        <v>39753</v>
      </c>
      <c r="AN4" s="61">
        <v>39783</v>
      </c>
      <c r="AO4" s="61">
        <v>39814</v>
      </c>
      <c r="AP4" s="61">
        <v>39845</v>
      </c>
      <c r="AQ4" s="61">
        <v>39873</v>
      </c>
      <c r="AR4" s="61">
        <v>39904</v>
      </c>
      <c r="AS4" s="61">
        <v>39934</v>
      </c>
      <c r="AT4" s="61">
        <v>39965</v>
      </c>
      <c r="AU4" s="61">
        <v>39995</v>
      </c>
      <c r="AV4" s="61">
        <v>40026</v>
      </c>
      <c r="AW4" s="61">
        <v>40057</v>
      </c>
      <c r="AX4" s="61">
        <v>40087</v>
      </c>
      <c r="AY4" s="61">
        <v>40118</v>
      </c>
      <c r="AZ4" s="61">
        <v>40148</v>
      </c>
      <c r="BA4" s="61">
        <v>40179</v>
      </c>
      <c r="BB4" s="61">
        <v>40210</v>
      </c>
      <c r="BC4" s="61">
        <v>40238</v>
      </c>
      <c r="BD4" s="61">
        <v>40269</v>
      </c>
      <c r="BE4" s="61">
        <v>40299</v>
      </c>
      <c r="BF4" s="61">
        <v>40330</v>
      </c>
      <c r="BG4" s="61">
        <v>40360</v>
      </c>
      <c r="BH4" s="61">
        <v>40391</v>
      </c>
      <c r="BI4" s="61">
        <v>40422</v>
      </c>
      <c r="BJ4" s="61">
        <v>40452</v>
      </c>
      <c r="BK4" s="61">
        <v>40483</v>
      </c>
      <c r="BL4" s="61">
        <v>40513</v>
      </c>
      <c r="BM4" s="61">
        <v>40544</v>
      </c>
      <c r="BN4" s="61">
        <v>40575</v>
      </c>
      <c r="BO4" s="61">
        <v>40603</v>
      </c>
      <c r="BP4" s="61">
        <v>40634</v>
      </c>
      <c r="BQ4" s="61">
        <v>40664</v>
      </c>
      <c r="BR4" s="61">
        <v>40695</v>
      </c>
      <c r="BS4" s="61">
        <v>40725</v>
      </c>
      <c r="BT4" s="61">
        <v>40756</v>
      </c>
      <c r="BU4" s="61">
        <v>40787</v>
      </c>
      <c r="BV4" s="61">
        <v>40817</v>
      </c>
      <c r="BW4" s="61">
        <v>40848</v>
      </c>
      <c r="BX4" s="61">
        <v>40878</v>
      </c>
      <c r="BY4" s="61">
        <v>40909</v>
      </c>
      <c r="BZ4" s="61">
        <v>40940</v>
      </c>
      <c r="CA4" s="61">
        <v>40969</v>
      </c>
      <c r="CB4" s="61">
        <v>41000</v>
      </c>
      <c r="CC4" s="61">
        <v>41030</v>
      </c>
      <c r="CD4" s="61">
        <v>41061</v>
      </c>
      <c r="CE4" s="61">
        <v>41091</v>
      </c>
      <c r="CF4" s="61">
        <v>41122</v>
      </c>
      <c r="CG4" s="61">
        <v>41153</v>
      </c>
      <c r="CH4" s="61">
        <v>41183</v>
      </c>
      <c r="CI4" s="61">
        <v>41214</v>
      </c>
      <c r="CJ4" s="61">
        <v>41244</v>
      </c>
      <c r="CK4" s="61">
        <v>41275</v>
      </c>
      <c r="CL4" s="61">
        <v>41306</v>
      </c>
      <c r="CM4" s="61">
        <v>41334</v>
      </c>
      <c r="CN4" s="61">
        <v>41365</v>
      </c>
      <c r="CO4" s="61">
        <v>41395</v>
      </c>
      <c r="CP4" s="61">
        <v>41426</v>
      </c>
      <c r="CQ4" s="61">
        <v>41456</v>
      </c>
      <c r="CR4" s="61">
        <v>41487</v>
      </c>
      <c r="CS4" s="61">
        <v>41518</v>
      </c>
      <c r="CT4" s="61">
        <v>41548</v>
      </c>
      <c r="CU4" s="61">
        <v>41579</v>
      </c>
      <c r="CV4" s="61">
        <v>41609</v>
      </c>
      <c r="CW4" s="61">
        <v>41640</v>
      </c>
      <c r="CX4" s="61">
        <v>41671</v>
      </c>
      <c r="CY4" s="62">
        <v>41699</v>
      </c>
      <c r="CZ4" s="62">
        <v>41730</v>
      </c>
      <c r="DA4" s="62">
        <v>41760</v>
      </c>
      <c r="DB4" s="62">
        <v>41791</v>
      </c>
    </row>
    <row r="5" spans="1:106" x14ac:dyDescent="0.25">
      <c r="A5" s="3" t="s">
        <v>4</v>
      </c>
      <c r="B5" s="18" t="s">
        <v>5</v>
      </c>
      <c r="C5" s="18" t="s">
        <v>6</v>
      </c>
      <c r="D5" s="18" t="s">
        <v>7</v>
      </c>
      <c r="AC5" s="50">
        <v>8.6999999999999993</v>
      </c>
      <c r="AD5" s="50">
        <v>8.6</v>
      </c>
      <c r="AE5" s="50">
        <v>8.4</v>
      </c>
      <c r="AF5" s="50">
        <v>8.1</v>
      </c>
      <c r="AG5" s="50">
        <v>7.8</v>
      </c>
      <c r="AH5" s="50">
        <v>7.5</v>
      </c>
      <c r="AI5" s="50">
        <v>7.7</v>
      </c>
      <c r="AJ5" s="50">
        <v>7.6</v>
      </c>
      <c r="AK5" s="50">
        <v>7.4</v>
      </c>
      <c r="AL5" s="50">
        <v>7.2</v>
      </c>
      <c r="AM5" s="50">
        <v>7.1</v>
      </c>
      <c r="AN5" s="50">
        <v>7.4</v>
      </c>
      <c r="AO5" s="50">
        <v>8.3000000000000007</v>
      </c>
      <c r="AP5" s="50">
        <v>8.5</v>
      </c>
      <c r="AQ5" s="50">
        <v>8.6</v>
      </c>
      <c r="AR5" s="50">
        <v>8.6</v>
      </c>
      <c r="AS5" s="50">
        <v>8.1999999999999993</v>
      </c>
      <c r="AT5" s="50">
        <v>8.1</v>
      </c>
      <c r="AU5" s="50">
        <v>8.1999999999999993</v>
      </c>
      <c r="AV5" s="50">
        <v>8.3000000000000007</v>
      </c>
      <c r="AW5" s="50">
        <v>8</v>
      </c>
      <c r="AX5" s="50">
        <v>7.7</v>
      </c>
      <c r="AY5" s="50">
        <v>7.6</v>
      </c>
      <c r="AZ5" s="50">
        <v>7.8</v>
      </c>
      <c r="BA5" s="50">
        <v>8.6</v>
      </c>
      <c r="BB5" s="50">
        <v>8.6999999999999993</v>
      </c>
      <c r="BC5" s="50">
        <v>8.5</v>
      </c>
      <c r="BD5" s="50">
        <v>8.1</v>
      </c>
      <c r="BE5" s="50">
        <v>7.7</v>
      </c>
      <c r="BF5" s="50">
        <v>7.5</v>
      </c>
      <c r="BG5" s="50">
        <v>7.6</v>
      </c>
      <c r="BH5" s="50">
        <v>7.6</v>
      </c>
      <c r="BI5" s="50">
        <v>7.2</v>
      </c>
      <c r="BJ5" s="50">
        <v>7</v>
      </c>
      <c r="BK5" s="50">
        <v>6.9</v>
      </c>
      <c r="BL5" s="50">
        <v>7.1</v>
      </c>
      <c r="BM5" s="50">
        <v>7.9</v>
      </c>
      <c r="BN5" s="50">
        <v>7.9</v>
      </c>
      <c r="BO5" s="50">
        <v>7.6</v>
      </c>
      <c r="BP5" s="50">
        <v>7.3</v>
      </c>
      <c r="BQ5" s="50">
        <v>7</v>
      </c>
      <c r="BR5" s="50">
        <v>6.9</v>
      </c>
      <c r="BS5" s="50">
        <v>7</v>
      </c>
      <c r="BT5" s="50">
        <v>7</v>
      </c>
      <c r="BU5" s="50">
        <v>6.6</v>
      </c>
      <c r="BV5" s="50">
        <v>6.5</v>
      </c>
      <c r="BW5" s="50">
        <v>6.4</v>
      </c>
      <c r="BX5" s="50">
        <v>6.6</v>
      </c>
      <c r="BY5" s="51">
        <v>7.3</v>
      </c>
      <c r="BZ5" s="51">
        <v>7.4</v>
      </c>
      <c r="CA5" s="40">
        <v>7.2</v>
      </c>
      <c r="CB5" s="50">
        <v>7</v>
      </c>
      <c r="CC5" s="40">
        <v>6.7</v>
      </c>
      <c r="CD5" s="40">
        <v>6.6</v>
      </c>
      <c r="CE5" s="40">
        <v>6.8</v>
      </c>
      <c r="CF5" s="40">
        <v>6.8</v>
      </c>
      <c r="CG5" s="40">
        <v>6.5</v>
      </c>
      <c r="CH5" s="40">
        <v>6.5</v>
      </c>
      <c r="CI5" s="40">
        <v>6.5</v>
      </c>
      <c r="CJ5" s="52">
        <v>6.7</v>
      </c>
      <c r="CK5" s="52">
        <v>7.4</v>
      </c>
      <c r="CL5" s="52">
        <v>7.4</v>
      </c>
      <c r="CM5" s="40">
        <v>7.3</v>
      </c>
      <c r="CN5" s="53">
        <v>7.1</v>
      </c>
      <c r="CO5" s="53">
        <v>6.8</v>
      </c>
      <c r="CP5" s="54">
        <v>6.6</v>
      </c>
      <c r="CQ5" s="28">
        <v>6.8</v>
      </c>
      <c r="CR5" s="53">
        <v>6.8</v>
      </c>
      <c r="CS5" s="53">
        <v>6.6</v>
      </c>
      <c r="CT5" s="28">
        <v>6.5</v>
      </c>
      <c r="CU5" s="28">
        <v>6.5</v>
      </c>
      <c r="CV5" s="66">
        <v>6.7</v>
      </c>
      <c r="CW5" s="65">
        <v>7.3</v>
      </c>
      <c r="CX5" s="65">
        <v>7.3</v>
      </c>
      <c r="CY5" s="67">
        <v>7.1</v>
      </c>
      <c r="CZ5" s="65">
        <v>6.8</v>
      </c>
      <c r="DA5" s="65">
        <v>6.6</v>
      </c>
      <c r="DB5" s="65">
        <v>6.5</v>
      </c>
    </row>
    <row r="6" spans="1:106" hidden="1" x14ac:dyDescent="0.25">
      <c r="A6" s="3" t="s">
        <v>4</v>
      </c>
      <c r="B6" s="19" t="s">
        <v>8</v>
      </c>
      <c r="C6" s="18"/>
      <c r="D6" s="19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Q6" s="28"/>
      <c r="CR6" s="2"/>
      <c r="CS6" s="2"/>
      <c r="CT6" s="2"/>
      <c r="CU6" s="2"/>
      <c r="CV6" s="66"/>
      <c r="CW6" s="66"/>
      <c r="CX6" s="66"/>
      <c r="CY6" s="67"/>
      <c r="CZ6" s="66"/>
      <c r="DA6" s="66"/>
      <c r="DB6" s="66"/>
    </row>
    <row r="7" spans="1:106" hidden="1" x14ac:dyDescent="0.25">
      <c r="A7" s="3" t="s">
        <v>4</v>
      </c>
      <c r="B7" s="19" t="s">
        <v>9</v>
      </c>
      <c r="C7" s="19"/>
      <c r="D7" s="19"/>
      <c r="CQ7" s="2"/>
      <c r="CR7" s="2"/>
      <c r="CS7" s="2"/>
      <c r="CT7" s="2"/>
      <c r="CU7" s="2"/>
      <c r="CV7" s="66"/>
      <c r="CW7" s="66"/>
      <c r="CX7" s="66"/>
      <c r="CY7" s="67"/>
      <c r="CZ7" s="66"/>
      <c r="DA7" s="66"/>
      <c r="DB7" s="66"/>
    </row>
    <row r="8" spans="1:106" x14ac:dyDescent="0.25">
      <c r="A8" s="3" t="s">
        <v>4</v>
      </c>
      <c r="B8" s="18" t="s">
        <v>10</v>
      </c>
      <c r="C8" s="18" t="s">
        <v>11</v>
      </c>
      <c r="D8" s="18" t="s">
        <v>7</v>
      </c>
      <c r="E8" s="29"/>
      <c r="F8" s="29"/>
      <c r="G8" s="1">
        <v>9.07</v>
      </c>
      <c r="H8" s="2"/>
      <c r="I8" s="2"/>
      <c r="J8" s="1">
        <v>8.5299999999999994</v>
      </c>
      <c r="K8" s="2"/>
      <c r="L8" s="2"/>
      <c r="M8" s="1">
        <v>8.15</v>
      </c>
      <c r="N8" s="2"/>
      <c r="O8" s="2"/>
      <c r="P8" s="1">
        <v>8.3000000000000007</v>
      </c>
      <c r="Q8" s="2"/>
      <c r="R8" s="2"/>
      <c r="S8" s="1">
        <v>8.4699999999999989</v>
      </c>
      <c r="T8" s="2"/>
      <c r="U8" s="2"/>
      <c r="V8" s="1">
        <v>7.95</v>
      </c>
      <c r="W8" s="2"/>
      <c r="X8" s="2"/>
      <c r="Y8" s="1">
        <v>8.0299999999999994</v>
      </c>
      <c r="Z8" s="2"/>
      <c r="AA8" s="2"/>
      <c r="AB8" s="1">
        <v>8.6</v>
      </c>
      <c r="AC8" s="2"/>
      <c r="AD8" s="2"/>
      <c r="AE8" s="1">
        <v>9.629999999999999</v>
      </c>
      <c r="AF8" s="2"/>
      <c r="AG8" s="2"/>
      <c r="AH8" s="1">
        <v>10.440000000000001</v>
      </c>
      <c r="AI8" s="2"/>
      <c r="AJ8" s="2"/>
      <c r="AK8" s="1">
        <v>11.33</v>
      </c>
      <c r="AL8" s="2"/>
      <c r="AM8" s="29"/>
      <c r="AN8" s="30">
        <v>13.91</v>
      </c>
      <c r="AO8" s="29"/>
      <c r="AP8" s="29"/>
      <c r="AQ8" s="8">
        <v>17.36</v>
      </c>
      <c r="AR8" s="8"/>
      <c r="AS8" s="8"/>
      <c r="AT8" s="8">
        <v>17.920000000000002</v>
      </c>
      <c r="AU8" s="8"/>
      <c r="AV8" s="8"/>
      <c r="AW8" s="8">
        <v>17.93</v>
      </c>
      <c r="AX8" s="2"/>
      <c r="AY8" s="1"/>
      <c r="AZ8" s="29">
        <v>18.829999999999998</v>
      </c>
      <c r="BA8" s="29"/>
      <c r="BB8" s="29"/>
      <c r="BC8" s="8">
        <v>20.05</v>
      </c>
      <c r="BD8" s="8"/>
      <c r="BE8" s="8"/>
      <c r="BF8" s="8">
        <v>20.09</v>
      </c>
      <c r="BG8" s="8"/>
      <c r="BH8" s="8"/>
      <c r="BI8" s="1">
        <v>19.79</v>
      </c>
      <c r="BJ8" s="1"/>
      <c r="BK8" s="1"/>
      <c r="BL8" s="1">
        <v>20.329999999999998</v>
      </c>
      <c r="BM8" s="1"/>
      <c r="BN8" s="1"/>
      <c r="BO8" s="1">
        <v>21.29</v>
      </c>
      <c r="BP8" s="1"/>
      <c r="BQ8" s="1"/>
      <c r="BR8" s="1">
        <v>20.89</v>
      </c>
      <c r="BS8" s="1"/>
      <c r="BT8" s="1"/>
      <c r="BU8" s="1">
        <v>21.65</v>
      </c>
      <c r="BV8" s="1"/>
      <c r="BW8" s="1"/>
      <c r="BX8" s="1">
        <v>22.85</v>
      </c>
      <c r="BY8" s="29"/>
      <c r="BZ8" s="29"/>
      <c r="CA8" s="2">
        <v>24.4</v>
      </c>
      <c r="CB8" s="2"/>
      <c r="CC8" s="2"/>
      <c r="CD8" s="2">
        <v>24.6</v>
      </c>
      <c r="CE8" s="2"/>
      <c r="CF8" s="2"/>
      <c r="CG8" s="1">
        <v>25</v>
      </c>
      <c r="CH8" s="31"/>
      <c r="CI8" s="31"/>
      <c r="CJ8" s="23">
        <v>26.02</v>
      </c>
      <c r="CK8" s="31"/>
      <c r="CL8" s="32"/>
      <c r="CM8" s="33">
        <v>27.2</v>
      </c>
      <c r="CN8" s="2"/>
      <c r="CO8" s="2"/>
      <c r="CP8" s="34">
        <v>26.26</v>
      </c>
      <c r="CQ8" s="2"/>
      <c r="CR8" s="2"/>
      <c r="CS8" s="1">
        <v>25.98</v>
      </c>
      <c r="CT8" s="2"/>
      <c r="CU8" s="2"/>
      <c r="CV8" s="68">
        <v>25.73</v>
      </c>
      <c r="CW8" s="66"/>
      <c r="CX8" s="66"/>
      <c r="CY8" s="69">
        <v>25.93</v>
      </c>
      <c r="CZ8" s="66"/>
      <c r="DA8" s="66"/>
      <c r="DB8" s="66"/>
    </row>
    <row r="9" spans="1:106" x14ac:dyDescent="0.25">
      <c r="A9" s="3" t="s">
        <v>4</v>
      </c>
      <c r="B9" s="18" t="s">
        <v>12</v>
      </c>
      <c r="C9" s="18" t="s">
        <v>11</v>
      </c>
      <c r="D9" s="18" t="s">
        <v>7</v>
      </c>
      <c r="E9" s="29"/>
      <c r="F9" s="29"/>
      <c r="G9" s="1"/>
      <c r="H9" s="2"/>
      <c r="I9" s="2"/>
      <c r="J9" s="1"/>
      <c r="K9" s="2"/>
      <c r="L9" s="2"/>
      <c r="M9" s="1"/>
      <c r="N9" s="2"/>
      <c r="O9" s="2"/>
      <c r="P9" s="2">
        <v>8.4</v>
      </c>
      <c r="Q9" s="2"/>
      <c r="R9" s="2"/>
      <c r="S9" s="2">
        <v>8.5</v>
      </c>
      <c r="T9" s="2"/>
      <c r="U9" s="2"/>
      <c r="V9" s="2">
        <v>8.1</v>
      </c>
      <c r="W9" s="2"/>
      <c r="X9" s="2"/>
      <c r="Y9" s="1">
        <v>8</v>
      </c>
      <c r="Z9" s="2"/>
      <c r="AA9" s="2"/>
      <c r="AB9" s="2">
        <v>7.5</v>
      </c>
      <c r="AC9" s="2"/>
      <c r="AD9" s="2"/>
      <c r="AE9" s="2">
        <v>7.2</v>
      </c>
      <c r="AF9" s="2"/>
      <c r="AG9" s="2"/>
      <c r="AH9" s="2">
        <v>7.3</v>
      </c>
      <c r="AI9" s="2"/>
      <c r="AJ9" s="2"/>
      <c r="AK9" s="2">
        <v>7.5</v>
      </c>
      <c r="AL9" s="2"/>
      <c r="AM9" s="2"/>
      <c r="AN9" s="2">
        <v>7.8</v>
      </c>
      <c r="AO9" s="2"/>
      <c r="AP9" s="2"/>
      <c r="AQ9" s="2">
        <v>8.6</v>
      </c>
      <c r="AR9" s="2"/>
      <c r="AS9" s="2"/>
      <c r="AT9" s="2">
        <v>9.1999999999999993</v>
      </c>
      <c r="AU9" s="2"/>
      <c r="AV9" s="2"/>
      <c r="AW9" s="2">
        <v>9.1999999999999993</v>
      </c>
      <c r="AX9" s="2"/>
      <c r="AY9" s="1"/>
      <c r="AZ9" s="29">
        <v>9.6</v>
      </c>
      <c r="BA9" s="2"/>
      <c r="BB9" s="2"/>
      <c r="BC9" s="2">
        <v>9.4</v>
      </c>
      <c r="BD9" s="2"/>
      <c r="BE9" s="2"/>
      <c r="BF9" s="2">
        <v>9.3000000000000007</v>
      </c>
      <c r="BG9" s="2"/>
      <c r="BH9" s="2"/>
      <c r="BI9" s="1">
        <v>9.3000000000000007</v>
      </c>
      <c r="BJ9" s="1"/>
      <c r="BK9" s="1"/>
      <c r="BL9" s="1">
        <v>9.3000000000000007</v>
      </c>
      <c r="BM9" s="1"/>
      <c r="BN9" s="1"/>
      <c r="BO9" s="1">
        <v>9.1</v>
      </c>
      <c r="BP9" s="1"/>
      <c r="BQ9" s="1"/>
      <c r="BR9" s="1">
        <v>9</v>
      </c>
      <c r="BS9" s="1"/>
      <c r="BT9" s="1"/>
      <c r="BU9" s="1">
        <v>9.1999999999999993</v>
      </c>
      <c r="BV9" s="1"/>
      <c r="BW9" s="1"/>
      <c r="BX9" s="1">
        <v>9.4</v>
      </c>
      <c r="BY9" s="29"/>
      <c r="BZ9" s="29"/>
      <c r="CA9" s="1">
        <v>9.5</v>
      </c>
      <c r="CB9" s="2"/>
      <c r="CC9" s="2"/>
      <c r="CD9" s="2">
        <v>9.6999999999999993</v>
      </c>
      <c r="CE9" s="2"/>
      <c r="CF9" s="2"/>
      <c r="CG9" s="2">
        <v>9.8000000000000007</v>
      </c>
      <c r="CH9" s="31"/>
      <c r="CI9" s="31"/>
      <c r="CJ9" s="33">
        <v>10.199999999999999</v>
      </c>
      <c r="CK9" s="31"/>
      <c r="CL9" s="32"/>
      <c r="CM9" s="33">
        <v>10.3</v>
      </c>
      <c r="CN9" s="2"/>
      <c r="CO9" s="2"/>
      <c r="CP9" s="35">
        <v>10.3</v>
      </c>
      <c r="CQ9" s="2"/>
      <c r="CR9" s="2"/>
      <c r="CS9" s="2">
        <v>10.3</v>
      </c>
      <c r="CT9" s="2"/>
      <c r="CU9" s="2"/>
      <c r="CV9" s="66">
        <v>10.1</v>
      </c>
      <c r="CW9" s="66"/>
      <c r="CX9" s="66"/>
      <c r="CY9" s="67">
        <v>10.1</v>
      </c>
      <c r="CZ9" s="66"/>
      <c r="DA9" s="66"/>
      <c r="DB9" s="66"/>
    </row>
    <row r="10" spans="1:106" x14ac:dyDescent="0.25">
      <c r="A10" s="3" t="s">
        <v>4</v>
      </c>
      <c r="B10" s="18" t="s">
        <v>13</v>
      </c>
      <c r="C10" s="18" t="s">
        <v>11</v>
      </c>
      <c r="D10" s="18" t="s">
        <v>7</v>
      </c>
      <c r="E10" s="29"/>
      <c r="F10" s="29"/>
      <c r="G10" s="1"/>
      <c r="H10" s="2"/>
      <c r="I10" s="2"/>
      <c r="J10" s="2">
        <v>6.5</v>
      </c>
      <c r="K10" s="2"/>
      <c r="L10" s="2"/>
      <c r="M10" s="2">
        <v>6.1</v>
      </c>
      <c r="N10" s="2"/>
      <c r="O10" s="2"/>
      <c r="P10" s="2">
        <v>6.9</v>
      </c>
      <c r="Q10" s="2"/>
      <c r="R10" s="2"/>
      <c r="S10" s="2">
        <v>6.4</v>
      </c>
      <c r="T10" s="2"/>
      <c r="U10" s="2"/>
      <c r="V10" s="2">
        <v>5.7</v>
      </c>
      <c r="W10" s="2"/>
      <c r="X10" s="2"/>
      <c r="Y10" s="1">
        <v>5.6429999999999998</v>
      </c>
      <c r="Z10" s="1"/>
      <c r="AA10" s="1"/>
      <c r="AB10" s="1">
        <v>6.6260000000000003</v>
      </c>
      <c r="AC10" s="1"/>
      <c r="AD10" s="1"/>
      <c r="AE10" s="1">
        <v>7.0650000000000004</v>
      </c>
      <c r="AF10" s="1"/>
      <c r="AG10" s="1"/>
      <c r="AH10" s="1">
        <v>6.7380000000000004</v>
      </c>
      <c r="AI10" s="1"/>
      <c r="AJ10" s="1"/>
      <c r="AK10" s="1">
        <v>6.0979999999999999</v>
      </c>
      <c r="AL10" s="1"/>
      <c r="AM10" s="1"/>
      <c r="AN10" s="1">
        <v>7.0659999999999998</v>
      </c>
      <c r="AO10" s="1"/>
      <c r="AP10" s="1"/>
      <c r="AQ10" s="1">
        <v>7.9450000000000003</v>
      </c>
      <c r="AR10" s="1"/>
      <c r="AS10" s="1"/>
      <c r="AT10" s="1">
        <v>7.351</v>
      </c>
      <c r="AU10" s="1"/>
      <c r="AV10" s="1"/>
      <c r="AW10" s="1">
        <v>7.3</v>
      </c>
      <c r="AX10" s="2"/>
      <c r="AY10" s="1"/>
      <c r="AZ10" s="29">
        <v>8.6</v>
      </c>
      <c r="BA10" s="1"/>
      <c r="BB10" s="1"/>
      <c r="BC10" s="1">
        <v>9.1</v>
      </c>
      <c r="BD10" s="1"/>
      <c r="BE10" s="1"/>
      <c r="BF10" s="1">
        <v>8.3000000000000007</v>
      </c>
      <c r="BG10" s="1"/>
      <c r="BH10" s="1"/>
      <c r="BI10" s="1">
        <v>7.6</v>
      </c>
      <c r="BJ10" s="1"/>
      <c r="BK10" s="1"/>
      <c r="BL10" s="1">
        <v>8.6999999999999993</v>
      </c>
      <c r="BM10" s="1"/>
      <c r="BN10" s="1"/>
      <c r="BO10" s="1">
        <v>8.6</v>
      </c>
      <c r="BP10" s="1"/>
      <c r="BQ10" s="1"/>
      <c r="BR10" s="1">
        <v>7.8</v>
      </c>
      <c r="BS10" s="1"/>
      <c r="BT10" s="1"/>
      <c r="BU10" s="1">
        <v>7.6</v>
      </c>
      <c r="BV10" s="1"/>
      <c r="BW10" s="1"/>
      <c r="BX10" s="1">
        <v>9.6</v>
      </c>
      <c r="BY10" s="29"/>
      <c r="BZ10" s="29"/>
      <c r="CA10" s="2">
        <v>10.9</v>
      </c>
      <c r="CB10" s="2"/>
      <c r="CC10" s="2"/>
      <c r="CD10" s="2">
        <v>10.5</v>
      </c>
      <c r="CE10" s="2"/>
      <c r="CF10" s="2"/>
      <c r="CG10" s="2">
        <v>9.8000000000000007</v>
      </c>
      <c r="CH10" s="31"/>
      <c r="CI10" s="31"/>
      <c r="CJ10" s="33">
        <v>11.6</v>
      </c>
      <c r="CK10" s="31"/>
      <c r="CL10" s="32"/>
      <c r="CM10" s="33">
        <v>12.8</v>
      </c>
      <c r="CN10" s="2"/>
      <c r="CO10" s="2"/>
      <c r="CP10" s="34">
        <v>12</v>
      </c>
      <c r="CQ10" s="2"/>
      <c r="CR10" s="2"/>
      <c r="CS10" s="2">
        <v>11.3</v>
      </c>
      <c r="CT10" s="2"/>
      <c r="CU10" s="2"/>
      <c r="CV10" s="66">
        <v>12.5</v>
      </c>
      <c r="CW10" s="66"/>
      <c r="CX10" s="66"/>
      <c r="CY10" s="67">
        <v>12.7</v>
      </c>
      <c r="CZ10" s="66"/>
      <c r="DA10" s="66"/>
      <c r="DB10" s="66"/>
    </row>
    <row r="11" spans="1:106" hidden="1" x14ac:dyDescent="0.25">
      <c r="A11" s="3" t="s">
        <v>4</v>
      </c>
      <c r="B11" s="18" t="s">
        <v>14</v>
      </c>
      <c r="C11" s="18"/>
      <c r="D11" s="18"/>
      <c r="CM11" s="2"/>
      <c r="CN11" s="2"/>
      <c r="CO11" s="2"/>
      <c r="CP11" s="35"/>
      <c r="CQ11" s="2"/>
      <c r="CR11" s="2"/>
      <c r="CS11" s="2"/>
      <c r="CT11" s="2"/>
      <c r="CU11" s="2"/>
      <c r="CV11" s="66"/>
      <c r="CW11" s="66"/>
      <c r="CX11" s="66"/>
      <c r="CY11" s="67"/>
      <c r="CZ11" s="66"/>
      <c r="DA11" s="66"/>
      <c r="DB11" s="66"/>
    </row>
    <row r="12" spans="1:106" x14ac:dyDescent="0.25">
      <c r="A12" s="3" t="s">
        <v>15</v>
      </c>
      <c r="B12" s="18" t="s">
        <v>16</v>
      </c>
      <c r="C12" s="18"/>
      <c r="E12" s="8">
        <v>12.9</v>
      </c>
      <c r="F12" s="8">
        <v>10.7</v>
      </c>
      <c r="G12" s="8">
        <v>10.1</v>
      </c>
      <c r="H12" s="8">
        <v>10.199999999999999</v>
      </c>
      <c r="I12" s="8">
        <v>10.199999999999999</v>
      </c>
      <c r="J12" s="8">
        <v>9.6999999999999993</v>
      </c>
      <c r="K12" s="8">
        <v>9.6</v>
      </c>
      <c r="L12" s="8">
        <v>10.5</v>
      </c>
      <c r="M12" s="8">
        <v>9.5</v>
      </c>
      <c r="N12" s="8">
        <v>8.9</v>
      </c>
      <c r="O12" s="8">
        <v>8.8000000000000007</v>
      </c>
      <c r="P12" s="8">
        <v>8.4</v>
      </c>
      <c r="Q12" s="8">
        <v>11.1</v>
      </c>
      <c r="R12" s="8">
        <v>10.9</v>
      </c>
      <c r="S12" s="8">
        <v>9.5</v>
      </c>
      <c r="T12" s="8">
        <v>8.8000000000000007</v>
      </c>
      <c r="U12" s="8">
        <v>8</v>
      </c>
      <c r="V12" s="8">
        <v>8.3000000000000007</v>
      </c>
      <c r="W12" s="8">
        <v>8.8000000000000007</v>
      </c>
      <c r="X12" s="8">
        <v>8.6</v>
      </c>
      <c r="Y12" s="8">
        <v>8.3000000000000007</v>
      </c>
      <c r="Z12" s="8">
        <v>7.2</v>
      </c>
      <c r="AA12" s="8">
        <v>6.3</v>
      </c>
      <c r="AB12" s="8">
        <v>6.2</v>
      </c>
      <c r="AC12" s="8">
        <v>10.199999999999999</v>
      </c>
      <c r="AD12" s="8">
        <v>7.6</v>
      </c>
      <c r="AE12" s="8">
        <v>7.6</v>
      </c>
      <c r="AF12" s="8">
        <v>7.9</v>
      </c>
      <c r="AG12" s="8">
        <v>7</v>
      </c>
      <c r="AH12" s="8">
        <v>7.6</v>
      </c>
      <c r="AI12" s="8">
        <v>7.2</v>
      </c>
      <c r="AJ12" s="8">
        <v>7.1</v>
      </c>
      <c r="AK12" s="8">
        <v>7.2</v>
      </c>
      <c r="AL12" s="8">
        <v>6.7</v>
      </c>
      <c r="AM12" s="8">
        <v>6.1</v>
      </c>
      <c r="AN12" s="8">
        <v>6.1</v>
      </c>
      <c r="AO12" s="8">
        <v>9.5</v>
      </c>
      <c r="AP12" s="8">
        <v>7.4</v>
      </c>
      <c r="AQ12" s="8">
        <v>7.3</v>
      </c>
      <c r="AR12" s="8">
        <v>7.7</v>
      </c>
      <c r="AS12" s="8">
        <v>7.7</v>
      </c>
      <c r="AT12" s="8">
        <v>7.8</v>
      </c>
      <c r="AU12" s="8">
        <v>8.5</v>
      </c>
      <c r="AV12" s="8">
        <v>8</v>
      </c>
      <c r="AW12" s="8">
        <v>8.4</v>
      </c>
      <c r="AX12" s="8">
        <v>8.1</v>
      </c>
      <c r="AY12" s="8">
        <v>7.5</v>
      </c>
      <c r="AZ12" s="2">
        <v>6.3</v>
      </c>
      <c r="BA12" s="8">
        <v>10.199999999999999</v>
      </c>
      <c r="BB12" s="8">
        <v>8.6999999999999993</v>
      </c>
      <c r="BC12" s="8">
        <v>8.6999999999999993</v>
      </c>
      <c r="BD12" s="8">
        <v>8.1999999999999993</v>
      </c>
      <c r="BE12" s="8">
        <v>8.1</v>
      </c>
      <c r="BF12" s="8">
        <v>8.4</v>
      </c>
      <c r="BG12" s="8">
        <v>8.6999999999999993</v>
      </c>
      <c r="BH12" s="8">
        <v>9.6</v>
      </c>
      <c r="BI12" s="1">
        <v>8.4</v>
      </c>
      <c r="BJ12" s="1">
        <v>9</v>
      </c>
      <c r="BK12" s="1">
        <v>7.7</v>
      </c>
      <c r="BL12" s="1">
        <v>6.5</v>
      </c>
      <c r="BM12" s="1">
        <v>10.4</v>
      </c>
      <c r="BN12" s="1">
        <v>8.8000000000000007</v>
      </c>
      <c r="BO12" s="1">
        <v>8.6</v>
      </c>
      <c r="BP12" s="1">
        <v>8.1</v>
      </c>
      <c r="BQ12" s="1">
        <v>8.4</v>
      </c>
      <c r="BR12" s="1">
        <v>8.6</v>
      </c>
      <c r="BS12" s="1">
        <v>8</v>
      </c>
      <c r="BT12" s="1">
        <v>8.3000000000000007</v>
      </c>
      <c r="BU12" s="1">
        <v>8.3000000000000007</v>
      </c>
      <c r="BV12" s="1">
        <v>8.1999999999999993</v>
      </c>
      <c r="BW12" s="1">
        <v>6.2</v>
      </c>
      <c r="BX12" s="1">
        <v>6.5</v>
      </c>
      <c r="BY12" s="2">
        <v>10.3</v>
      </c>
      <c r="BZ12" s="2">
        <v>9.1999999999999993</v>
      </c>
      <c r="CA12" s="2">
        <v>7.9</v>
      </c>
      <c r="CB12" s="2">
        <v>8.6</v>
      </c>
      <c r="CC12" s="2">
        <v>7.9</v>
      </c>
      <c r="CD12" s="2">
        <v>7.4</v>
      </c>
      <c r="CE12" s="2">
        <v>7.9</v>
      </c>
      <c r="CF12" s="2">
        <v>7.9</v>
      </c>
      <c r="CG12" s="2">
        <v>7.3</v>
      </c>
      <c r="CH12" s="2">
        <v>7.3</v>
      </c>
      <c r="CI12" s="2">
        <v>6.4</v>
      </c>
      <c r="CJ12" s="2">
        <v>5.9</v>
      </c>
      <c r="CK12" s="2">
        <v>9.4</v>
      </c>
      <c r="CL12" s="35">
        <v>7.6</v>
      </c>
      <c r="CM12" s="2">
        <v>7.7</v>
      </c>
      <c r="CN12" s="2">
        <v>7.9</v>
      </c>
      <c r="CO12" s="2">
        <v>7.8</v>
      </c>
      <c r="CP12" s="35">
        <v>6.9</v>
      </c>
      <c r="CQ12" s="2">
        <v>7.6</v>
      </c>
      <c r="CR12" s="1">
        <v>8</v>
      </c>
      <c r="CS12" s="2">
        <v>7.8</v>
      </c>
      <c r="CT12" s="2">
        <v>7.6</v>
      </c>
      <c r="CU12" s="2">
        <v>6.6</v>
      </c>
      <c r="CV12" s="66">
        <v>5.6</v>
      </c>
      <c r="CW12" s="70">
        <v>9.5</v>
      </c>
      <c r="CX12" s="70">
        <v>7.2</v>
      </c>
      <c r="CY12" s="67">
        <v>7.2</v>
      </c>
      <c r="CZ12" s="66">
        <v>7.1</v>
      </c>
      <c r="DA12" s="66"/>
      <c r="DB12" s="66"/>
    </row>
    <row r="13" spans="1:106" x14ac:dyDescent="0.25">
      <c r="A13" s="3" t="s">
        <v>15</v>
      </c>
      <c r="B13" s="18" t="s">
        <v>17</v>
      </c>
      <c r="C13" s="18"/>
      <c r="D13" s="18"/>
      <c r="E13" s="8">
        <v>13.422526502660121</v>
      </c>
      <c r="F13" s="8">
        <v>12.999178192681427</v>
      </c>
      <c r="G13" s="8">
        <v>11.347890303796518</v>
      </c>
      <c r="H13" s="8">
        <v>12.010157084749483</v>
      </c>
      <c r="I13" s="8">
        <v>11.881079067732694</v>
      </c>
      <c r="J13" s="8">
        <v>10.544741257046356</v>
      </c>
      <c r="K13" s="8">
        <v>12.386491979010362</v>
      </c>
      <c r="L13" s="8">
        <v>12.795884131388471</v>
      </c>
      <c r="M13" s="8">
        <v>12.905498733743102</v>
      </c>
      <c r="N13" s="8">
        <v>11.354886524622266</v>
      </c>
      <c r="O13" s="8">
        <v>10.930711295016883</v>
      </c>
      <c r="P13" s="8">
        <v>11.785157388944768</v>
      </c>
      <c r="Q13" s="8">
        <v>13.883015944084443</v>
      </c>
      <c r="R13" s="8">
        <v>12.844781713967251</v>
      </c>
      <c r="S13" s="8">
        <v>11.942158848138043</v>
      </c>
      <c r="T13" s="8">
        <v>10.893403231722681</v>
      </c>
      <c r="U13" s="8">
        <v>11.522642217160962</v>
      </c>
      <c r="V13" s="8">
        <v>11.162157417764714</v>
      </c>
      <c r="W13" s="8">
        <v>11.156805094012503</v>
      </c>
      <c r="X13" s="8">
        <v>10.743666745559761</v>
      </c>
      <c r="Y13" s="8">
        <v>10.823304381310617</v>
      </c>
      <c r="Z13" s="8">
        <v>10.064204387300627</v>
      </c>
      <c r="AA13" s="8">
        <v>9.4056540032941136</v>
      </c>
      <c r="AB13" s="8">
        <v>9.8902379388991069</v>
      </c>
      <c r="AC13" s="8">
        <v>13.110013482615246</v>
      </c>
      <c r="AD13" s="8">
        <v>11.997659701718108</v>
      </c>
      <c r="AE13" s="8">
        <v>11.226441135364656</v>
      </c>
      <c r="AF13" s="8">
        <v>11.132919808758453</v>
      </c>
      <c r="AG13" s="8">
        <v>10.830906644043043</v>
      </c>
      <c r="AH13" s="8">
        <v>11.193493882460945</v>
      </c>
      <c r="AI13" s="8">
        <v>12.088557187072535</v>
      </c>
      <c r="AJ13" s="8">
        <v>11.202883164324156</v>
      </c>
      <c r="AK13" s="8">
        <v>10.954094233971048</v>
      </c>
      <c r="AL13" s="8">
        <v>10.122937555268571</v>
      </c>
      <c r="AM13" s="8">
        <v>10.800034151426438</v>
      </c>
      <c r="AN13" s="8">
        <v>10.6</v>
      </c>
      <c r="AO13" s="37">
        <v>14.2</v>
      </c>
      <c r="AP13" s="8">
        <v>12.5</v>
      </c>
      <c r="AQ13" s="8">
        <v>12</v>
      </c>
      <c r="AR13" s="8">
        <v>12.1</v>
      </c>
      <c r="AS13" s="8">
        <v>11.7</v>
      </c>
      <c r="AT13" s="2">
        <v>11.4</v>
      </c>
      <c r="AU13" s="8">
        <v>12.6</v>
      </c>
      <c r="AV13" s="2">
        <v>11.7</v>
      </c>
      <c r="AW13" s="2">
        <v>12.2</v>
      </c>
      <c r="AX13" s="2">
        <v>11.5</v>
      </c>
      <c r="AY13" s="1">
        <v>11.1</v>
      </c>
      <c r="AZ13" s="1">
        <v>11.3</v>
      </c>
      <c r="BA13" s="37">
        <v>14.6</v>
      </c>
      <c r="BB13" s="8">
        <v>12.6</v>
      </c>
      <c r="BC13" s="8">
        <v>11.8</v>
      </c>
      <c r="BD13" s="8">
        <v>12.2</v>
      </c>
      <c r="BE13" s="8">
        <v>12.1</v>
      </c>
      <c r="BF13" s="2">
        <v>11.6</v>
      </c>
      <c r="BG13" s="8">
        <v>12.6</v>
      </c>
      <c r="BH13" s="8">
        <v>11.2</v>
      </c>
      <c r="BI13" s="1">
        <v>10.6</v>
      </c>
      <c r="BJ13" s="1">
        <v>10.199999999999999</v>
      </c>
      <c r="BK13" s="1">
        <v>10.8</v>
      </c>
      <c r="BL13" s="1">
        <v>11.1</v>
      </c>
      <c r="BM13" s="1">
        <v>13.5</v>
      </c>
      <c r="BN13" s="1">
        <v>12.8</v>
      </c>
      <c r="BO13" s="1">
        <v>10.8</v>
      </c>
      <c r="BP13" s="1">
        <v>11.2</v>
      </c>
      <c r="BQ13" s="1">
        <v>11.3</v>
      </c>
      <c r="BR13" s="1">
        <v>10.9</v>
      </c>
      <c r="BS13" s="1">
        <v>11.6</v>
      </c>
      <c r="BT13" s="1">
        <v>10.1</v>
      </c>
      <c r="BU13" s="1">
        <v>9.6999999999999993</v>
      </c>
      <c r="BV13" s="1">
        <v>9</v>
      </c>
      <c r="BW13" s="1">
        <v>9.1999999999999993</v>
      </c>
      <c r="BX13" s="1">
        <v>9.8000000000000007</v>
      </c>
      <c r="BY13" s="2">
        <v>12.5</v>
      </c>
      <c r="BZ13" s="2">
        <v>11.9</v>
      </c>
      <c r="CA13" s="2">
        <v>10.4</v>
      </c>
      <c r="CB13" s="2">
        <v>10.9</v>
      </c>
      <c r="CC13" s="2">
        <v>10.7</v>
      </c>
      <c r="CD13" s="1">
        <v>10</v>
      </c>
      <c r="CE13" s="2">
        <v>10.9</v>
      </c>
      <c r="CF13" s="2">
        <v>9.6999999999999993</v>
      </c>
      <c r="CG13" s="2">
        <v>9.9</v>
      </c>
      <c r="CH13" s="2">
        <v>8.9</v>
      </c>
      <c r="CI13" s="36">
        <v>9.1999999999999993</v>
      </c>
      <c r="CJ13" s="2">
        <v>9.6</v>
      </c>
      <c r="CK13" s="2">
        <v>12.1</v>
      </c>
      <c r="CL13" s="35">
        <v>11.8</v>
      </c>
      <c r="CM13" s="2">
        <v>10.199999999999999</v>
      </c>
      <c r="CN13" s="2">
        <v>10.199999999999999</v>
      </c>
      <c r="CO13" s="2">
        <v>9.4</v>
      </c>
      <c r="CP13" s="35">
        <v>9.1999999999999993</v>
      </c>
      <c r="CQ13" s="2">
        <v>9.9</v>
      </c>
      <c r="CR13" s="2">
        <v>9.3000000000000007</v>
      </c>
      <c r="CS13" s="1">
        <v>9</v>
      </c>
      <c r="CT13" s="2">
        <v>7.8</v>
      </c>
      <c r="CU13" s="2">
        <v>8.5</v>
      </c>
      <c r="CV13" s="66">
        <v>8.4</v>
      </c>
      <c r="CW13" s="66">
        <v>11.1</v>
      </c>
      <c r="CX13" s="66">
        <v>10.7</v>
      </c>
      <c r="CY13" s="67">
        <v>9.6999999999999993</v>
      </c>
      <c r="CZ13" s="68">
        <v>9</v>
      </c>
      <c r="DA13" s="66">
        <v>8.8000000000000007</v>
      </c>
      <c r="DB13" s="66">
        <v>8.8000000000000007</v>
      </c>
    </row>
    <row r="14" spans="1:106" x14ac:dyDescent="0.25">
      <c r="A14" s="3" t="s">
        <v>15</v>
      </c>
      <c r="B14" s="18" t="s">
        <v>18</v>
      </c>
      <c r="C14" s="19"/>
      <c r="D14" s="20" t="s">
        <v>19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8"/>
      <c r="Q14" s="38"/>
      <c r="R14" s="38"/>
      <c r="S14" s="39">
        <v>8.6</v>
      </c>
      <c r="T14" s="38"/>
      <c r="U14" s="38"/>
      <c r="V14" s="1">
        <v>7.379152102344551</v>
      </c>
      <c r="W14" s="2"/>
      <c r="X14" s="2"/>
      <c r="Y14" s="1">
        <v>7.0582746861316918</v>
      </c>
      <c r="Z14" s="2"/>
      <c r="AA14" s="2"/>
      <c r="AB14" s="1">
        <v>6.065493352414947</v>
      </c>
      <c r="AC14" s="2"/>
      <c r="AD14" s="2"/>
      <c r="AE14" s="1">
        <v>6.8630977900604435</v>
      </c>
      <c r="AF14" s="2"/>
      <c r="AG14" s="2"/>
      <c r="AH14" s="1">
        <v>6.3886718151368482</v>
      </c>
      <c r="AI14" s="2"/>
      <c r="AJ14" s="2"/>
      <c r="AK14" s="1">
        <v>7.0550716268254456</v>
      </c>
      <c r="AL14" s="2"/>
      <c r="AM14" s="2"/>
      <c r="AN14" s="30">
        <v>7.31</v>
      </c>
      <c r="AO14" s="2"/>
      <c r="AP14" s="1"/>
      <c r="AQ14" s="2">
        <v>8.6</v>
      </c>
      <c r="AR14" s="2"/>
      <c r="AS14" s="2"/>
      <c r="AT14" s="2">
        <v>8.3000000000000007</v>
      </c>
      <c r="AU14" s="2"/>
      <c r="AV14" s="2"/>
      <c r="AW14" s="1">
        <v>9.1</v>
      </c>
      <c r="AX14" s="1"/>
      <c r="AY14" s="1"/>
      <c r="AZ14" s="1">
        <v>7.9</v>
      </c>
      <c r="BA14" s="1"/>
      <c r="BB14" s="1"/>
      <c r="BC14" s="1">
        <v>9.1</v>
      </c>
      <c r="BD14" s="1"/>
      <c r="BE14" s="1"/>
      <c r="BF14" s="1">
        <v>7.7</v>
      </c>
      <c r="BG14" s="1"/>
      <c r="BH14" s="1"/>
      <c r="BI14" s="1">
        <v>7.4</v>
      </c>
      <c r="BJ14" s="1"/>
      <c r="BK14" s="1"/>
      <c r="BL14" s="1">
        <v>6.1</v>
      </c>
      <c r="BM14" s="1"/>
      <c r="BN14" s="1"/>
      <c r="BO14" s="1">
        <v>7</v>
      </c>
      <c r="BP14" s="1"/>
      <c r="BQ14" s="1"/>
      <c r="BR14" s="1">
        <v>6.4</v>
      </c>
      <c r="BS14" s="1"/>
      <c r="BT14" s="1"/>
      <c r="BU14" s="1">
        <v>5.5</v>
      </c>
      <c r="BV14" s="1"/>
      <c r="BW14" s="1"/>
      <c r="BX14" s="1">
        <v>5.0999999999999996</v>
      </c>
      <c r="BY14" s="2"/>
      <c r="BZ14" s="2"/>
      <c r="CA14" s="2">
        <v>4.9000000000000004</v>
      </c>
      <c r="CB14" s="2"/>
      <c r="CC14" s="2"/>
      <c r="CD14" s="2">
        <v>5.2</v>
      </c>
      <c r="CE14" s="2"/>
      <c r="CF14" s="2"/>
      <c r="CG14" s="2">
        <v>4.5999999999999996</v>
      </c>
      <c r="CH14" s="2"/>
      <c r="CI14" s="2"/>
      <c r="CJ14" s="1">
        <v>5</v>
      </c>
      <c r="CK14" s="2"/>
      <c r="CL14" s="35"/>
      <c r="CM14" s="2">
        <v>4.5999999999999996</v>
      </c>
      <c r="CN14" s="2"/>
      <c r="CO14" s="2"/>
      <c r="CP14" s="34">
        <v>4.8899999999999997</v>
      </c>
      <c r="CQ14" s="2"/>
      <c r="CR14" s="2"/>
      <c r="CS14" s="1">
        <v>4.55</v>
      </c>
      <c r="CT14" s="2"/>
      <c r="CU14" s="2"/>
      <c r="CV14" s="71">
        <v>4.8622237324897677</v>
      </c>
      <c r="CW14" s="68"/>
      <c r="CX14" s="68"/>
      <c r="CY14" s="71">
        <v>5.5753064414891567</v>
      </c>
      <c r="CZ14" s="66"/>
      <c r="DA14" s="66"/>
      <c r="DB14" s="66">
        <v>5.71</v>
      </c>
    </row>
    <row r="15" spans="1:106" x14ac:dyDescent="0.25">
      <c r="A15" s="3" t="s">
        <v>15</v>
      </c>
      <c r="B15" s="18" t="s">
        <v>20</v>
      </c>
      <c r="C15" s="18"/>
      <c r="D15" s="18"/>
      <c r="E15" s="29">
        <v>9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>
        <v>9.5</v>
      </c>
      <c r="R15" s="29">
        <v>9.8000000000000007</v>
      </c>
      <c r="S15" s="29">
        <v>9</v>
      </c>
      <c r="T15" s="29">
        <v>8.5</v>
      </c>
      <c r="U15" s="29">
        <v>8.3000000000000007</v>
      </c>
      <c r="V15" s="29">
        <v>7.9</v>
      </c>
      <c r="W15" s="29">
        <v>7.9</v>
      </c>
      <c r="X15" s="29">
        <v>8.1999999999999993</v>
      </c>
      <c r="Y15" s="29">
        <v>7.9</v>
      </c>
      <c r="Z15" s="29">
        <v>7.9</v>
      </c>
      <c r="AA15" s="29">
        <v>7.5</v>
      </c>
      <c r="AB15" s="29">
        <v>8.1</v>
      </c>
      <c r="AC15" s="2">
        <v>9</v>
      </c>
      <c r="AD15" s="2">
        <v>9.3000000000000007</v>
      </c>
      <c r="AE15" s="2">
        <v>9</v>
      </c>
      <c r="AF15" s="2">
        <v>8.1</v>
      </c>
      <c r="AG15" s="2">
        <v>7.9</v>
      </c>
      <c r="AH15" s="2">
        <v>8.1</v>
      </c>
      <c r="AI15" s="2">
        <v>8.4</v>
      </c>
      <c r="AJ15" s="2">
        <v>8.5</v>
      </c>
      <c r="AK15" s="2">
        <v>7.9</v>
      </c>
      <c r="AL15" s="2">
        <v>7.7</v>
      </c>
      <c r="AM15" s="2">
        <v>7.8</v>
      </c>
      <c r="AN15" s="2">
        <v>8.8000000000000007</v>
      </c>
      <c r="AO15" s="40">
        <v>9.3000000000000007</v>
      </c>
      <c r="AP15" s="2">
        <v>9.3000000000000007</v>
      </c>
      <c r="AQ15" s="29">
        <v>8.8000000000000007</v>
      </c>
      <c r="AR15" s="2">
        <v>8.5</v>
      </c>
      <c r="AS15" s="2">
        <v>8.5</v>
      </c>
      <c r="AT15" s="2">
        <v>8.1999999999999993</v>
      </c>
      <c r="AU15" s="2">
        <v>8.3000000000000007</v>
      </c>
      <c r="AV15" s="2">
        <v>7.8</v>
      </c>
      <c r="AW15" s="2">
        <v>7.6</v>
      </c>
      <c r="AX15" s="2">
        <v>7.2</v>
      </c>
      <c r="AY15" s="1">
        <v>7.9</v>
      </c>
      <c r="AZ15" s="2">
        <v>8.6</v>
      </c>
      <c r="BA15" s="2">
        <v>9.6</v>
      </c>
      <c r="BB15" s="2">
        <v>9.1999999999999993</v>
      </c>
      <c r="BC15" s="29">
        <v>9</v>
      </c>
      <c r="BD15" s="1">
        <v>7.7</v>
      </c>
      <c r="BE15" s="2">
        <v>7.6</v>
      </c>
      <c r="BF15" s="2">
        <v>7</v>
      </c>
      <c r="BG15" s="2">
        <v>7.4</v>
      </c>
      <c r="BH15" s="2">
        <v>7.6</v>
      </c>
      <c r="BI15" s="1">
        <v>7.9</v>
      </c>
      <c r="BJ15" s="1">
        <v>7.6</v>
      </c>
      <c r="BK15" s="1">
        <v>7.2</v>
      </c>
      <c r="BL15" s="1">
        <v>7.7</v>
      </c>
      <c r="BM15" s="1">
        <v>9.1</v>
      </c>
      <c r="BN15" s="1">
        <v>9.4</v>
      </c>
      <c r="BO15" s="1">
        <v>8.8000000000000007</v>
      </c>
      <c r="BP15" s="1">
        <v>7.4</v>
      </c>
      <c r="BQ15" s="1">
        <v>7.3</v>
      </c>
      <c r="BR15" s="1">
        <v>7</v>
      </c>
      <c r="BS15" s="1">
        <v>7</v>
      </c>
      <c r="BT15" s="1">
        <v>7.3</v>
      </c>
      <c r="BU15" s="1">
        <v>7.3</v>
      </c>
      <c r="BV15" s="1">
        <v>7</v>
      </c>
      <c r="BW15" s="1">
        <v>7</v>
      </c>
      <c r="BX15" s="1">
        <v>7.8</v>
      </c>
      <c r="BY15" s="2">
        <v>8.3000000000000007</v>
      </c>
      <c r="BZ15" s="2">
        <v>8.6999999999999993</v>
      </c>
      <c r="CA15" s="2">
        <v>8.1</v>
      </c>
      <c r="CB15" s="2">
        <v>7.2</v>
      </c>
      <c r="CC15" s="2">
        <v>6.3</v>
      </c>
      <c r="CD15" s="2">
        <v>6.2</v>
      </c>
      <c r="CE15" s="2">
        <v>6.7</v>
      </c>
      <c r="CF15" s="2">
        <v>6.6</v>
      </c>
      <c r="CG15" s="2">
        <v>6.2</v>
      </c>
      <c r="CH15" s="2">
        <v>5.9</v>
      </c>
      <c r="CI15" s="2">
        <v>5.6</v>
      </c>
      <c r="CJ15" s="2">
        <v>6.1</v>
      </c>
      <c r="CK15" s="2">
        <v>6.4</v>
      </c>
      <c r="CL15" s="35">
        <v>6.4</v>
      </c>
      <c r="CM15" s="2">
        <v>5.6</v>
      </c>
      <c r="CN15" s="2">
        <v>5.7</v>
      </c>
      <c r="CO15" s="2">
        <v>5.8</v>
      </c>
      <c r="CP15" s="34">
        <v>6</v>
      </c>
      <c r="CQ15" s="2">
        <v>5.6</v>
      </c>
      <c r="CR15" s="2">
        <v>5.9</v>
      </c>
      <c r="CS15" s="2">
        <v>5.8</v>
      </c>
      <c r="CT15" s="2">
        <v>5.8</v>
      </c>
      <c r="CU15" s="2">
        <v>5.7</v>
      </c>
      <c r="CV15" s="66">
        <v>6.4</v>
      </c>
      <c r="CW15" s="72">
        <v>7</v>
      </c>
      <c r="CX15" s="66">
        <v>6.9</v>
      </c>
      <c r="CY15" s="67">
        <v>6.3</v>
      </c>
      <c r="CZ15" s="66">
        <v>5.8</v>
      </c>
      <c r="DA15" s="66"/>
      <c r="DB15" s="66"/>
    </row>
    <row r="16" spans="1:106" hidden="1" x14ac:dyDescent="0.25">
      <c r="A16" s="3" t="s">
        <v>15</v>
      </c>
      <c r="B16" s="19" t="s">
        <v>21</v>
      </c>
      <c r="C16" s="18"/>
      <c r="D16" s="18"/>
      <c r="CM16" s="2"/>
      <c r="CN16" s="2"/>
      <c r="CO16" s="2"/>
      <c r="CP16" s="35"/>
      <c r="CQ16" s="2"/>
      <c r="CR16" s="2"/>
      <c r="CS16" s="2"/>
      <c r="CT16" s="2"/>
      <c r="CU16" s="2"/>
      <c r="CV16" s="66"/>
      <c r="CW16" s="66"/>
      <c r="CX16" s="66"/>
      <c r="CY16" s="67"/>
      <c r="CZ16" s="66"/>
      <c r="DA16" s="66"/>
      <c r="DB16" s="66"/>
    </row>
    <row r="17" spans="1:106" x14ac:dyDescent="0.25">
      <c r="A17" s="3" t="s">
        <v>15</v>
      </c>
      <c r="B17" s="18" t="s">
        <v>22</v>
      </c>
      <c r="C17" s="19"/>
      <c r="D17" s="20" t="s">
        <v>19</v>
      </c>
      <c r="E17" s="29">
        <v>9.1999999999999993</v>
      </c>
      <c r="F17" s="29">
        <v>10.1</v>
      </c>
      <c r="G17" s="29">
        <v>10.4</v>
      </c>
      <c r="H17" s="29">
        <v>10.4</v>
      </c>
      <c r="I17" s="29">
        <v>10.199999999999999</v>
      </c>
      <c r="J17" s="29">
        <v>10.4</v>
      </c>
      <c r="K17" s="29">
        <v>10.7</v>
      </c>
      <c r="L17" s="29">
        <v>10.6</v>
      </c>
      <c r="M17" s="29">
        <v>10</v>
      </c>
      <c r="N17" s="29">
        <v>9.8000000000000007</v>
      </c>
      <c r="O17" s="29">
        <v>9.5</v>
      </c>
      <c r="P17" s="29">
        <v>8.4</v>
      </c>
      <c r="Q17" s="29">
        <v>9.3000000000000007</v>
      </c>
      <c r="R17" s="29">
        <v>9.9</v>
      </c>
      <c r="S17" s="29">
        <v>10.1</v>
      </c>
      <c r="T17" s="29">
        <v>10.1</v>
      </c>
      <c r="U17" s="29">
        <v>10.1</v>
      </c>
      <c r="V17" s="29">
        <v>9.6999999999999993</v>
      </c>
      <c r="W17" s="29">
        <v>9.5</v>
      </c>
      <c r="X17" s="29">
        <v>9.5</v>
      </c>
      <c r="Y17" s="29">
        <v>9</v>
      </c>
      <c r="Z17" s="29">
        <v>8.6999999999999993</v>
      </c>
      <c r="AA17" s="29">
        <v>8.1999999999999993</v>
      </c>
      <c r="AB17" s="29">
        <v>7.4</v>
      </c>
      <c r="AC17" s="29">
        <v>8</v>
      </c>
      <c r="AD17" s="29">
        <v>8.6999999999999993</v>
      </c>
      <c r="AE17" s="29">
        <v>8.6</v>
      </c>
      <c r="AF17" s="29">
        <v>8.5</v>
      </c>
      <c r="AG17" s="29">
        <v>7.9</v>
      </c>
      <c r="AH17" s="29">
        <v>7.9</v>
      </c>
      <c r="AI17" s="29">
        <v>8.1</v>
      </c>
      <c r="AJ17" s="29">
        <v>7.6</v>
      </c>
      <c r="AK17" s="29">
        <v>7.7</v>
      </c>
      <c r="AL17" s="29">
        <v>7.5</v>
      </c>
      <c r="AM17" s="29">
        <v>7.6</v>
      </c>
      <c r="AN17" s="29">
        <v>6.8</v>
      </c>
      <c r="AO17" s="29">
        <v>8.1999999999999993</v>
      </c>
      <c r="AP17" s="29">
        <v>8.5</v>
      </c>
      <c r="AQ17" s="2">
        <v>9</v>
      </c>
      <c r="AR17" s="2">
        <v>8.9</v>
      </c>
      <c r="AS17" s="2">
        <v>8.8000000000000007</v>
      </c>
      <c r="AT17" s="2">
        <v>8.1</v>
      </c>
      <c r="AU17" s="2">
        <v>8</v>
      </c>
      <c r="AV17" s="2">
        <v>8.1</v>
      </c>
      <c r="AW17" s="2">
        <v>7.7</v>
      </c>
      <c r="AX17" s="2">
        <v>7.5</v>
      </c>
      <c r="AY17" s="1">
        <v>7.4</v>
      </c>
      <c r="AZ17" s="1">
        <v>6.8</v>
      </c>
      <c r="BA17" s="29">
        <v>7.2</v>
      </c>
      <c r="BB17" s="29">
        <v>7.4</v>
      </c>
      <c r="BC17" s="2">
        <v>7.6</v>
      </c>
      <c r="BD17" s="2">
        <v>7.3</v>
      </c>
      <c r="BE17" s="2">
        <v>7.5</v>
      </c>
      <c r="BF17" s="2">
        <v>7</v>
      </c>
      <c r="BG17" s="2">
        <v>6.9</v>
      </c>
      <c r="BH17" s="2">
        <v>6.7</v>
      </c>
      <c r="BI17" s="1">
        <v>6.2</v>
      </c>
      <c r="BJ17" s="1">
        <v>6.1</v>
      </c>
      <c r="BK17" s="1">
        <v>5.7</v>
      </c>
      <c r="BL17" s="1">
        <v>5.3</v>
      </c>
      <c r="BM17" s="1">
        <v>6.1</v>
      </c>
      <c r="BN17" s="1">
        <v>6.4</v>
      </c>
      <c r="BO17" s="1">
        <v>6.5</v>
      </c>
      <c r="BP17" s="1">
        <v>6.4</v>
      </c>
      <c r="BQ17" s="1">
        <v>6.4</v>
      </c>
      <c r="BR17" s="1">
        <v>6.2</v>
      </c>
      <c r="BS17" s="1">
        <v>6</v>
      </c>
      <c r="BT17" s="1">
        <v>6</v>
      </c>
      <c r="BU17" s="1">
        <v>6</v>
      </c>
      <c r="BV17" s="1">
        <v>5.8</v>
      </c>
      <c r="BW17" s="1">
        <v>5.2</v>
      </c>
      <c r="BX17" s="1">
        <v>4.7</v>
      </c>
      <c r="BY17" s="2">
        <v>5.5</v>
      </c>
      <c r="BZ17" s="2">
        <v>5.7</v>
      </c>
      <c r="CA17" s="2">
        <v>6.2</v>
      </c>
      <c r="CB17" s="1">
        <v>6</v>
      </c>
      <c r="CC17" s="2">
        <v>5.8</v>
      </c>
      <c r="CD17" s="2">
        <v>5.9</v>
      </c>
      <c r="CE17" s="2">
        <v>5.4</v>
      </c>
      <c r="CF17" s="2">
        <v>5.3</v>
      </c>
      <c r="CG17" s="2">
        <v>5.4</v>
      </c>
      <c r="CH17" s="2">
        <v>5.3</v>
      </c>
      <c r="CI17" s="2">
        <v>4.9000000000000004</v>
      </c>
      <c r="CJ17" s="2">
        <v>4.5999999999999996</v>
      </c>
      <c r="CK17" s="2">
        <v>5.4</v>
      </c>
      <c r="CL17" s="35">
        <v>5.6</v>
      </c>
      <c r="CM17" s="2">
        <v>5.7</v>
      </c>
      <c r="CN17" s="2">
        <v>5.8</v>
      </c>
      <c r="CO17" s="2">
        <v>5.8</v>
      </c>
      <c r="CP17" s="34">
        <v>6</v>
      </c>
      <c r="CQ17" s="2">
        <v>5.6</v>
      </c>
      <c r="CR17" s="2">
        <v>5.3</v>
      </c>
      <c r="CS17" s="2">
        <v>5.4</v>
      </c>
      <c r="CT17" s="2">
        <v>5.2</v>
      </c>
      <c r="CU17" s="2">
        <v>4.5999999999999996</v>
      </c>
      <c r="CV17" s="66">
        <v>4.3</v>
      </c>
      <c r="CW17" s="66">
        <v>4.8</v>
      </c>
      <c r="CX17" s="66">
        <v>5.0999999999999996</v>
      </c>
      <c r="CY17" s="69">
        <v>5</v>
      </c>
      <c r="CZ17" s="66">
        <v>4.9000000000000004</v>
      </c>
      <c r="DA17" s="66"/>
      <c r="DB17" s="66"/>
    </row>
    <row r="18" spans="1:106" x14ac:dyDescent="0.25">
      <c r="A18" s="3" t="s">
        <v>15</v>
      </c>
      <c r="B18" s="18" t="s">
        <v>23</v>
      </c>
      <c r="C18" s="18"/>
      <c r="D18" s="18"/>
      <c r="E18" s="29">
        <v>7.8</v>
      </c>
      <c r="F18" s="29">
        <v>8.4</v>
      </c>
      <c r="G18" s="29">
        <v>8.6</v>
      </c>
      <c r="H18" s="29">
        <v>8.8000000000000007</v>
      </c>
      <c r="I18" s="29">
        <v>8.9</v>
      </c>
      <c r="J18" s="29">
        <v>8.8000000000000007</v>
      </c>
      <c r="K18" s="29">
        <v>8.5</v>
      </c>
      <c r="L18" s="29">
        <v>7.9</v>
      </c>
      <c r="M18" s="29">
        <v>7.4</v>
      </c>
      <c r="N18" s="29">
        <v>6.6</v>
      </c>
      <c r="O18" s="29">
        <v>6</v>
      </c>
      <c r="P18" s="29">
        <v>6.1</v>
      </c>
      <c r="Q18" s="29">
        <v>6.4</v>
      </c>
      <c r="R18" s="29">
        <v>6.7</v>
      </c>
      <c r="S18" s="29">
        <v>6.8</v>
      </c>
      <c r="T18" s="29">
        <v>6.7</v>
      </c>
      <c r="U18" s="29">
        <v>6.9</v>
      </c>
      <c r="V18" s="29">
        <v>7</v>
      </c>
      <c r="W18" s="29">
        <v>7.6</v>
      </c>
      <c r="X18" s="29">
        <v>7.7</v>
      </c>
      <c r="Y18" s="29">
        <v>7.7</v>
      </c>
      <c r="Z18" s="29">
        <v>7.3</v>
      </c>
      <c r="AA18" s="29">
        <v>7.2</v>
      </c>
      <c r="AB18" s="29">
        <v>7.2</v>
      </c>
      <c r="AC18" s="29">
        <v>7.3</v>
      </c>
      <c r="AD18" s="29">
        <v>7.6</v>
      </c>
      <c r="AE18" s="29">
        <v>7.6</v>
      </c>
      <c r="AF18" s="29">
        <v>8</v>
      </c>
      <c r="AG18" s="29">
        <v>8.4</v>
      </c>
      <c r="AH18" s="29">
        <v>8.4</v>
      </c>
      <c r="AI18" s="29">
        <v>8.1999999999999993</v>
      </c>
      <c r="AJ18" s="29">
        <v>7.8</v>
      </c>
      <c r="AK18" s="29">
        <v>7.5</v>
      </c>
      <c r="AL18" s="29">
        <v>7.5</v>
      </c>
      <c r="AM18" s="29">
        <v>7.5</v>
      </c>
      <c r="AN18" s="29">
        <v>8</v>
      </c>
      <c r="AO18" s="2">
        <v>8.5</v>
      </c>
      <c r="AP18" s="2">
        <v>9.1999999999999993</v>
      </c>
      <c r="AQ18" s="2">
        <v>9.8000000000000007</v>
      </c>
      <c r="AR18" s="2">
        <v>10.199999999999999</v>
      </c>
      <c r="AS18" s="2">
        <v>10.7</v>
      </c>
      <c r="AT18" s="2">
        <v>10.8</v>
      </c>
      <c r="AU18" s="2">
        <v>10.8</v>
      </c>
      <c r="AV18" s="2">
        <v>10.199999999999999</v>
      </c>
      <c r="AW18" s="2">
        <v>9.6999999999999993</v>
      </c>
      <c r="AX18" s="2">
        <v>9.1</v>
      </c>
      <c r="AY18" s="1">
        <v>8.6</v>
      </c>
      <c r="AZ18" s="1">
        <v>8.6999999999999993</v>
      </c>
      <c r="BA18" s="1">
        <v>8.5</v>
      </c>
      <c r="BB18" s="1">
        <v>9</v>
      </c>
      <c r="BC18" s="1">
        <v>8.6</v>
      </c>
      <c r="BD18" s="1">
        <v>8.8000000000000007</v>
      </c>
      <c r="BE18" s="1">
        <v>8.5</v>
      </c>
      <c r="BF18" s="1">
        <v>8.3000000000000007</v>
      </c>
      <c r="BG18" s="1">
        <v>8.3000000000000007</v>
      </c>
      <c r="BH18" s="1">
        <v>8</v>
      </c>
      <c r="BI18" s="1">
        <v>7.6</v>
      </c>
      <c r="BJ18" s="1">
        <v>7.1</v>
      </c>
      <c r="BK18" s="1">
        <v>7.1</v>
      </c>
      <c r="BL18" s="1">
        <v>7.3</v>
      </c>
      <c r="BM18" s="1">
        <v>7.3</v>
      </c>
      <c r="BN18" s="1">
        <v>7.3</v>
      </c>
      <c r="BO18" s="1">
        <v>7</v>
      </c>
      <c r="BP18" s="1">
        <v>7.2</v>
      </c>
      <c r="BQ18" s="1">
        <v>7.2</v>
      </c>
      <c r="BR18" s="1">
        <v>7.5</v>
      </c>
      <c r="BS18" s="1">
        <v>7.4</v>
      </c>
      <c r="BT18" s="1">
        <v>7.4</v>
      </c>
      <c r="BU18" s="1">
        <v>7.2</v>
      </c>
      <c r="BV18" s="1">
        <v>7.1</v>
      </c>
      <c r="BW18" s="1">
        <v>6.6</v>
      </c>
      <c r="BX18" s="1">
        <v>6.6</v>
      </c>
      <c r="BY18" s="2">
        <v>6.4</v>
      </c>
      <c r="BZ18" s="2">
        <v>6.6</v>
      </c>
      <c r="CA18" s="2">
        <v>6.5</v>
      </c>
      <c r="CB18" s="2">
        <v>6.7</v>
      </c>
      <c r="CC18" s="2">
        <v>6.6</v>
      </c>
      <c r="CD18" s="2">
        <v>6.5</v>
      </c>
      <c r="CE18" s="2">
        <v>6.4</v>
      </c>
      <c r="CF18" s="2">
        <v>6.5</v>
      </c>
      <c r="CG18" s="2">
        <v>6.6</v>
      </c>
      <c r="CH18" s="2">
        <v>6.2</v>
      </c>
      <c r="CI18" s="2">
        <v>6.1</v>
      </c>
      <c r="CJ18" s="1">
        <v>6</v>
      </c>
      <c r="CK18" s="2">
        <v>6.2</v>
      </c>
      <c r="CL18" s="35">
        <v>6.2</v>
      </c>
      <c r="CM18" s="2">
        <v>6.4</v>
      </c>
      <c r="CN18" s="2">
        <v>6.4</v>
      </c>
      <c r="CO18" s="2">
        <v>6.2</v>
      </c>
      <c r="CP18" s="35">
        <v>5.7</v>
      </c>
      <c r="CQ18" s="2">
        <v>5.7</v>
      </c>
      <c r="CR18" s="2">
        <v>5.7</v>
      </c>
      <c r="CS18" s="2">
        <v>5.8</v>
      </c>
      <c r="CT18" s="2">
        <v>5.7</v>
      </c>
      <c r="CU18" s="36">
        <v>5.7</v>
      </c>
      <c r="CV18" s="70">
        <v>6.1</v>
      </c>
      <c r="CW18" s="66">
        <v>6.1</v>
      </c>
      <c r="CX18" s="66">
        <v>6.5</v>
      </c>
      <c r="CY18" s="67">
        <v>6.1</v>
      </c>
      <c r="CZ18" s="66">
        <v>6.3</v>
      </c>
      <c r="DA18" s="66"/>
      <c r="DB18" s="66"/>
    </row>
    <row r="19" spans="1:106" hidden="1" x14ac:dyDescent="0.25">
      <c r="A19" s="3" t="s">
        <v>15</v>
      </c>
      <c r="B19" s="19" t="s">
        <v>24</v>
      </c>
      <c r="C19" s="19"/>
      <c r="D19" s="19"/>
      <c r="CM19" s="2"/>
      <c r="CN19" s="2"/>
      <c r="CO19" s="2"/>
      <c r="CP19" s="35"/>
      <c r="CQ19" s="2"/>
      <c r="CR19" s="2"/>
      <c r="CS19" s="2"/>
      <c r="CT19" s="2"/>
      <c r="CU19" s="2"/>
      <c r="CV19" s="66" t="s">
        <v>76</v>
      </c>
      <c r="CW19" s="66"/>
      <c r="CX19" s="66"/>
      <c r="CY19" s="67"/>
      <c r="CZ19" s="66"/>
      <c r="DA19" s="66"/>
      <c r="DB19" s="66"/>
    </row>
    <row r="20" spans="1:106" x14ac:dyDescent="0.25">
      <c r="A20" s="3" t="s">
        <v>15</v>
      </c>
      <c r="B20" s="18" t="s">
        <v>25</v>
      </c>
      <c r="C20" s="18" t="s">
        <v>6</v>
      </c>
      <c r="D20" s="18" t="s">
        <v>7</v>
      </c>
      <c r="E20" s="8">
        <v>13.4</v>
      </c>
      <c r="F20" s="8">
        <v>12.4</v>
      </c>
      <c r="G20" s="8">
        <v>12</v>
      </c>
      <c r="H20" s="8">
        <v>11</v>
      </c>
      <c r="I20" s="8">
        <v>10.7</v>
      </c>
      <c r="J20" s="8">
        <v>10.7</v>
      </c>
      <c r="K20" s="8">
        <v>10.5</v>
      </c>
      <c r="L20" s="8">
        <v>10.9</v>
      </c>
      <c r="M20" s="8">
        <v>10.5</v>
      </c>
      <c r="N20" s="8">
        <v>9.6999999999999993</v>
      </c>
      <c r="O20" s="8">
        <v>10</v>
      </c>
      <c r="P20" s="8">
        <v>9.1</v>
      </c>
      <c r="Q20" s="8">
        <v>9.8000000000000007</v>
      </c>
      <c r="R20" s="8">
        <v>10.199999999999999</v>
      </c>
      <c r="S20" s="8">
        <v>9.6999999999999993</v>
      </c>
      <c r="T20" s="8">
        <v>9.6999999999999993</v>
      </c>
      <c r="U20" s="8">
        <v>10.5</v>
      </c>
      <c r="V20" s="8">
        <v>8.6999999999999993</v>
      </c>
      <c r="W20" s="8">
        <v>9.6999999999999993</v>
      </c>
      <c r="X20" s="8">
        <v>8.5</v>
      </c>
      <c r="Y20" s="8">
        <v>8.8000000000000007</v>
      </c>
      <c r="Z20" s="8">
        <v>8.5</v>
      </c>
      <c r="AA20" s="8">
        <v>8.1999999999999993</v>
      </c>
      <c r="AB20" s="8">
        <v>7.7</v>
      </c>
      <c r="AC20" s="8">
        <v>8.8000000000000007</v>
      </c>
      <c r="AD20" s="8">
        <v>8.1999999999999993</v>
      </c>
      <c r="AE20" s="8">
        <v>8.5</v>
      </c>
      <c r="AF20" s="8">
        <v>7.6</v>
      </c>
      <c r="AG20" s="8">
        <v>7.2</v>
      </c>
      <c r="AH20" s="8">
        <v>7.8</v>
      </c>
      <c r="AI20" s="8">
        <v>7.6</v>
      </c>
      <c r="AJ20" s="8">
        <v>7.6</v>
      </c>
      <c r="AK20" s="8">
        <v>7.8</v>
      </c>
      <c r="AL20" s="8">
        <v>7</v>
      </c>
      <c r="AM20" s="8">
        <v>6.3</v>
      </c>
      <c r="AN20" s="8">
        <v>6.8</v>
      </c>
      <c r="AO20" s="8">
        <v>7.6</v>
      </c>
      <c r="AP20" s="8">
        <v>7.3</v>
      </c>
      <c r="AQ20" s="8">
        <v>7.7</v>
      </c>
      <c r="AR20" s="8">
        <v>8.3000000000000007</v>
      </c>
      <c r="AS20" s="8">
        <v>8.1</v>
      </c>
      <c r="AT20" s="8">
        <v>7.5</v>
      </c>
      <c r="AU20" s="8">
        <v>6.9</v>
      </c>
      <c r="AV20" s="8">
        <v>7.2</v>
      </c>
      <c r="AW20" s="8">
        <v>7.3</v>
      </c>
      <c r="AX20" s="8">
        <v>6.4</v>
      </c>
      <c r="AY20" s="8">
        <v>7</v>
      </c>
      <c r="AZ20" s="2">
        <v>6.3</v>
      </c>
      <c r="BA20" s="8">
        <v>6.3</v>
      </c>
      <c r="BB20" s="8">
        <v>7.5</v>
      </c>
      <c r="BC20" s="8">
        <v>7.5</v>
      </c>
      <c r="BD20" s="8">
        <v>6.9</v>
      </c>
      <c r="BE20" s="8">
        <v>7.9</v>
      </c>
      <c r="BF20" s="8">
        <v>6.7</v>
      </c>
      <c r="BG20" s="8">
        <v>7</v>
      </c>
      <c r="BH20" s="8">
        <v>6.2</v>
      </c>
      <c r="BI20" s="1">
        <v>6.27</v>
      </c>
      <c r="BJ20" s="1">
        <v>6.21</v>
      </c>
      <c r="BK20" s="1">
        <v>6.13</v>
      </c>
      <c r="BL20" s="1">
        <v>5.4</v>
      </c>
      <c r="BM20" s="1">
        <v>6.1</v>
      </c>
      <c r="BN20" s="1">
        <v>6.3</v>
      </c>
      <c r="BO20" s="1">
        <v>6.4</v>
      </c>
      <c r="BP20" s="1">
        <v>6.6</v>
      </c>
      <c r="BQ20" s="1">
        <v>6.4</v>
      </c>
      <c r="BR20" s="1">
        <v>5.5</v>
      </c>
      <c r="BS20" s="1">
        <v>6.2</v>
      </c>
      <c r="BT20" s="1">
        <v>5.9</v>
      </c>
      <c r="BU20" s="1">
        <v>6</v>
      </c>
      <c r="BV20" s="1">
        <v>5.7</v>
      </c>
      <c r="BW20" s="1">
        <v>5.5</v>
      </c>
      <c r="BX20" s="1">
        <v>5.3</v>
      </c>
      <c r="BY20" s="2">
        <v>5.7</v>
      </c>
      <c r="BZ20" s="1">
        <v>6</v>
      </c>
      <c r="CA20" s="2">
        <v>5.3</v>
      </c>
      <c r="CB20" s="1">
        <v>6</v>
      </c>
      <c r="CC20" s="2">
        <v>6.7</v>
      </c>
      <c r="CD20" s="2">
        <v>6.7</v>
      </c>
      <c r="CE20" s="2">
        <v>6.6</v>
      </c>
      <c r="CF20" s="2">
        <v>5.5</v>
      </c>
      <c r="CG20" s="2">
        <v>7.1</v>
      </c>
      <c r="CH20" s="2">
        <v>5.7</v>
      </c>
      <c r="CI20" s="1">
        <v>6</v>
      </c>
      <c r="CJ20" s="2">
        <v>5.5</v>
      </c>
      <c r="CK20" s="2">
        <v>6.6</v>
      </c>
      <c r="CL20" s="35">
        <v>6.1</v>
      </c>
      <c r="CM20" s="2">
        <v>6.6</v>
      </c>
      <c r="CN20" s="2">
        <v>6.7</v>
      </c>
      <c r="CO20" s="2">
        <v>6.6</v>
      </c>
      <c r="CP20" s="35">
        <v>6.6</v>
      </c>
      <c r="CQ20" s="2">
        <v>7.1</v>
      </c>
      <c r="CR20" s="2">
        <v>6.1</v>
      </c>
      <c r="CS20" s="2">
        <v>6.1</v>
      </c>
      <c r="CT20" s="2">
        <v>6.4</v>
      </c>
      <c r="CU20" s="2">
        <v>6.5</v>
      </c>
      <c r="CV20" s="66">
        <v>6.1</v>
      </c>
      <c r="CW20" s="70">
        <v>6.7</v>
      </c>
      <c r="CX20" s="68">
        <v>7</v>
      </c>
      <c r="CY20" s="67">
        <v>6.3</v>
      </c>
      <c r="CZ20" s="66">
        <v>6.8</v>
      </c>
      <c r="DA20" s="66">
        <v>6.8</v>
      </c>
      <c r="DB20" s="66"/>
    </row>
    <row r="21" spans="1:106" x14ac:dyDescent="0.25">
      <c r="A21" s="3" t="s">
        <v>15</v>
      </c>
      <c r="B21" s="18" t="s">
        <v>26</v>
      </c>
      <c r="C21" s="18" t="s">
        <v>11</v>
      </c>
      <c r="D21" s="18" t="s">
        <v>7</v>
      </c>
      <c r="E21" s="41"/>
      <c r="F21" s="41"/>
      <c r="G21" s="2">
        <v>11.4</v>
      </c>
      <c r="H21" s="2"/>
      <c r="I21" s="2"/>
      <c r="J21" s="2">
        <v>10.4</v>
      </c>
      <c r="K21" s="2"/>
      <c r="L21" s="2"/>
      <c r="M21" s="2">
        <v>10.199999999999999</v>
      </c>
      <c r="N21" s="2"/>
      <c r="O21" s="2"/>
      <c r="P21" s="2">
        <v>8.6999999999999993</v>
      </c>
      <c r="Q21" s="2"/>
      <c r="R21" s="2"/>
      <c r="S21" s="2">
        <v>9.8000000000000007</v>
      </c>
      <c r="T21" s="2"/>
      <c r="U21" s="2"/>
      <c r="V21" s="2">
        <v>8.5</v>
      </c>
      <c r="W21" s="2"/>
      <c r="X21" s="2"/>
      <c r="Y21" s="2">
        <v>8.1</v>
      </c>
      <c r="Z21" s="2"/>
      <c r="AA21" s="2"/>
      <c r="AB21" s="2">
        <v>7.5</v>
      </c>
      <c r="AC21" s="2"/>
      <c r="AD21" s="2"/>
      <c r="AE21" s="2">
        <v>8.4</v>
      </c>
      <c r="AF21" s="2"/>
      <c r="AG21" s="2"/>
      <c r="AH21" s="2">
        <v>8</v>
      </c>
      <c r="AI21" s="2"/>
      <c r="AJ21" s="2"/>
      <c r="AK21" s="2">
        <v>7.8</v>
      </c>
      <c r="AL21" s="2"/>
      <c r="AM21" s="41"/>
      <c r="AN21" s="2">
        <v>7.3</v>
      </c>
      <c r="AO21" s="41"/>
      <c r="AP21" s="41"/>
      <c r="AQ21" s="2">
        <v>8.4</v>
      </c>
      <c r="AR21" s="41"/>
      <c r="AS21" s="41"/>
      <c r="AT21" s="1">
        <v>8.8000000000000007</v>
      </c>
      <c r="AU21" s="1"/>
      <c r="AV21" s="1"/>
      <c r="AW21" s="1">
        <v>9.1</v>
      </c>
      <c r="AX21" s="1"/>
      <c r="AY21" s="1"/>
      <c r="AZ21" s="1">
        <v>8.4</v>
      </c>
      <c r="BA21" s="41"/>
      <c r="BB21" s="41"/>
      <c r="BC21" s="2">
        <v>8.3000000000000007</v>
      </c>
      <c r="BD21" s="41"/>
      <c r="BE21" s="41"/>
      <c r="BF21" s="1">
        <v>7.9</v>
      </c>
      <c r="BG21" s="1"/>
      <c r="BH21" s="1"/>
      <c r="BI21" s="1">
        <v>7.5</v>
      </c>
      <c r="BJ21" s="1"/>
      <c r="BK21" s="1"/>
      <c r="BL21" s="1">
        <v>7.3</v>
      </c>
      <c r="BM21" s="1"/>
      <c r="BN21" s="1"/>
      <c r="BO21" s="1">
        <v>7.4</v>
      </c>
      <c r="BP21" s="1"/>
      <c r="BQ21" s="1"/>
      <c r="BR21" s="1">
        <v>7.3</v>
      </c>
      <c r="BS21" s="1"/>
      <c r="BT21" s="1"/>
      <c r="BU21" s="1">
        <v>7.2</v>
      </c>
      <c r="BV21" s="1"/>
      <c r="BW21" s="1"/>
      <c r="BX21" s="42">
        <v>6.7</v>
      </c>
      <c r="BY21" s="10"/>
      <c r="BZ21" s="10"/>
      <c r="CA21" s="2">
        <v>7.1</v>
      </c>
      <c r="CB21" s="2"/>
      <c r="CC21" s="2"/>
      <c r="CD21" s="2">
        <v>7.2</v>
      </c>
      <c r="CE21" s="2"/>
      <c r="CF21" s="43"/>
      <c r="CG21" s="2">
        <v>7.6</v>
      </c>
      <c r="CH21" s="43"/>
      <c r="CI21" s="2"/>
      <c r="CJ21" s="2">
        <v>6.9</v>
      </c>
      <c r="CK21" s="2"/>
      <c r="CL21" s="35"/>
      <c r="CM21" s="2">
        <v>7.9</v>
      </c>
      <c r="CN21" s="2"/>
      <c r="CO21" s="2"/>
      <c r="CP21" s="35">
        <v>7.2</v>
      </c>
      <c r="CQ21" s="2"/>
      <c r="CR21" s="2"/>
      <c r="CS21" s="2">
        <v>6.8</v>
      </c>
      <c r="CT21" s="2"/>
      <c r="CU21" s="2"/>
      <c r="CV21" s="66">
        <v>6.4</v>
      </c>
      <c r="CW21" s="66"/>
      <c r="CX21" s="66"/>
      <c r="CY21" s="67">
        <v>7.1</v>
      </c>
      <c r="CZ21" s="66"/>
      <c r="DA21" s="66"/>
      <c r="DB21" s="66"/>
    </row>
    <row r="22" spans="1:106" hidden="1" x14ac:dyDescent="0.25">
      <c r="A22" s="3" t="s">
        <v>27</v>
      </c>
      <c r="B22" s="18" t="s">
        <v>28</v>
      </c>
      <c r="C22" s="18" t="s">
        <v>11</v>
      </c>
      <c r="D22" s="18" t="s">
        <v>7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8.6</v>
      </c>
      <c r="BJ22" s="2"/>
      <c r="BK22" s="2"/>
      <c r="BL22" s="2">
        <v>9.1</v>
      </c>
      <c r="BM22" s="2"/>
      <c r="BN22" s="2"/>
      <c r="BO22" s="2">
        <v>9.6</v>
      </c>
      <c r="BP22" s="2"/>
      <c r="BQ22" s="2"/>
      <c r="BR22" s="2">
        <v>9.8000000000000007</v>
      </c>
      <c r="BS22" s="2"/>
      <c r="BT22" s="2"/>
      <c r="BU22" s="2">
        <v>10.9</v>
      </c>
      <c r="BV22" s="2"/>
      <c r="BW22" s="2"/>
      <c r="BX22" s="2">
        <v>10.4</v>
      </c>
      <c r="BY22" s="2"/>
      <c r="BZ22" s="2"/>
      <c r="CA22" s="2">
        <v>10.4</v>
      </c>
      <c r="CB22" s="2"/>
      <c r="CC22" s="2"/>
      <c r="CD22" s="2">
        <v>10.199999999999999</v>
      </c>
      <c r="CE22" s="2"/>
      <c r="CF22" s="2"/>
      <c r="CG22" s="2"/>
      <c r="CH22" s="2"/>
      <c r="CI22" s="2"/>
      <c r="CJ22" s="2"/>
      <c r="CK22" s="2"/>
      <c r="CL22" s="35"/>
      <c r="CM22" s="2"/>
      <c r="CN22" s="2"/>
      <c r="CO22" s="2"/>
      <c r="CP22" s="35"/>
      <c r="CQ22" s="2"/>
      <c r="CR22" s="2"/>
      <c r="CS22" s="2"/>
      <c r="CT22" s="2"/>
      <c r="CU22" s="2"/>
      <c r="CV22" s="66"/>
      <c r="CW22" s="66"/>
      <c r="CX22" s="66"/>
      <c r="CY22" s="67"/>
      <c r="CZ22" s="66"/>
      <c r="DA22" s="66"/>
      <c r="DB22" s="66"/>
    </row>
    <row r="23" spans="1:106" hidden="1" x14ac:dyDescent="0.25">
      <c r="A23" s="3" t="s">
        <v>27</v>
      </c>
      <c r="B23" s="19" t="s">
        <v>29</v>
      </c>
      <c r="C23" s="19"/>
      <c r="D23" s="19"/>
      <c r="CM23" s="2"/>
      <c r="CN23" s="2"/>
      <c r="CO23" s="2"/>
      <c r="CP23" s="35"/>
      <c r="CQ23" s="2"/>
      <c r="CR23" s="2"/>
      <c r="CS23" s="2"/>
      <c r="CT23" s="2"/>
      <c r="CU23" s="2"/>
      <c r="CV23" s="66"/>
      <c r="CW23" s="66"/>
      <c r="CX23" s="66"/>
      <c r="CY23" s="67"/>
      <c r="CZ23" s="66"/>
      <c r="DA23" s="66"/>
      <c r="DB23" s="66"/>
    </row>
    <row r="24" spans="1:106" hidden="1" x14ac:dyDescent="0.25">
      <c r="A24" s="3" t="s">
        <v>27</v>
      </c>
      <c r="B24" s="19" t="s">
        <v>30</v>
      </c>
      <c r="C24" s="19"/>
      <c r="D24" s="19"/>
      <c r="CM24" s="2"/>
      <c r="CN24" s="2"/>
      <c r="CO24" s="2"/>
      <c r="CP24" s="35"/>
      <c r="CQ24" s="2"/>
      <c r="CR24" s="2"/>
      <c r="CS24" s="2"/>
      <c r="CT24" s="2"/>
      <c r="CU24" s="2"/>
      <c r="CV24" s="66"/>
      <c r="CW24" s="66"/>
      <c r="CX24" s="66"/>
      <c r="CY24" s="67"/>
      <c r="CZ24" s="66"/>
      <c r="DA24" s="66"/>
      <c r="DB24" s="66"/>
    </row>
    <row r="25" spans="1:106" hidden="1" x14ac:dyDescent="0.25">
      <c r="A25" s="3" t="s">
        <v>27</v>
      </c>
      <c r="B25" s="19" t="s">
        <v>31</v>
      </c>
      <c r="C25" s="19"/>
      <c r="D25" s="19"/>
      <c r="CM25" s="2"/>
      <c r="CN25" s="2"/>
      <c r="CO25" s="2"/>
      <c r="CP25" s="35"/>
      <c r="CQ25" s="2"/>
      <c r="CR25" s="2"/>
      <c r="CS25" s="2"/>
      <c r="CT25" s="2"/>
      <c r="CU25" s="2"/>
      <c r="CV25" s="66"/>
      <c r="CW25" s="66"/>
      <c r="CX25" s="66"/>
      <c r="CY25" s="67"/>
      <c r="CZ25" s="66"/>
      <c r="DA25" s="66"/>
      <c r="DB25" s="66"/>
    </row>
    <row r="26" spans="1:106" ht="13.5" customHeight="1" x14ac:dyDescent="0.25">
      <c r="A26" s="3" t="s">
        <v>27</v>
      </c>
      <c r="B26" s="18" t="s">
        <v>32</v>
      </c>
      <c r="C26" s="18"/>
      <c r="D26" s="18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8">
        <v>3.96</v>
      </c>
      <c r="R26" s="8">
        <v>4.0199999999999996</v>
      </c>
      <c r="S26" s="8">
        <v>4.01</v>
      </c>
      <c r="T26" s="8">
        <v>3.6</v>
      </c>
      <c r="U26" s="8">
        <v>3.23</v>
      </c>
      <c r="V26" s="8">
        <v>3.26</v>
      </c>
      <c r="W26" s="8">
        <v>3.95</v>
      </c>
      <c r="X26" s="8">
        <v>3.92</v>
      </c>
      <c r="Y26" s="8">
        <v>3.87</v>
      </c>
      <c r="Z26" s="8">
        <v>3.93</v>
      </c>
      <c r="AA26" s="8">
        <v>3.46</v>
      </c>
      <c r="AB26" s="8">
        <v>3.4</v>
      </c>
      <c r="AC26" s="8">
        <v>4.04</v>
      </c>
      <c r="AD26" s="8">
        <v>3.91</v>
      </c>
      <c r="AE26" s="8">
        <v>3.8</v>
      </c>
      <c r="AF26" s="8">
        <v>3.61</v>
      </c>
      <c r="AG26" s="8">
        <v>3.24</v>
      </c>
      <c r="AH26" s="8">
        <v>3.55</v>
      </c>
      <c r="AI26" s="8">
        <v>4.1500000000000004</v>
      </c>
      <c r="AJ26" s="8">
        <v>4.1500000000000004</v>
      </c>
      <c r="AK26" s="8">
        <v>4.25</v>
      </c>
      <c r="AL26" s="8">
        <v>4.1100000000000003</v>
      </c>
      <c r="AM26" s="8">
        <v>4.47</v>
      </c>
      <c r="AN26" s="8">
        <v>4.32</v>
      </c>
      <c r="AO26" s="8">
        <v>5</v>
      </c>
      <c r="AP26" s="8">
        <v>5.3</v>
      </c>
      <c r="AQ26" s="8">
        <v>4.76</v>
      </c>
      <c r="AR26" s="8">
        <v>5.25</v>
      </c>
      <c r="AS26" s="8">
        <v>5.31</v>
      </c>
      <c r="AT26" s="8">
        <v>5.17</v>
      </c>
      <c r="AU26" s="8">
        <v>6.12</v>
      </c>
      <c r="AV26" s="8">
        <v>6.28</v>
      </c>
      <c r="AW26" s="8">
        <v>6.41</v>
      </c>
      <c r="AX26" s="8">
        <v>5.94</v>
      </c>
      <c r="AY26" s="8">
        <v>5.26</v>
      </c>
      <c r="AZ26" s="2">
        <v>4.8</v>
      </c>
      <c r="BA26" s="8">
        <v>5.87</v>
      </c>
      <c r="BB26" s="8">
        <v>5.43</v>
      </c>
      <c r="BC26" s="8">
        <v>4.8099999999999996</v>
      </c>
      <c r="BD26" s="8">
        <v>5.42</v>
      </c>
      <c r="BE26" s="8">
        <v>5.13</v>
      </c>
      <c r="BF26" s="8">
        <v>5.05</v>
      </c>
      <c r="BG26" s="8">
        <v>5.7</v>
      </c>
      <c r="BH26" s="8">
        <v>5.44</v>
      </c>
      <c r="BI26" s="1">
        <v>5.7</v>
      </c>
      <c r="BJ26" s="1">
        <v>5.7</v>
      </c>
      <c r="BK26" s="1">
        <v>5.28</v>
      </c>
      <c r="BL26" s="1">
        <v>4.9400000000000004</v>
      </c>
      <c r="BM26" s="1">
        <v>5.43</v>
      </c>
      <c r="BN26" s="1">
        <v>5.38</v>
      </c>
      <c r="BO26" s="1">
        <v>4.6100000000000003</v>
      </c>
      <c r="BP26" s="1">
        <v>5.0999999999999996</v>
      </c>
      <c r="BQ26" s="1">
        <v>5.2</v>
      </c>
      <c r="BR26" s="1">
        <v>5.42</v>
      </c>
      <c r="BS26" s="1">
        <v>5.62</v>
      </c>
      <c r="BT26" s="1">
        <v>5.79</v>
      </c>
      <c r="BU26" s="1">
        <v>5.68</v>
      </c>
      <c r="BV26" s="1">
        <v>5</v>
      </c>
      <c r="BW26" s="1">
        <v>4.97</v>
      </c>
      <c r="BX26" s="1">
        <v>4.51</v>
      </c>
      <c r="BY26" s="2">
        <v>4.9000000000000004</v>
      </c>
      <c r="BZ26" s="1">
        <v>5.33</v>
      </c>
      <c r="CA26" s="2">
        <v>4.5999999999999996</v>
      </c>
      <c r="CB26" s="2">
        <v>4.8</v>
      </c>
      <c r="CC26" s="2">
        <v>4.8</v>
      </c>
      <c r="CD26" s="2">
        <v>4.8</v>
      </c>
      <c r="CE26" s="1">
        <v>5.0199999999999996</v>
      </c>
      <c r="CF26" s="1">
        <v>5.39</v>
      </c>
      <c r="CG26" s="1">
        <v>5</v>
      </c>
      <c r="CH26" s="1">
        <v>5</v>
      </c>
      <c r="CI26" s="2">
        <v>5.0999999999999996</v>
      </c>
      <c r="CJ26" s="1">
        <v>4.47</v>
      </c>
      <c r="CK26" s="1">
        <v>5.42</v>
      </c>
      <c r="CL26" s="34">
        <v>4.8499999999999996</v>
      </c>
      <c r="CM26" s="2">
        <v>4.5</v>
      </c>
      <c r="CN26" s="1">
        <v>5</v>
      </c>
      <c r="CO26" s="1">
        <v>4.9000000000000004</v>
      </c>
      <c r="CP26" s="34">
        <v>4.99</v>
      </c>
      <c r="CQ26" s="1">
        <v>5.12</v>
      </c>
      <c r="CR26" s="1">
        <v>5.17</v>
      </c>
      <c r="CS26" s="1">
        <v>5.29</v>
      </c>
      <c r="CT26" s="1">
        <v>5.01</v>
      </c>
      <c r="CU26" s="1">
        <v>4.47</v>
      </c>
      <c r="CV26" s="68">
        <v>4.25</v>
      </c>
      <c r="CW26" s="68">
        <v>5.05</v>
      </c>
      <c r="CX26" s="68">
        <v>4.6500000000000004</v>
      </c>
      <c r="CY26" s="67">
        <v>4.8</v>
      </c>
      <c r="CZ26" s="68">
        <v>4.84</v>
      </c>
      <c r="DA26" s="68">
        <v>4.92</v>
      </c>
      <c r="DB26" s="66"/>
    </row>
    <row r="27" spans="1:106" hidden="1" x14ac:dyDescent="0.25">
      <c r="A27" s="3" t="s">
        <v>27</v>
      </c>
      <c r="B27" s="19" t="s">
        <v>33</v>
      </c>
      <c r="C27" s="19"/>
      <c r="D27" s="19"/>
      <c r="CM27" s="2"/>
      <c r="CN27" s="2"/>
      <c r="CO27" s="2"/>
      <c r="CP27" s="35"/>
      <c r="CQ27" s="2"/>
      <c r="CR27" s="2"/>
      <c r="CS27" s="2"/>
      <c r="CT27" s="2"/>
      <c r="CU27" s="2"/>
      <c r="CV27" s="66"/>
      <c r="CW27" s="66"/>
      <c r="CX27" s="66"/>
      <c r="CY27" s="73"/>
      <c r="CZ27" s="66"/>
      <c r="DA27" s="66"/>
      <c r="DB27" s="66"/>
    </row>
    <row r="28" spans="1:106" hidden="1" x14ac:dyDescent="0.25">
      <c r="A28" s="3" t="s">
        <v>27</v>
      </c>
      <c r="B28" s="19" t="s">
        <v>34</v>
      </c>
      <c r="C28" s="19"/>
      <c r="D28" s="19"/>
      <c r="CM28" s="2"/>
      <c r="CN28" s="2"/>
      <c r="CO28" s="2"/>
      <c r="CP28" s="44"/>
      <c r="CQ28" s="2"/>
      <c r="CR28" s="2"/>
      <c r="CS28" s="2"/>
      <c r="CT28" s="2"/>
      <c r="CU28" s="2"/>
      <c r="CV28" s="66"/>
      <c r="CW28" s="66"/>
      <c r="CX28" s="66"/>
      <c r="CY28" s="73"/>
      <c r="CZ28" s="66"/>
      <c r="DA28" s="66"/>
      <c r="DB28" s="66"/>
    </row>
    <row r="29" spans="1:106" x14ac:dyDescent="0.25">
      <c r="A29" s="3" t="s">
        <v>35</v>
      </c>
      <c r="B29" s="20" t="s">
        <v>36</v>
      </c>
      <c r="C29" s="20"/>
      <c r="D29" s="20"/>
      <c r="E29" s="29">
        <v>4.7</v>
      </c>
      <c r="F29" s="29">
        <v>4.8</v>
      </c>
      <c r="G29" s="29">
        <v>4.7</v>
      </c>
      <c r="H29" s="29">
        <v>4.7</v>
      </c>
      <c r="I29" s="29">
        <v>4.7</v>
      </c>
      <c r="J29" s="29">
        <v>4.5999999999999996</v>
      </c>
      <c r="K29" s="29">
        <v>4.7</v>
      </c>
      <c r="L29" s="29">
        <v>4.7</v>
      </c>
      <c r="M29" s="29">
        <v>4.5</v>
      </c>
      <c r="N29" s="29">
        <v>4.4000000000000004</v>
      </c>
      <c r="O29" s="29">
        <v>4.5</v>
      </c>
      <c r="P29" s="29">
        <v>4.4000000000000004</v>
      </c>
      <c r="Q29" s="29">
        <v>4.5999999999999996</v>
      </c>
      <c r="R29" s="29">
        <v>4.5</v>
      </c>
      <c r="S29" s="29">
        <v>4.4000000000000004</v>
      </c>
      <c r="T29" s="29">
        <v>4.5</v>
      </c>
      <c r="U29" s="29">
        <v>4.5</v>
      </c>
      <c r="V29" s="29">
        <v>4.5999999999999996</v>
      </c>
      <c r="W29" s="29">
        <v>4.7</v>
      </c>
      <c r="X29" s="29">
        <v>4.7</v>
      </c>
      <c r="Y29" s="29">
        <v>4.7</v>
      </c>
      <c r="Z29" s="29">
        <v>4.8</v>
      </c>
      <c r="AA29" s="29">
        <v>4.7</v>
      </c>
      <c r="AB29" s="29">
        <v>4.9000000000000004</v>
      </c>
      <c r="AC29" s="29">
        <v>4.9000000000000004</v>
      </c>
      <c r="AD29" s="29">
        <v>4.8</v>
      </c>
      <c r="AE29" s="29">
        <v>5.0999999999999996</v>
      </c>
      <c r="AF29" s="29">
        <v>5</v>
      </c>
      <c r="AG29" s="29">
        <v>5.5</v>
      </c>
      <c r="AH29" s="29">
        <v>5.6</v>
      </c>
      <c r="AI29" s="29">
        <v>5.8</v>
      </c>
      <c r="AJ29" s="29">
        <v>6.2</v>
      </c>
      <c r="AK29" s="29">
        <v>6.2</v>
      </c>
      <c r="AL29" s="29">
        <v>6.6</v>
      </c>
      <c r="AM29" s="29">
        <v>6.8</v>
      </c>
      <c r="AN29" s="29">
        <v>7.2</v>
      </c>
      <c r="AO29" s="29">
        <v>7.6</v>
      </c>
      <c r="AP29" s="29">
        <v>8.1</v>
      </c>
      <c r="AQ29" s="29">
        <v>8.5</v>
      </c>
      <c r="AR29" s="29">
        <v>8.9</v>
      </c>
      <c r="AS29" s="29">
        <v>9.4</v>
      </c>
      <c r="AT29" s="29">
        <v>9.5</v>
      </c>
      <c r="AU29" s="29">
        <v>9.4</v>
      </c>
      <c r="AV29" s="29">
        <v>9.6999999999999993</v>
      </c>
      <c r="AW29" s="2">
        <v>9.8000000000000007</v>
      </c>
      <c r="AX29" s="2">
        <v>10.199999999999999</v>
      </c>
      <c r="AY29" s="1">
        <v>10</v>
      </c>
      <c r="AZ29" s="1">
        <v>10</v>
      </c>
      <c r="BA29" s="1">
        <v>9.6999999999999993</v>
      </c>
      <c r="BB29" s="1">
        <v>9.6999999999999993</v>
      </c>
      <c r="BC29" s="1">
        <v>9.6999999999999993</v>
      </c>
      <c r="BD29" s="1">
        <v>9.9</v>
      </c>
      <c r="BE29" s="1">
        <v>9.6999999999999993</v>
      </c>
      <c r="BF29" s="1">
        <v>9.5</v>
      </c>
      <c r="BG29" s="29">
        <v>9.5</v>
      </c>
      <c r="BH29" s="29">
        <v>9.6</v>
      </c>
      <c r="BI29" s="1">
        <v>9.6</v>
      </c>
      <c r="BJ29" s="1">
        <v>9.6999999999999993</v>
      </c>
      <c r="BK29" s="1">
        <v>9.8000000000000007</v>
      </c>
      <c r="BL29" s="1">
        <v>9.4</v>
      </c>
      <c r="BM29" s="1">
        <v>9</v>
      </c>
      <c r="BN29" s="1">
        <v>8.9</v>
      </c>
      <c r="BO29" s="1">
        <v>8.8000000000000007</v>
      </c>
      <c r="BP29" s="1">
        <v>9</v>
      </c>
      <c r="BQ29" s="1">
        <v>9.1</v>
      </c>
      <c r="BR29" s="1">
        <v>9.1999999999999993</v>
      </c>
      <c r="BS29" s="1">
        <v>9.1</v>
      </c>
      <c r="BT29" s="1">
        <v>9.1</v>
      </c>
      <c r="BU29" s="1">
        <v>9.1</v>
      </c>
      <c r="BV29" s="1">
        <v>9</v>
      </c>
      <c r="BW29" s="1">
        <v>8.6</v>
      </c>
      <c r="BX29" s="1">
        <v>8.5</v>
      </c>
      <c r="BY29" s="29">
        <v>8.3000000000000007</v>
      </c>
      <c r="BZ29" s="29">
        <v>8.3000000000000007</v>
      </c>
      <c r="CA29" s="2">
        <v>8.1999999999999993</v>
      </c>
      <c r="CB29" s="2">
        <v>8.1</v>
      </c>
      <c r="CC29" s="2">
        <v>8.1999999999999993</v>
      </c>
      <c r="CD29" s="2">
        <v>8.1999999999999993</v>
      </c>
      <c r="CE29" s="2">
        <v>8.3000000000000007</v>
      </c>
      <c r="CF29" s="2">
        <v>8.1</v>
      </c>
      <c r="CG29" s="2">
        <v>7.8</v>
      </c>
      <c r="CH29" s="45">
        <v>7.9</v>
      </c>
      <c r="CI29" s="45">
        <v>7.7</v>
      </c>
      <c r="CJ29" s="45">
        <v>7.8</v>
      </c>
      <c r="CK29" s="45">
        <v>7.9</v>
      </c>
      <c r="CL29" s="46">
        <v>7.7</v>
      </c>
      <c r="CM29" s="45">
        <v>7.6</v>
      </c>
      <c r="CN29" s="45">
        <v>7.5</v>
      </c>
      <c r="CO29" s="45">
        <v>7.6</v>
      </c>
      <c r="CP29" s="46">
        <v>7.6</v>
      </c>
      <c r="CQ29" s="45">
        <v>7.4</v>
      </c>
      <c r="CR29" s="45">
        <v>7.3</v>
      </c>
      <c r="CS29" s="2">
        <v>7.2</v>
      </c>
      <c r="CT29" s="2">
        <v>7.3</v>
      </c>
      <c r="CU29" s="1">
        <v>7</v>
      </c>
      <c r="CV29" s="65">
        <v>6.7</v>
      </c>
      <c r="CW29" s="65">
        <v>6.6</v>
      </c>
      <c r="CX29" s="65">
        <v>6.7</v>
      </c>
      <c r="CY29" s="74">
        <v>6.7</v>
      </c>
      <c r="CZ29" s="65">
        <v>6.3</v>
      </c>
      <c r="DA29" s="65">
        <v>6.3</v>
      </c>
      <c r="DB29" s="65">
        <v>6.1</v>
      </c>
    </row>
    <row r="32" spans="1:106" x14ac:dyDescent="0.25">
      <c r="A32" s="3" t="s">
        <v>38</v>
      </c>
    </row>
    <row r="33" spans="1:108" x14ac:dyDescent="0.25">
      <c r="A33" s="3" t="s">
        <v>39</v>
      </c>
      <c r="CL33" s="47"/>
      <c r="CM33" s="48"/>
      <c r="CN33" s="48"/>
      <c r="CO33" s="48"/>
      <c r="CP33" s="48"/>
      <c r="CQ33" s="48"/>
      <c r="CR33" s="48"/>
    </row>
    <row r="34" spans="1:108" x14ac:dyDescent="0.25">
      <c r="CL34" s="47"/>
      <c r="CM34" s="48"/>
      <c r="CN34" s="48"/>
      <c r="CO34" s="48"/>
      <c r="CP34" s="48"/>
      <c r="CQ34" s="48"/>
      <c r="CR34" s="48"/>
    </row>
    <row r="35" spans="1:108" x14ac:dyDescent="0.25">
      <c r="A35" s="3" t="s">
        <v>40</v>
      </c>
      <c r="CL35" s="47"/>
      <c r="CM35" s="48"/>
      <c r="CN35" s="48"/>
      <c r="CO35" s="48"/>
      <c r="CP35" s="48"/>
      <c r="CQ35" s="48"/>
      <c r="CR35" s="48"/>
      <c r="CY35" s="63"/>
      <c r="CZ35" s="64"/>
      <c r="DA35" s="64"/>
      <c r="DB35" s="64"/>
      <c r="DC35" s="64"/>
      <c r="DD35" s="64"/>
    </row>
    <row r="36" spans="1:108" x14ac:dyDescent="0.25">
      <c r="A36" s="3" t="s">
        <v>5</v>
      </c>
      <c r="CL36" s="47"/>
      <c r="CM36" s="48"/>
      <c r="CN36" s="48"/>
      <c r="CO36" s="48"/>
      <c r="CP36" s="48"/>
      <c r="CQ36" s="48"/>
      <c r="CR36" s="48"/>
      <c r="CY36" s="63"/>
      <c r="CZ36" s="64"/>
      <c r="DA36" s="64"/>
      <c r="DB36" s="64"/>
      <c r="DC36" s="64"/>
      <c r="DD36" s="64"/>
    </row>
    <row r="37" spans="1:108" x14ac:dyDescent="0.25">
      <c r="A37" s="3" t="s">
        <v>41</v>
      </c>
      <c r="CL37" s="47"/>
      <c r="CM37" s="48"/>
      <c r="CN37" s="48"/>
      <c r="CO37" s="48"/>
      <c r="CP37" s="48"/>
      <c r="CQ37" s="48"/>
      <c r="CR37" s="48"/>
      <c r="CY37" s="63"/>
      <c r="CZ37" s="64"/>
      <c r="DA37" s="64"/>
      <c r="DB37" s="64"/>
      <c r="DC37" s="64"/>
      <c r="DD37" s="64"/>
    </row>
    <row r="38" spans="1:108" x14ac:dyDescent="0.25">
      <c r="A38" s="3" t="s">
        <v>42</v>
      </c>
      <c r="CL38" s="47"/>
      <c r="CM38" s="48"/>
      <c r="CN38" s="48"/>
      <c r="CO38" s="48"/>
      <c r="CP38" s="48"/>
      <c r="CQ38" s="48"/>
      <c r="CR38" s="48"/>
      <c r="CY38" s="63"/>
      <c r="CZ38" s="64"/>
      <c r="DA38" s="64"/>
      <c r="DB38" s="64"/>
      <c r="DC38" s="64"/>
      <c r="DD38" s="64"/>
    </row>
    <row r="39" spans="1:108" x14ac:dyDescent="0.25">
      <c r="A39" s="3" t="s">
        <v>43</v>
      </c>
      <c r="CL39" s="47"/>
      <c r="CM39" s="48"/>
      <c r="CN39" s="48"/>
      <c r="CO39" s="48"/>
      <c r="CP39" s="48"/>
      <c r="CQ39" s="48"/>
      <c r="CR39" s="48"/>
    </row>
    <row r="40" spans="1:108" x14ac:dyDescent="0.25">
      <c r="A40" s="3" t="s">
        <v>44</v>
      </c>
      <c r="CL40" s="47"/>
      <c r="CM40" s="48"/>
      <c r="CN40" s="48"/>
      <c r="CO40" s="48"/>
      <c r="CP40" s="48"/>
      <c r="CQ40" s="48"/>
      <c r="CR40" s="48"/>
    </row>
    <row r="41" spans="1:108" x14ac:dyDescent="0.25">
      <c r="A41" s="3" t="s">
        <v>45</v>
      </c>
      <c r="CL41" s="47"/>
      <c r="CM41" s="48"/>
      <c r="CN41" s="48"/>
      <c r="CO41" s="48"/>
      <c r="CP41" s="48"/>
      <c r="CQ41" s="48"/>
      <c r="CR41" s="48"/>
    </row>
    <row r="42" spans="1:108" x14ac:dyDescent="0.25">
      <c r="A42" s="3" t="s">
        <v>46</v>
      </c>
      <c r="CL42" s="47"/>
      <c r="CM42" s="48"/>
      <c r="CN42" s="48"/>
      <c r="CO42" s="48"/>
      <c r="CP42" s="48"/>
      <c r="CQ42" s="48"/>
      <c r="CR42" s="48"/>
    </row>
    <row r="43" spans="1:108" x14ac:dyDescent="0.25">
      <c r="A43" s="3" t="s">
        <v>47</v>
      </c>
    </row>
    <row r="44" spans="1:108" x14ac:dyDescent="0.25">
      <c r="A44" s="3" t="s">
        <v>48</v>
      </c>
    </row>
    <row r="45" spans="1:108" x14ac:dyDescent="0.25">
      <c r="A45" s="3" t="s">
        <v>49</v>
      </c>
    </row>
    <row r="46" spans="1:108" x14ac:dyDescent="0.25">
      <c r="A46" s="3" t="s">
        <v>50</v>
      </c>
    </row>
    <row r="47" spans="1:108" x14ac:dyDescent="0.25">
      <c r="A47" s="3" t="s">
        <v>51</v>
      </c>
    </row>
    <row r="48" spans="1:108" x14ac:dyDescent="0.25">
      <c r="A48" s="3" t="s">
        <v>52</v>
      </c>
    </row>
    <row r="49" spans="1:1" x14ac:dyDescent="0.25">
      <c r="A49" s="3" t="s">
        <v>53</v>
      </c>
    </row>
    <row r="50" spans="1:1" x14ac:dyDescent="0.25">
      <c r="A50" s="3" t="s">
        <v>54</v>
      </c>
    </row>
    <row r="51" spans="1:1" x14ac:dyDescent="0.25">
      <c r="A51" s="3" t="s">
        <v>55</v>
      </c>
    </row>
    <row r="52" spans="1:1" x14ac:dyDescent="0.25">
      <c r="A52" s="49" t="s">
        <v>37</v>
      </c>
    </row>
    <row r="53" spans="1:1" x14ac:dyDescent="0.25">
      <c r="A53" s="3" t="s">
        <v>56</v>
      </c>
    </row>
    <row r="54" spans="1:1" x14ac:dyDescent="0.25">
      <c r="A54" s="3" t="s">
        <v>57</v>
      </c>
    </row>
  </sheetData>
  <autoFilter ref="A4:D4"/>
  <mergeCells count="1">
    <mergeCell ref="E3:CM3"/>
  </mergeCells>
  <hyperlinks>
    <hyperlink ref="CD13" r:id="rId1" display="http://www.destatis.de/jetspeed/portal/cms/Sites/destatis/Internet/EN/Navigation/Homepage__NT.psml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9:J36"/>
  <sheetViews>
    <sheetView workbookViewId="0">
      <selection activeCell="E26" sqref="E26"/>
    </sheetView>
  </sheetViews>
  <sheetFormatPr baseColWidth="10" defaultRowHeight="15" x14ac:dyDescent="0.25"/>
  <cols>
    <col min="1" max="1" width="14.5703125" style="3" customWidth="1"/>
    <col min="2" max="2" width="11.42578125" style="3"/>
    <col min="3" max="3" width="12.42578125" style="3" customWidth="1"/>
    <col min="4" max="4" width="15.42578125" style="3" customWidth="1"/>
    <col min="5" max="16384" width="11.42578125" style="3"/>
  </cols>
  <sheetData>
    <row r="9" spans="1:7" ht="30" x14ac:dyDescent="0.25">
      <c r="A9" s="24" t="s">
        <v>0</v>
      </c>
      <c r="B9" s="25" t="s">
        <v>1</v>
      </c>
      <c r="C9" s="25" t="s">
        <v>2</v>
      </c>
      <c r="D9" s="24" t="s">
        <v>3</v>
      </c>
      <c r="E9" s="76" t="s">
        <v>60</v>
      </c>
      <c r="F9" s="76"/>
      <c r="G9" s="76"/>
    </row>
    <row r="10" spans="1:7" x14ac:dyDescent="0.25">
      <c r="A10" s="3" t="s">
        <v>4</v>
      </c>
      <c r="B10" s="18" t="s">
        <v>5</v>
      </c>
      <c r="C10" s="18" t="s">
        <v>6</v>
      </c>
      <c r="D10" s="18" t="s">
        <v>7</v>
      </c>
      <c r="E10" s="26" t="s">
        <v>61</v>
      </c>
    </row>
    <row r="11" spans="1:7" hidden="1" x14ac:dyDescent="0.25">
      <c r="A11" s="3" t="s">
        <v>4</v>
      </c>
      <c r="B11" s="19" t="s">
        <v>8</v>
      </c>
      <c r="C11" s="18"/>
      <c r="D11" s="19"/>
    </row>
    <row r="12" spans="1:7" hidden="1" x14ac:dyDescent="0.25">
      <c r="A12" s="3" t="s">
        <v>4</v>
      </c>
      <c r="B12" s="19" t="s">
        <v>9</v>
      </c>
      <c r="C12" s="19"/>
      <c r="D12" s="19"/>
    </row>
    <row r="13" spans="1:7" x14ac:dyDescent="0.25">
      <c r="A13" s="3" t="s">
        <v>4</v>
      </c>
      <c r="B13" s="18" t="s">
        <v>10</v>
      </c>
      <c r="C13" s="18" t="s">
        <v>11</v>
      </c>
      <c r="D13" s="18" t="s">
        <v>7</v>
      </c>
      <c r="E13" s="26" t="s">
        <v>62</v>
      </c>
    </row>
    <row r="14" spans="1:7" x14ac:dyDescent="0.25">
      <c r="A14" s="3" t="s">
        <v>4</v>
      </c>
      <c r="B14" s="18" t="s">
        <v>12</v>
      </c>
      <c r="C14" s="18" t="s">
        <v>11</v>
      </c>
      <c r="D14" s="18" t="s">
        <v>7</v>
      </c>
      <c r="E14" s="26" t="s">
        <v>63</v>
      </c>
    </row>
    <row r="15" spans="1:7" x14ac:dyDescent="0.25">
      <c r="A15" s="3" t="s">
        <v>4</v>
      </c>
      <c r="B15" s="18" t="s">
        <v>13</v>
      </c>
      <c r="C15" s="18" t="s">
        <v>11</v>
      </c>
      <c r="D15" s="18" t="s">
        <v>7</v>
      </c>
      <c r="E15" s="26" t="s">
        <v>64</v>
      </c>
    </row>
    <row r="16" spans="1:7" hidden="1" x14ac:dyDescent="0.25">
      <c r="A16" s="3" t="s">
        <v>4</v>
      </c>
      <c r="B16" s="18" t="s">
        <v>14</v>
      </c>
      <c r="C16" s="18"/>
      <c r="D16" s="18"/>
    </row>
    <row r="17" spans="1:6" x14ac:dyDescent="0.25">
      <c r="A17" s="3" t="s">
        <v>15</v>
      </c>
      <c r="B17" s="18" t="s">
        <v>16</v>
      </c>
      <c r="C17" s="18"/>
      <c r="E17" s="26" t="s">
        <v>65</v>
      </c>
    </row>
    <row r="18" spans="1:6" x14ac:dyDescent="0.25">
      <c r="A18" s="3" t="s">
        <v>15</v>
      </c>
      <c r="B18" s="18" t="s">
        <v>17</v>
      </c>
      <c r="C18" s="18"/>
      <c r="D18" s="18"/>
      <c r="E18" s="26" t="s">
        <v>66</v>
      </c>
    </row>
    <row r="19" spans="1:6" x14ac:dyDescent="0.25">
      <c r="A19" s="3" t="s">
        <v>15</v>
      </c>
      <c r="B19" s="18" t="s">
        <v>18</v>
      </c>
      <c r="C19" s="19"/>
      <c r="D19" s="20" t="s">
        <v>19</v>
      </c>
      <c r="E19" s="26" t="s">
        <v>67</v>
      </c>
    </row>
    <row r="20" spans="1:6" x14ac:dyDescent="0.25">
      <c r="A20" s="3" t="s">
        <v>15</v>
      </c>
      <c r="B20" s="18" t="s">
        <v>20</v>
      </c>
      <c r="C20" s="18"/>
      <c r="D20" s="18"/>
      <c r="E20" s="26" t="s">
        <v>68</v>
      </c>
    </row>
    <row r="21" spans="1:6" hidden="1" x14ac:dyDescent="0.25">
      <c r="A21" s="3" t="s">
        <v>15</v>
      </c>
      <c r="B21" s="19" t="s">
        <v>21</v>
      </c>
      <c r="C21" s="18"/>
      <c r="D21" s="18"/>
    </row>
    <row r="22" spans="1:6" x14ac:dyDescent="0.25">
      <c r="A22" s="3" t="s">
        <v>15</v>
      </c>
      <c r="B22" s="18" t="s">
        <v>22</v>
      </c>
      <c r="C22" s="19"/>
      <c r="D22" s="20" t="s">
        <v>19</v>
      </c>
      <c r="E22" s="26" t="s">
        <v>69</v>
      </c>
    </row>
    <row r="23" spans="1:6" x14ac:dyDescent="0.25">
      <c r="A23" s="3" t="s">
        <v>15</v>
      </c>
      <c r="B23" s="18" t="s">
        <v>23</v>
      </c>
      <c r="C23" s="18"/>
      <c r="D23" s="18"/>
      <c r="E23" s="26" t="s">
        <v>70</v>
      </c>
      <c r="F23" s="26" t="s">
        <v>75</v>
      </c>
    </row>
    <row r="24" spans="1:6" hidden="1" x14ac:dyDescent="0.25">
      <c r="A24" s="3" t="s">
        <v>15</v>
      </c>
      <c r="B24" s="19" t="s">
        <v>24</v>
      </c>
      <c r="C24" s="19"/>
      <c r="D24" s="19"/>
    </row>
    <row r="25" spans="1:6" x14ac:dyDescent="0.25">
      <c r="A25" s="3" t="s">
        <v>15</v>
      </c>
      <c r="B25" s="18" t="s">
        <v>25</v>
      </c>
      <c r="C25" s="18" t="s">
        <v>6</v>
      </c>
      <c r="D25" s="18" t="s">
        <v>7</v>
      </c>
      <c r="E25" s="26" t="s">
        <v>71</v>
      </c>
    </row>
    <row r="26" spans="1:6" x14ac:dyDescent="0.25">
      <c r="A26" s="3" t="s">
        <v>15</v>
      </c>
      <c r="B26" s="18" t="s">
        <v>26</v>
      </c>
      <c r="C26" s="18" t="s">
        <v>11</v>
      </c>
      <c r="D26" s="18" t="s">
        <v>7</v>
      </c>
      <c r="E26" s="26" t="s">
        <v>72</v>
      </c>
    </row>
    <row r="27" spans="1:6" hidden="1" x14ac:dyDescent="0.25">
      <c r="A27" s="3" t="s">
        <v>27</v>
      </c>
      <c r="B27" s="18" t="s">
        <v>28</v>
      </c>
      <c r="C27" s="18" t="s">
        <v>11</v>
      </c>
      <c r="D27" s="18" t="s">
        <v>7</v>
      </c>
    </row>
    <row r="28" spans="1:6" hidden="1" x14ac:dyDescent="0.25">
      <c r="A28" s="3" t="s">
        <v>27</v>
      </c>
      <c r="B28" s="19" t="s">
        <v>29</v>
      </c>
      <c r="C28" s="19"/>
      <c r="D28" s="19"/>
    </row>
    <row r="29" spans="1:6" hidden="1" x14ac:dyDescent="0.25">
      <c r="A29" s="3" t="s">
        <v>27</v>
      </c>
      <c r="B29" s="19" t="s">
        <v>30</v>
      </c>
      <c r="C29" s="19"/>
      <c r="D29" s="19"/>
    </row>
    <row r="30" spans="1:6" hidden="1" x14ac:dyDescent="0.25">
      <c r="A30" s="3" t="s">
        <v>27</v>
      </c>
      <c r="B30" s="19" t="s">
        <v>31</v>
      </c>
      <c r="C30" s="19"/>
      <c r="D30" s="19"/>
    </row>
    <row r="31" spans="1:6" x14ac:dyDescent="0.25">
      <c r="A31" s="3" t="s">
        <v>27</v>
      </c>
      <c r="B31" s="18" t="s">
        <v>32</v>
      </c>
      <c r="C31" s="18"/>
      <c r="D31" s="18"/>
      <c r="E31" s="26" t="s">
        <v>73</v>
      </c>
    </row>
    <row r="32" spans="1:6" hidden="1" x14ac:dyDescent="0.25">
      <c r="A32" s="3" t="s">
        <v>27</v>
      </c>
      <c r="B32" s="19" t="s">
        <v>33</v>
      </c>
      <c r="C32" s="19"/>
      <c r="D32" s="19"/>
    </row>
    <row r="33" spans="1:10" hidden="1" x14ac:dyDescent="0.25">
      <c r="A33" s="3" t="s">
        <v>27</v>
      </c>
      <c r="B33" s="19" t="s">
        <v>34</v>
      </c>
      <c r="C33" s="19"/>
      <c r="D33" s="19"/>
    </row>
    <row r="34" spans="1:10" x14ac:dyDescent="0.25">
      <c r="A34" s="3" t="s">
        <v>35</v>
      </c>
      <c r="B34" s="20" t="s">
        <v>36</v>
      </c>
      <c r="C34" s="20"/>
      <c r="D34" s="20"/>
      <c r="E34" s="26" t="s">
        <v>74</v>
      </c>
    </row>
    <row r="36" spans="1:10" x14ac:dyDescent="0.25">
      <c r="J36" s="3" t="s">
        <v>76</v>
      </c>
    </row>
  </sheetData>
  <mergeCells count="1">
    <mergeCell ref="E9:G9"/>
  </mergeCells>
  <hyperlinks>
    <hyperlink ref="E10" r:id="rId1"/>
    <hyperlink ref="E13" r:id="rId2"/>
    <hyperlink ref="E14" r:id="rId3"/>
    <hyperlink ref="E15" r:id="rId4"/>
    <hyperlink ref="E17" r:id="rId5"/>
    <hyperlink ref="E18" r:id="rId6"/>
    <hyperlink ref="E19" r:id="rId7"/>
    <hyperlink ref="E20" r:id="rId8"/>
    <hyperlink ref="E22" r:id="rId9"/>
    <hyperlink ref="E23" r:id="rId10"/>
    <hyperlink ref="E25" r:id="rId11"/>
    <hyperlink ref="E26" r:id="rId12"/>
    <hyperlink ref="E31" r:id="rId13"/>
    <hyperlink ref="E34" r:id="rId14"/>
    <hyperlink ref="F23" r:id="rId15"/>
  </hyperlinks>
  <pageMargins left="0.7" right="0.7" top="0.75" bottom="0.75" header="0.3" footer="0.3"/>
  <pageSetup paperSize="9" orientation="portrait" horizontalDpi="300" verticalDpi="300" r:id="rId16"/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8:N147"/>
  <sheetViews>
    <sheetView topLeftCell="A105" workbookViewId="0">
      <selection activeCell="C64" sqref="C64"/>
    </sheetView>
  </sheetViews>
  <sheetFormatPr baseColWidth="10" defaultRowHeight="15" x14ac:dyDescent="0.25"/>
  <cols>
    <col min="1" max="16384" width="11.42578125" style="3"/>
  </cols>
  <sheetData>
    <row r="8" spans="2:13" ht="15.75" thickBot="1" x14ac:dyDescent="0.3"/>
    <row r="9" spans="2:13" ht="15.75" thickBot="1" x14ac:dyDescent="0.3">
      <c r="B9" s="83" t="s">
        <v>77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5"/>
    </row>
    <row r="10" spans="2:13" ht="15.75" thickBot="1" x14ac:dyDescent="0.3">
      <c r="B10" s="80" t="s">
        <v>78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2"/>
    </row>
    <row r="11" spans="2:13" ht="45" x14ac:dyDescent="0.25">
      <c r="B11" s="4" t="s">
        <v>0</v>
      </c>
      <c r="C11" s="4" t="s">
        <v>2</v>
      </c>
      <c r="D11" s="4" t="s">
        <v>3</v>
      </c>
      <c r="E11" s="5" t="s">
        <v>1</v>
      </c>
      <c r="F11" s="6">
        <v>39417</v>
      </c>
      <c r="G11" s="6">
        <v>39783</v>
      </c>
      <c r="H11" s="6">
        <v>40148</v>
      </c>
      <c r="I11" s="6">
        <v>40513</v>
      </c>
      <c r="J11" s="6">
        <v>40878</v>
      </c>
      <c r="K11" s="6">
        <v>41244</v>
      </c>
      <c r="L11" s="6">
        <v>41609</v>
      </c>
      <c r="M11" s="6">
        <v>41974</v>
      </c>
    </row>
    <row r="12" spans="2:13" x14ac:dyDescent="0.25">
      <c r="B12" s="2" t="s">
        <v>15</v>
      </c>
      <c r="C12" s="7" t="s">
        <v>6</v>
      </c>
      <c r="D12" s="7" t="s">
        <v>7</v>
      </c>
      <c r="E12" s="7" t="s">
        <v>16</v>
      </c>
      <c r="F12" s="8">
        <f>+Datos!AB12</f>
        <v>6.2</v>
      </c>
      <c r="G12" s="9">
        <f>Datos!AN12</f>
        <v>6.1</v>
      </c>
      <c r="H12" s="10">
        <f>+Datos!AZ12</f>
        <v>6.3</v>
      </c>
      <c r="I12" s="10">
        <f>+Datos!BL12</f>
        <v>6.5</v>
      </c>
      <c r="J12" s="10">
        <f>+Datos!BX12</f>
        <v>6.5</v>
      </c>
      <c r="K12" s="10">
        <f>+Datos!CJ12</f>
        <v>5.9</v>
      </c>
      <c r="L12" s="10">
        <f>+Datos!CV12</f>
        <v>5.6</v>
      </c>
      <c r="M12" s="10"/>
    </row>
    <row r="13" spans="2:13" x14ac:dyDescent="0.25">
      <c r="B13" s="2" t="s">
        <v>15</v>
      </c>
      <c r="C13" s="7" t="s">
        <v>6</v>
      </c>
      <c r="D13" s="7" t="s">
        <v>7</v>
      </c>
      <c r="E13" s="7" t="s">
        <v>17</v>
      </c>
      <c r="F13" s="8">
        <f>+Datos!AB13</f>
        <v>9.8902379388991069</v>
      </c>
      <c r="G13" s="9">
        <f>+Datos!AN13</f>
        <v>10.6</v>
      </c>
      <c r="H13" s="10">
        <f>+Datos!AZ13</f>
        <v>11.3</v>
      </c>
      <c r="I13" s="10">
        <f>+Datos!BL13</f>
        <v>11.1</v>
      </c>
      <c r="J13" s="10">
        <f>+Datos!BX13</f>
        <v>9.8000000000000007</v>
      </c>
      <c r="K13" s="10">
        <f>+Datos!CJ13</f>
        <v>9.6</v>
      </c>
      <c r="L13" s="10">
        <f>+Datos!CV13</f>
        <v>8.4</v>
      </c>
      <c r="M13" s="10"/>
    </row>
    <row r="14" spans="2:13" x14ac:dyDescent="0.25">
      <c r="B14" s="2" t="s">
        <v>15</v>
      </c>
      <c r="C14" s="7" t="s">
        <v>7</v>
      </c>
      <c r="D14" s="7" t="s">
        <v>19</v>
      </c>
      <c r="E14" s="7" t="s">
        <v>18</v>
      </c>
      <c r="F14" s="1">
        <f>+Datos!AB14</f>
        <v>6.065493352414947</v>
      </c>
      <c r="G14" s="10">
        <f>+Datos!AN14</f>
        <v>7.31</v>
      </c>
      <c r="H14" s="10">
        <f>+Datos!AZ14</f>
        <v>7.9</v>
      </c>
      <c r="I14" s="10">
        <f>+Datos!BL14</f>
        <v>6.1</v>
      </c>
      <c r="J14" s="10">
        <f>+Datos!BX14</f>
        <v>5.0999999999999996</v>
      </c>
      <c r="K14" s="10">
        <f>+Datos!CJ14</f>
        <v>5</v>
      </c>
      <c r="L14" s="10">
        <f>+Datos!CV14</f>
        <v>4.8622237324897677</v>
      </c>
      <c r="M14" s="10"/>
    </row>
    <row r="15" spans="2:13" x14ac:dyDescent="0.25">
      <c r="B15" s="2" t="s">
        <v>15</v>
      </c>
      <c r="C15" s="7" t="s">
        <v>11</v>
      </c>
      <c r="D15" s="7" t="s">
        <v>19</v>
      </c>
      <c r="E15" s="7" t="s">
        <v>20</v>
      </c>
      <c r="F15" s="11">
        <f>+Datos!AB15</f>
        <v>8.1</v>
      </c>
      <c r="G15" s="12">
        <f>+Datos!AN15</f>
        <v>8.8000000000000007</v>
      </c>
      <c r="H15" s="12">
        <f>+Datos!AZ15</f>
        <v>8.6</v>
      </c>
      <c r="I15" s="12">
        <f>+Datos!BL15</f>
        <v>7.7</v>
      </c>
      <c r="J15" s="12">
        <f>+Datos!BX15</f>
        <v>7.8</v>
      </c>
      <c r="K15" s="12">
        <f>+Datos!CJ15</f>
        <v>6.1</v>
      </c>
      <c r="L15" s="12">
        <f>+Datos!CV15</f>
        <v>6.4</v>
      </c>
      <c r="M15" s="12"/>
    </row>
    <row r="16" spans="2:13" x14ac:dyDescent="0.25">
      <c r="B16" s="2" t="s">
        <v>15</v>
      </c>
      <c r="C16" s="7" t="s">
        <v>7</v>
      </c>
      <c r="D16" s="7" t="s">
        <v>19</v>
      </c>
      <c r="E16" s="7" t="s">
        <v>22</v>
      </c>
      <c r="F16" s="11">
        <f>+Datos!AB17</f>
        <v>7.4</v>
      </c>
      <c r="G16" s="13">
        <f>+Datos!AN17</f>
        <v>6.8</v>
      </c>
      <c r="H16" s="10">
        <f>+Datos!AZ17</f>
        <v>6.8</v>
      </c>
      <c r="I16" s="10">
        <f>+Datos!BL17</f>
        <v>5.3</v>
      </c>
      <c r="J16" s="10">
        <f>+Datos!BX17</f>
        <v>4.7</v>
      </c>
      <c r="K16" s="10">
        <f>+Datos!CJ17</f>
        <v>4.5999999999999996</v>
      </c>
      <c r="L16" s="10">
        <f>+Datos!CV17</f>
        <v>4.3</v>
      </c>
      <c r="M16" s="10"/>
    </row>
    <row r="17" spans="2:14" x14ac:dyDescent="0.25">
      <c r="B17" s="2" t="s">
        <v>15</v>
      </c>
      <c r="C17" s="7" t="s">
        <v>11</v>
      </c>
      <c r="D17" s="7" t="s">
        <v>7</v>
      </c>
      <c r="E17" s="7" t="s">
        <v>23</v>
      </c>
      <c r="F17" s="11">
        <f>+Datos!AB18</f>
        <v>7.2</v>
      </c>
      <c r="G17" s="13">
        <f>+Datos!AN18</f>
        <v>8</v>
      </c>
      <c r="H17" s="10">
        <f>+Datos!AZ18</f>
        <v>8.6999999999999993</v>
      </c>
      <c r="I17" s="10">
        <f>+Datos!BL18</f>
        <v>7.3</v>
      </c>
      <c r="J17" s="10">
        <f>+Datos!BX18</f>
        <v>6.6</v>
      </c>
      <c r="K17" s="10">
        <f>+Datos!CJ18</f>
        <v>6</v>
      </c>
      <c r="L17" s="14">
        <f>+Datos!CV18</f>
        <v>6.1</v>
      </c>
      <c r="M17" s="14"/>
    </row>
    <row r="18" spans="2:14" x14ac:dyDescent="0.25">
      <c r="B18" s="2" t="s">
        <v>15</v>
      </c>
      <c r="C18" s="7" t="s">
        <v>6</v>
      </c>
      <c r="D18" s="7" t="s">
        <v>7</v>
      </c>
      <c r="E18" s="7" t="s">
        <v>25</v>
      </c>
      <c r="F18" s="8">
        <f>+Datos!AB20</f>
        <v>7.7</v>
      </c>
      <c r="G18" s="9">
        <f>+Datos!AN20</f>
        <v>6.8</v>
      </c>
      <c r="H18" s="10">
        <f>+Datos!AZ20</f>
        <v>6.3</v>
      </c>
      <c r="I18" s="10">
        <f>+Datos!BL20</f>
        <v>5.4</v>
      </c>
      <c r="J18" s="10">
        <f>+Datos!BX20</f>
        <v>5.3</v>
      </c>
      <c r="K18" s="10">
        <f>+Datos!CJ20</f>
        <v>5.5</v>
      </c>
      <c r="L18" s="10">
        <f>+Datos!CV20</f>
        <v>6.1</v>
      </c>
      <c r="M18" s="10"/>
    </row>
    <row r="19" spans="2:14" x14ac:dyDescent="0.25">
      <c r="B19" s="2" t="s">
        <v>15</v>
      </c>
      <c r="C19" s="7" t="s">
        <v>11</v>
      </c>
      <c r="D19" s="7" t="s">
        <v>7</v>
      </c>
      <c r="E19" s="7" t="s">
        <v>26</v>
      </c>
      <c r="F19" s="1">
        <f>+Datos!AB21</f>
        <v>7.5</v>
      </c>
      <c r="G19" s="10">
        <f>+Datos!AN21</f>
        <v>7.3</v>
      </c>
      <c r="H19" s="10">
        <f>+Datos!AZ21</f>
        <v>8.4</v>
      </c>
      <c r="I19" s="10">
        <f>+Datos!BL21</f>
        <v>7.3</v>
      </c>
      <c r="J19" s="15">
        <f>+Datos!BX21</f>
        <v>6.7</v>
      </c>
      <c r="K19" s="10">
        <f>+Datos!CJ21</f>
        <v>6.9</v>
      </c>
      <c r="L19" s="10">
        <f>+Datos!CV21</f>
        <v>6.4</v>
      </c>
      <c r="M19" s="10"/>
    </row>
    <row r="23" spans="2:14" x14ac:dyDescent="0.25">
      <c r="F23" s="16"/>
      <c r="G23" s="17"/>
      <c r="H23" s="17"/>
      <c r="I23" s="17"/>
      <c r="J23" s="17"/>
      <c r="K23" s="17"/>
      <c r="L23" s="17"/>
      <c r="M23" s="17"/>
      <c r="N23" s="17"/>
    </row>
    <row r="24" spans="2:14" x14ac:dyDescent="0.25">
      <c r="C24" s="18"/>
      <c r="F24" s="16"/>
      <c r="G24" s="17"/>
      <c r="H24" s="17"/>
      <c r="I24" s="17"/>
      <c r="J24" s="17"/>
      <c r="K24" s="17"/>
      <c r="L24" s="17"/>
      <c r="M24" s="17"/>
      <c r="N24" s="17"/>
    </row>
    <row r="25" spans="2:14" x14ac:dyDescent="0.25">
      <c r="C25" s="18"/>
      <c r="D25" s="18"/>
      <c r="E25" s="18"/>
      <c r="F25" s="16"/>
      <c r="G25" s="17"/>
      <c r="H25" s="17"/>
      <c r="I25" s="17"/>
      <c r="J25" s="17"/>
      <c r="K25" s="17"/>
      <c r="L25" s="17"/>
      <c r="M25" s="17"/>
      <c r="N25" s="17"/>
    </row>
    <row r="26" spans="2:14" x14ac:dyDescent="0.25">
      <c r="C26" s="19"/>
      <c r="D26" s="20"/>
      <c r="E26" s="20"/>
      <c r="F26" s="16"/>
      <c r="G26" s="17"/>
      <c r="H26" s="17"/>
      <c r="I26" s="17"/>
      <c r="J26" s="17"/>
      <c r="K26" s="17"/>
      <c r="L26" s="17"/>
      <c r="M26" s="17"/>
      <c r="N26" s="17"/>
    </row>
    <row r="27" spans="2:14" x14ac:dyDescent="0.25">
      <c r="C27" s="18"/>
      <c r="D27" s="18"/>
      <c r="E27" s="18"/>
      <c r="F27" s="16"/>
      <c r="G27" s="17"/>
      <c r="H27" s="17"/>
      <c r="I27" s="17"/>
      <c r="J27" s="17"/>
      <c r="K27" s="17"/>
      <c r="L27" s="17"/>
      <c r="M27" s="17"/>
      <c r="N27" s="17"/>
    </row>
    <row r="28" spans="2:14" x14ac:dyDescent="0.25">
      <c r="C28" s="18"/>
      <c r="D28" s="18"/>
      <c r="E28" s="18"/>
      <c r="F28" s="16"/>
      <c r="G28" s="17"/>
      <c r="H28" s="17"/>
      <c r="I28" s="17"/>
      <c r="J28" s="17"/>
      <c r="K28" s="17"/>
      <c r="L28" s="17"/>
      <c r="M28" s="17"/>
      <c r="N28" s="17"/>
    </row>
    <row r="29" spans="2:14" x14ac:dyDescent="0.25">
      <c r="C29" s="19"/>
      <c r="D29" s="20"/>
      <c r="E29" s="20"/>
      <c r="F29" s="16"/>
      <c r="G29" s="17"/>
      <c r="H29" s="17"/>
      <c r="I29" s="17"/>
      <c r="J29" s="17"/>
      <c r="K29" s="17"/>
      <c r="L29" s="17"/>
      <c r="M29" s="17"/>
      <c r="N29" s="17"/>
    </row>
    <row r="30" spans="2:14" x14ac:dyDescent="0.25">
      <c r="C30" s="18"/>
      <c r="D30" s="18"/>
      <c r="E30" s="18"/>
    </row>
    <row r="31" spans="2:14" x14ac:dyDescent="0.25">
      <c r="C31" s="19"/>
      <c r="D31" s="19"/>
      <c r="E31" s="19"/>
    </row>
    <row r="40" spans="2:12" x14ac:dyDescent="0.25">
      <c r="H40" s="16"/>
      <c r="I40" s="16"/>
      <c r="J40" s="16"/>
      <c r="K40" s="16"/>
      <c r="L40" s="16"/>
    </row>
    <row r="42" spans="2:12" x14ac:dyDescent="0.25">
      <c r="B42" s="21" t="s">
        <v>38</v>
      </c>
    </row>
    <row r="43" spans="2:12" x14ac:dyDescent="0.25">
      <c r="B43" s="21" t="s">
        <v>39</v>
      </c>
    </row>
    <row r="44" spans="2:12" ht="14.25" customHeight="1" x14ac:dyDescent="0.25">
      <c r="B44" s="22" t="s">
        <v>40</v>
      </c>
    </row>
    <row r="45" spans="2:12" ht="14.25" customHeight="1" x14ac:dyDescent="0.25">
      <c r="B45" s="22" t="s">
        <v>41</v>
      </c>
    </row>
    <row r="46" spans="2:12" ht="14.25" customHeight="1" x14ac:dyDescent="0.25">
      <c r="B46" s="22" t="s">
        <v>42</v>
      </c>
    </row>
    <row r="47" spans="2:12" ht="14.25" customHeight="1" x14ac:dyDescent="0.25">
      <c r="B47" s="22" t="s">
        <v>44</v>
      </c>
    </row>
    <row r="48" spans="2:12" ht="14.25" customHeight="1" x14ac:dyDescent="0.25">
      <c r="B48" s="22" t="s">
        <v>45</v>
      </c>
    </row>
    <row r="49" spans="2:13" ht="14.25" customHeight="1" x14ac:dyDescent="0.25">
      <c r="B49" s="22" t="s">
        <v>51</v>
      </c>
    </row>
    <row r="50" spans="2:13" ht="14.25" customHeight="1" x14ac:dyDescent="0.25">
      <c r="B50" s="22" t="s">
        <v>53</v>
      </c>
    </row>
    <row r="51" spans="2:13" ht="14.25" customHeight="1" x14ac:dyDescent="0.25">
      <c r="B51" s="22" t="s">
        <v>54</v>
      </c>
    </row>
    <row r="52" spans="2:13" ht="14.25" customHeight="1" x14ac:dyDescent="0.25">
      <c r="B52" s="22" t="s">
        <v>79</v>
      </c>
    </row>
    <row r="55" spans="2:13" ht="15.75" thickBot="1" x14ac:dyDescent="0.3"/>
    <row r="56" spans="2:13" ht="15.75" thickBot="1" x14ac:dyDescent="0.3">
      <c r="B56" s="86" t="s">
        <v>77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8"/>
    </row>
    <row r="57" spans="2:13" ht="15.75" thickBot="1" x14ac:dyDescent="0.3">
      <c r="B57" s="77" t="s">
        <v>78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9"/>
    </row>
    <row r="58" spans="2:13" ht="45" x14ac:dyDescent="0.25">
      <c r="B58" s="4" t="s">
        <v>0</v>
      </c>
      <c r="C58" s="4" t="s">
        <v>2</v>
      </c>
      <c r="D58" s="4" t="s">
        <v>3</v>
      </c>
      <c r="E58" s="5" t="s">
        <v>1</v>
      </c>
      <c r="F58" s="6">
        <v>39142</v>
      </c>
      <c r="G58" s="6">
        <v>39508</v>
      </c>
      <c r="H58" s="6">
        <v>39873</v>
      </c>
      <c r="I58" s="6">
        <v>40238</v>
      </c>
      <c r="J58" s="6">
        <v>40603</v>
      </c>
      <c r="K58" s="6">
        <v>40969</v>
      </c>
      <c r="L58" s="6">
        <v>41334</v>
      </c>
      <c r="M58" s="6">
        <v>41699</v>
      </c>
    </row>
    <row r="59" spans="2:13" x14ac:dyDescent="0.25">
      <c r="B59" s="2" t="s">
        <v>15</v>
      </c>
      <c r="C59" s="7" t="s">
        <v>6</v>
      </c>
      <c r="D59" s="7" t="s">
        <v>7</v>
      </c>
      <c r="E59" s="7" t="s">
        <v>16</v>
      </c>
      <c r="F59" s="8">
        <f>+Datos!S12</f>
        <v>9.5</v>
      </c>
      <c r="G59" s="8">
        <f>+Datos!AE12</f>
        <v>7.6</v>
      </c>
      <c r="H59" s="10">
        <f>+Datos!AQ12</f>
        <v>7.3</v>
      </c>
      <c r="I59" s="10">
        <f>+Datos!BC12</f>
        <v>8.6999999999999993</v>
      </c>
      <c r="J59" s="10">
        <f>+Datos!BO12</f>
        <v>8.6</v>
      </c>
      <c r="K59" s="10">
        <f>+Datos!CA12</f>
        <v>7.9</v>
      </c>
      <c r="L59" s="10">
        <f>+Datos!CM12</f>
        <v>7.7</v>
      </c>
      <c r="M59" s="10">
        <f>+Datos!CY12</f>
        <v>7.2</v>
      </c>
    </row>
    <row r="60" spans="2:13" x14ac:dyDescent="0.25">
      <c r="B60" s="2" t="s">
        <v>15</v>
      </c>
      <c r="C60" s="7" t="s">
        <v>6</v>
      </c>
      <c r="D60" s="7" t="s">
        <v>7</v>
      </c>
      <c r="E60" s="7" t="s">
        <v>17</v>
      </c>
      <c r="F60" s="8">
        <f>+Datos!S13</f>
        <v>11.942158848138043</v>
      </c>
      <c r="G60" s="8">
        <f>+Datos!AE13</f>
        <v>11.226441135364656</v>
      </c>
      <c r="H60" s="10">
        <f>+Datos!AQ13</f>
        <v>12</v>
      </c>
      <c r="I60" s="10">
        <f>+Datos!BC13</f>
        <v>11.8</v>
      </c>
      <c r="J60" s="10">
        <f>+Datos!BO13</f>
        <v>10.8</v>
      </c>
      <c r="K60" s="10">
        <f>+Datos!CA13</f>
        <v>10.4</v>
      </c>
      <c r="L60" s="10">
        <f>+Datos!CM13</f>
        <v>10.199999999999999</v>
      </c>
      <c r="M60" s="10">
        <f>+Datos!CY13</f>
        <v>9.6999999999999993</v>
      </c>
    </row>
    <row r="61" spans="2:13" x14ac:dyDescent="0.25">
      <c r="B61" s="2" t="s">
        <v>15</v>
      </c>
      <c r="C61" s="7" t="s">
        <v>7</v>
      </c>
      <c r="D61" s="7" t="s">
        <v>19</v>
      </c>
      <c r="E61" s="7" t="s">
        <v>18</v>
      </c>
      <c r="F61" s="1"/>
      <c r="G61" s="1">
        <f>+Datos!AE14</f>
        <v>6.8630977900604435</v>
      </c>
      <c r="H61" s="10">
        <f>+Datos!AQ14</f>
        <v>8.6</v>
      </c>
      <c r="I61" s="10">
        <f>+Datos!BC14</f>
        <v>9.1</v>
      </c>
      <c r="J61" s="10">
        <f>+Datos!BO14</f>
        <v>7</v>
      </c>
      <c r="K61" s="10">
        <f>+Datos!CA14</f>
        <v>4.9000000000000004</v>
      </c>
      <c r="L61" s="10">
        <f>+Datos!CM14</f>
        <v>4.5999999999999996</v>
      </c>
      <c r="M61" s="10">
        <f>+Datos!CY14</f>
        <v>5.5753064414891567</v>
      </c>
    </row>
    <row r="62" spans="2:13" x14ac:dyDescent="0.25">
      <c r="B62" s="2" t="s">
        <v>15</v>
      </c>
      <c r="C62" s="7" t="s">
        <v>11</v>
      </c>
      <c r="D62" s="7" t="s">
        <v>19</v>
      </c>
      <c r="E62" s="7" t="s">
        <v>20</v>
      </c>
      <c r="F62" s="11">
        <f>+Datos!S15</f>
        <v>9</v>
      </c>
      <c r="G62" s="23">
        <f>+Datos!AE15</f>
        <v>9</v>
      </c>
      <c r="H62" s="12">
        <f>+Datos!AQ15</f>
        <v>8.8000000000000007</v>
      </c>
      <c r="I62" s="12">
        <f>+Datos!BC15</f>
        <v>9</v>
      </c>
      <c r="J62" s="12">
        <f>+Datos!BO15</f>
        <v>8.8000000000000007</v>
      </c>
      <c r="K62" s="12">
        <f>+Datos!CA15</f>
        <v>8.1</v>
      </c>
      <c r="L62" s="12">
        <f>+Datos!CM15</f>
        <v>5.6</v>
      </c>
      <c r="M62" s="12">
        <f>+Datos!CY15</f>
        <v>6.3</v>
      </c>
    </row>
    <row r="63" spans="2:13" x14ac:dyDescent="0.25">
      <c r="B63" s="2" t="s">
        <v>15</v>
      </c>
      <c r="C63" s="7" t="s">
        <v>7</v>
      </c>
      <c r="D63" s="7" t="s">
        <v>19</v>
      </c>
      <c r="E63" s="7" t="s">
        <v>22</v>
      </c>
      <c r="F63" s="11">
        <f>+Datos!R17</f>
        <v>9.9</v>
      </c>
      <c r="G63" s="11">
        <f>+Datos!AE17</f>
        <v>8.6</v>
      </c>
      <c r="H63" s="10">
        <f>+Datos!AQ17</f>
        <v>9</v>
      </c>
      <c r="I63" s="10">
        <f>+Datos!BC17</f>
        <v>7.6</v>
      </c>
      <c r="J63" s="10">
        <f>+Datos!BO17</f>
        <v>6.5</v>
      </c>
      <c r="K63" s="10">
        <f>+Datos!CA17</f>
        <v>6.2</v>
      </c>
      <c r="L63" s="10">
        <f>+Datos!CM17</f>
        <v>5.7</v>
      </c>
      <c r="M63" s="10">
        <f>+Datos!CY17</f>
        <v>5</v>
      </c>
    </row>
    <row r="64" spans="2:13" x14ac:dyDescent="0.25">
      <c r="B64" s="2" t="s">
        <v>15</v>
      </c>
      <c r="C64" s="7" t="s">
        <v>11</v>
      </c>
      <c r="D64" s="7" t="s">
        <v>7</v>
      </c>
      <c r="E64" s="7" t="s">
        <v>23</v>
      </c>
      <c r="F64" s="11">
        <f>+Datos!R18</f>
        <v>6.7</v>
      </c>
      <c r="G64" s="11">
        <f>+Datos!AE18</f>
        <v>7.6</v>
      </c>
      <c r="H64" s="10">
        <f>+Datos!AQ18</f>
        <v>9.8000000000000007</v>
      </c>
      <c r="I64" s="10">
        <f>+Datos!BC18</f>
        <v>8.6</v>
      </c>
      <c r="J64" s="10">
        <f>+Datos!BO18</f>
        <v>7</v>
      </c>
      <c r="K64" s="10">
        <f>+Datos!CA18</f>
        <v>6.5</v>
      </c>
      <c r="L64" s="14">
        <f>+Datos!CM18</f>
        <v>6.4</v>
      </c>
      <c r="M64" s="14">
        <f>+Datos!CY18</f>
        <v>6.1</v>
      </c>
    </row>
    <row r="65" spans="2:14" x14ac:dyDescent="0.25">
      <c r="B65" s="2" t="s">
        <v>15</v>
      </c>
      <c r="C65" s="7" t="s">
        <v>6</v>
      </c>
      <c r="D65" s="7" t="s">
        <v>7</v>
      </c>
      <c r="E65" s="7" t="s">
        <v>25</v>
      </c>
      <c r="F65" s="8">
        <f>+Datos!S20</f>
        <v>9.6999999999999993</v>
      </c>
      <c r="G65" s="8">
        <f>+Datos!AE20</f>
        <v>8.5</v>
      </c>
      <c r="H65" s="10">
        <f>+Datos!AQ20</f>
        <v>7.7</v>
      </c>
      <c r="I65" s="10">
        <f>+Datos!BC20</f>
        <v>7.5</v>
      </c>
      <c r="J65" s="10">
        <f>+Datos!BO20</f>
        <v>6.4</v>
      </c>
      <c r="K65" s="10">
        <f>+Datos!CA20</f>
        <v>5.3</v>
      </c>
      <c r="L65" s="10">
        <f>+Datos!CM20</f>
        <v>6.6</v>
      </c>
      <c r="M65" s="10">
        <f>+Datos!CY20</f>
        <v>6.3</v>
      </c>
    </row>
    <row r="66" spans="2:14" x14ac:dyDescent="0.25">
      <c r="B66" s="2" t="s">
        <v>15</v>
      </c>
      <c r="C66" s="7" t="s">
        <v>11</v>
      </c>
      <c r="D66" s="7" t="s">
        <v>7</v>
      </c>
      <c r="E66" s="7" t="s">
        <v>26</v>
      </c>
      <c r="F66" s="1">
        <f>+Datos!S21</f>
        <v>9.8000000000000007</v>
      </c>
      <c r="G66" s="1">
        <f>+Datos!AE21</f>
        <v>8.4</v>
      </c>
      <c r="H66" s="10">
        <f>+Datos!AQ21</f>
        <v>8.4</v>
      </c>
      <c r="I66" s="10">
        <f>+Datos!BC21</f>
        <v>8.3000000000000007</v>
      </c>
      <c r="J66" s="15">
        <f>+Datos!BO21</f>
        <v>7.4</v>
      </c>
      <c r="K66" s="10">
        <f>+Datos!CA21</f>
        <v>7.1</v>
      </c>
      <c r="L66" s="10">
        <f>+Datos!CM21</f>
        <v>7.9</v>
      </c>
      <c r="M66" s="10">
        <f>+Datos!CY21</f>
        <v>7.1</v>
      </c>
    </row>
    <row r="70" spans="2:14" x14ac:dyDescent="0.25">
      <c r="F70" s="16"/>
      <c r="G70" s="17"/>
      <c r="H70" s="17"/>
      <c r="I70" s="17"/>
      <c r="J70" s="17"/>
      <c r="K70" s="17"/>
      <c r="L70" s="17"/>
      <c r="M70" s="17"/>
      <c r="N70" s="17"/>
    </row>
    <row r="71" spans="2:14" x14ac:dyDescent="0.25">
      <c r="C71" s="18"/>
      <c r="F71" s="16"/>
      <c r="G71" s="17"/>
      <c r="H71" s="17"/>
      <c r="I71" s="17"/>
      <c r="J71" s="17"/>
      <c r="K71" s="17"/>
      <c r="L71" s="17"/>
      <c r="M71" s="17"/>
      <c r="N71" s="17"/>
    </row>
    <row r="72" spans="2:14" x14ac:dyDescent="0.25">
      <c r="C72" s="18"/>
      <c r="D72" s="18"/>
      <c r="E72" s="18"/>
      <c r="F72" s="16"/>
      <c r="G72" s="17"/>
      <c r="H72" s="17"/>
      <c r="I72" s="17"/>
      <c r="J72" s="17"/>
      <c r="K72" s="17"/>
      <c r="L72" s="17"/>
      <c r="M72" s="17"/>
      <c r="N72" s="17"/>
    </row>
    <row r="73" spans="2:14" x14ac:dyDescent="0.25">
      <c r="C73" s="19"/>
      <c r="D73" s="20"/>
      <c r="E73" s="20"/>
      <c r="F73" s="16"/>
      <c r="G73" s="17"/>
      <c r="H73" s="17"/>
      <c r="I73" s="17"/>
      <c r="J73" s="17"/>
      <c r="K73" s="17"/>
      <c r="L73" s="17"/>
      <c r="M73" s="17"/>
      <c r="N73" s="17"/>
    </row>
    <row r="74" spans="2:14" x14ac:dyDescent="0.25">
      <c r="C74" s="18"/>
      <c r="D74" s="18"/>
      <c r="E74" s="18"/>
      <c r="F74" s="16"/>
      <c r="G74" s="17"/>
      <c r="H74" s="17"/>
      <c r="I74" s="17"/>
      <c r="J74" s="17"/>
      <c r="K74" s="17"/>
      <c r="L74" s="17"/>
      <c r="M74" s="17"/>
      <c r="N74" s="17"/>
    </row>
    <row r="75" spans="2:14" x14ac:dyDescent="0.25">
      <c r="C75" s="18"/>
      <c r="D75" s="18"/>
      <c r="E75" s="18"/>
      <c r="F75" s="16"/>
      <c r="G75" s="17"/>
      <c r="H75" s="17"/>
      <c r="I75" s="17"/>
      <c r="J75" s="17"/>
      <c r="K75" s="17"/>
      <c r="L75" s="17"/>
      <c r="M75" s="17"/>
      <c r="N75" s="17"/>
    </row>
    <row r="76" spans="2:14" x14ac:dyDescent="0.25">
      <c r="C76" s="19"/>
      <c r="D76" s="20"/>
      <c r="E76" s="20"/>
      <c r="F76" s="16"/>
      <c r="G76" s="17"/>
      <c r="H76" s="17"/>
      <c r="I76" s="17"/>
      <c r="J76" s="17"/>
      <c r="K76" s="17"/>
      <c r="L76" s="17"/>
      <c r="M76" s="17"/>
      <c r="N76" s="17"/>
    </row>
    <row r="77" spans="2:14" x14ac:dyDescent="0.25">
      <c r="C77" s="18"/>
      <c r="D77" s="18"/>
      <c r="E77" s="18"/>
    </row>
    <row r="78" spans="2:14" x14ac:dyDescent="0.25">
      <c r="C78" s="19"/>
      <c r="D78" s="19"/>
      <c r="E78" s="19"/>
    </row>
    <row r="87" spans="2:12" x14ac:dyDescent="0.25">
      <c r="H87" s="16"/>
      <c r="I87" s="16"/>
      <c r="J87" s="16"/>
      <c r="K87" s="16"/>
      <c r="L87" s="16"/>
    </row>
    <row r="89" spans="2:12" x14ac:dyDescent="0.25">
      <c r="B89" s="21" t="s">
        <v>38</v>
      </c>
    </row>
    <row r="90" spans="2:12" x14ac:dyDescent="0.25">
      <c r="B90" s="21" t="s">
        <v>39</v>
      </c>
    </row>
    <row r="91" spans="2:12" ht="14.25" customHeight="1" x14ac:dyDescent="0.25">
      <c r="B91" s="22" t="s">
        <v>40</v>
      </c>
    </row>
    <row r="92" spans="2:12" ht="14.25" customHeight="1" x14ac:dyDescent="0.25">
      <c r="B92" s="22" t="s">
        <v>41</v>
      </c>
    </row>
    <row r="93" spans="2:12" ht="14.25" customHeight="1" x14ac:dyDescent="0.25">
      <c r="B93" s="22" t="s">
        <v>42</v>
      </c>
    </row>
    <row r="94" spans="2:12" ht="14.25" customHeight="1" x14ac:dyDescent="0.25">
      <c r="B94" s="22" t="s">
        <v>44</v>
      </c>
    </row>
    <row r="95" spans="2:12" ht="14.25" customHeight="1" x14ac:dyDescent="0.25">
      <c r="B95" s="22" t="s">
        <v>45</v>
      </c>
    </row>
    <row r="96" spans="2:12" ht="14.25" customHeight="1" x14ac:dyDescent="0.25">
      <c r="B96" s="22" t="s">
        <v>51</v>
      </c>
    </row>
    <row r="97" spans="2:14" ht="14.25" customHeight="1" x14ac:dyDescent="0.25">
      <c r="B97" s="22" t="s">
        <v>53</v>
      </c>
    </row>
    <row r="98" spans="2:14" ht="14.25" customHeight="1" x14ac:dyDescent="0.25">
      <c r="B98" s="22" t="s">
        <v>54</v>
      </c>
    </row>
    <row r="99" spans="2:14" ht="14.25" customHeight="1" x14ac:dyDescent="0.25">
      <c r="B99" s="22" t="s">
        <v>79</v>
      </c>
    </row>
    <row r="103" spans="2:14" ht="15.75" thickBot="1" x14ac:dyDescent="0.3"/>
    <row r="104" spans="2:14" ht="15.75" thickBot="1" x14ac:dyDescent="0.3">
      <c r="B104" s="86" t="s">
        <v>77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8"/>
    </row>
    <row r="105" spans="2:14" ht="15.75" thickBot="1" x14ac:dyDescent="0.3">
      <c r="B105" s="77" t="s">
        <v>78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9"/>
    </row>
    <row r="106" spans="2:14" ht="45" x14ac:dyDescent="0.25">
      <c r="B106" s="4" t="s">
        <v>0</v>
      </c>
      <c r="C106" s="4" t="s">
        <v>2</v>
      </c>
      <c r="D106" s="4" t="s">
        <v>3</v>
      </c>
      <c r="E106" s="5" t="s">
        <v>1</v>
      </c>
      <c r="F106" s="6">
        <v>39234</v>
      </c>
      <c r="G106" s="6">
        <v>39600</v>
      </c>
      <c r="H106" s="6">
        <v>39965</v>
      </c>
      <c r="I106" s="6">
        <v>40330</v>
      </c>
      <c r="J106" s="6">
        <v>40695</v>
      </c>
      <c r="K106" s="6">
        <v>41061</v>
      </c>
      <c r="L106" s="6">
        <v>41426</v>
      </c>
      <c r="M106" s="6">
        <v>41791</v>
      </c>
    </row>
    <row r="107" spans="2:14" x14ac:dyDescent="0.25">
      <c r="B107" s="2" t="s">
        <v>15</v>
      </c>
      <c r="C107" s="7" t="s">
        <v>6</v>
      </c>
      <c r="D107" s="7" t="s">
        <v>7</v>
      </c>
      <c r="E107" s="7" t="s">
        <v>16</v>
      </c>
      <c r="F107" s="8">
        <v>8.3000000000000007</v>
      </c>
      <c r="G107" s="8">
        <v>7.6</v>
      </c>
      <c r="H107" s="8">
        <v>7.8</v>
      </c>
      <c r="I107" s="8">
        <v>8.4</v>
      </c>
      <c r="J107" s="1">
        <v>8.6</v>
      </c>
      <c r="K107" s="2">
        <v>7.4</v>
      </c>
      <c r="L107" s="35">
        <v>6.9</v>
      </c>
      <c r="M107" s="66"/>
      <c r="N107" s="18"/>
    </row>
    <row r="108" spans="2:14" x14ac:dyDescent="0.25">
      <c r="B108" s="2" t="s">
        <v>15</v>
      </c>
      <c r="C108" s="7" t="s">
        <v>6</v>
      </c>
      <c r="D108" s="7" t="s">
        <v>7</v>
      </c>
      <c r="E108" s="7" t="s">
        <v>17</v>
      </c>
      <c r="F108" s="8">
        <v>11.162157417764714</v>
      </c>
      <c r="G108" s="8">
        <v>11.193493882460945</v>
      </c>
      <c r="H108" s="2">
        <v>11.4</v>
      </c>
      <c r="I108" s="2">
        <v>11.6</v>
      </c>
      <c r="J108" s="1">
        <v>10.9</v>
      </c>
      <c r="K108" s="1">
        <v>10</v>
      </c>
      <c r="L108" s="35">
        <v>9.1999999999999993</v>
      </c>
      <c r="M108" s="66">
        <v>8.8000000000000007</v>
      </c>
      <c r="N108" s="18"/>
    </row>
    <row r="109" spans="2:14" x14ac:dyDescent="0.25">
      <c r="B109" s="2" t="s">
        <v>15</v>
      </c>
      <c r="C109" s="7" t="s">
        <v>7</v>
      </c>
      <c r="D109" s="7" t="s">
        <v>19</v>
      </c>
      <c r="E109" s="7" t="s">
        <v>18</v>
      </c>
      <c r="F109" s="1">
        <v>7.379152102344551</v>
      </c>
      <c r="G109" s="1">
        <v>6.3886718151368482</v>
      </c>
      <c r="H109" s="2">
        <v>8.3000000000000007</v>
      </c>
      <c r="I109" s="1">
        <v>7.7</v>
      </c>
      <c r="J109" s="1">
        <v>6.4</v>
      </c>
      <c r="K109" s="2">
        <v>5.2</v>
      </c>
      <c r="L109" s="34">
        <v>4.8899999999999997</v>
      </c>
      <c r="M109" s="68">
        <v>5.71</v>
      </c>
      <c r="N109" s="18"/>
    </row>
    <row r="110" spans="2:14" x14ac:dyDescent="0.25">
      <c r="B110" s="2" t="s">
        <v>15</v>
      </c>
      <c r="C110" s="7" t="s">
        <v>11</v>
      </c>
      <c r="D110" s="7" t="s">
        <v>19</v>
      </c>
      <c r="E110" s="7" t="s">
        <v>20</v>
      </c>
      <c r="F110" s="29">
        <v>7.9</v>
      </c>
      <c r="G110" s="2">
        <v>8.1</v>
      </c>
      <c r="H110" s="2">
        <v>8.1999999999999993</v>
      </c>
      <c r="I110" s="2">
        <v>7</v>
      </c>
      <c r="J110" s="1">
        <v>7</v>
      </c>
      <c r="K110" s="2">
        <v>6.2</v>
      </c>
      <c r="L110" s="34">
        <v>6</v>
      </c>
      <c r="M110" s="66"/>
      <c r="N110" s="18"/>
    </row>
    <row r="111" spans="2:14" x14ac:dyDescent="0.25">
      <c r="B111" s="2" t="s">
        <v>15</v>
      </c>
      <c r="C111" s="7" t="s">
        <v>7</v>
      </c>
      <c r="D111" s="7" t="s">
        <v>19</v>
      </c>
      <c r="E111" s="7" t="s">
        <v>22</v>
      </c>
      <c r="F111" s="29">
        <v>9.6999999999999993</v>
      </c>
      <c r="G111" s="29">
        <v>7.9</v>
      </c>
      <c r="H111" s="2">
        <v>8.1</v>
      </c>
      <c r="I111" s="2">
        <v>7</v>
      </c>
      <c r="J111" s="1">
        <v>6.2</v>
      </c>
      <c r="K111" s="2">
        <v>5.9</v>
      </c>
      <c r="L111" s="34">
        <v>6</v>
      </c>
      <c r="M111" s="66"/>
      <c r="N111" s="19"/>
    </row>
    <row r="112" spans="2:14" x14ac:dyDescent="0.25">
      <c r="B112" s="2" t="s">
        <v>15</v>
      </c>
      <c r="C112" s="7" t="s">
        <v>11</v>
      </c>
      <c r="D112" s="7" t="s">
        <v>7</v>
      </c>
      <c r="E112" s="7" t="s">
        <v>23</v>
      </c>
      <c r="F112" s="29">
        <v>7</v>
      </c>
      <c r="G112" s="29">
        <v>8.4</v>
      </c>
      <c r="H112" s="2">
        <v>10.8</v>
      </c>
      <c r="I112" s="1">
        <v>8.3000000000000007</v>
      </c>
      <c r="J112" s="1">
        <v>7.5</v>
      </c>
      <c r="K112" s="2">
        <v>6.5</v>
      </c>
      <c r="L112" s="35">
        <v>5.7</v>
      </c>
      <c r="M112" s="66"/>
      <c r="N112" s="18"/>
    </row>
    <row r="113" spans="2:14" x14ac:dyDescent="0.25">
      <c r="B113" s="2" t="s">
        <v>15</v>
      </c>
      <c r="C113" s="7" t="s">
        <v>6</v>
      </c>
      <c r="D113" s="7" t="s">
        <v>7</v>
      </c>
      <c r="E113" s="7" t="s">
        <v>25</v>
      </c>
      <c r="F113" s="8">
        <v>8.6999999999999993</v>
      </c>
      <c r="G113" s="8">
        <v>7.8</v>
      </c>
      <c r="H113" s="8">
        <v>7.5</v>
      </c>
      <c r="I113" s="8">
        <v>6.7</v>
      </c>
      <c r="J113" s="1">
        <v>5.5</v>
      </c>
      <c r="K113" s="2">
        <v>6.7</v>
      </c>
      <c r="L113" s="35">
        <v>6.6</v>
      </c>
      <c r="M113" s="66"/>
      <c r="N113" s="18"/>
    </row>
    <row r="114" spans="2:14" x14ac:dyDescent="0.25">
      <c r="B114" s="2" t="s">
        <v>15</v>
      </c>
      <c r="C114" s="7" t="s">
        <v>11</v>
      </c>
      <c r="D114" s="7" t="s">
        <v>7</v>
      </c>
      <c r="E114" s="7" t="s">
        <v>26</v>
      </c>
      <c r="F114" s="2">
        <v>8.5</v>
      </c>
      <c r="G114" s="2">
        <v>8</v>
      </c>
      <c r="H114" s="1">
        <v>8.8000000000000007</v>
      </c>
      <c r="I114" s="1">
        <v>7.9</v>
      </c>
      <c r="J114" s="1">
        <v>7.3</v>
      </c>
      <c r="K114" s="2">
        <v>7.2</v>
      </c>
      <c r="L114" s="35">
        <v>7.2</v>
      </c>
      <c r="M114" s="66"/>
      <c r="N114" s="19"/>
    </row>
    <row r="115" spans="2:14" x14ac:dyDescent="0.25">
      <c r="N115" s="18"/>
    </row>
    <row r="116" spans="2:14" x14ac:dyDescent="0.25">
      <c r="N116" s="18"/>
    </row>
    <row r="117" spans="2:14" x14ac:dyDescent="0.25">
      <c r="N117" s="18"/>
    </row>
    <row r="118" spans="2:14" x14ac:dyDescent="0.25">
      <c r="F118" s="16"/>
      <c r="G118" s="17"/>
      <c r="H118" s="17"/>
      <c r="I118" s="17"/>
      <c r="J118" s="17"/>
      <c r="K118" s="17"/>
      <c r="L118" s="17"/>
      <c r="M118" s="17"/>
      <c r="N118" s="19"/>
    </row>
    <row r="119" spans="2:14" x14ac:dyDescent="0.25">
      <c r="C119" s="18"/>
      <c r="F119" s="16"/>
      <c r="G119" s="17"/>
      <c r="H119" s="17"/>
      <c r="I119" s="17"/>
      <c r="J119" s="17"/>
      <c r="K119" s="17"/>
      <c r="L119" s="17"/>
      <c r="M119" s="17"/>
      <c r="N119" s="19"/>
    </row>
    <row r="120" spans="2:14" x14ac:dyDescent="0.25">
      <c r="C120" s="18"/>
      <c r="D120" s="18"/>
      <c r="E120" s="18"/>
      <c r="F120" s="16"/>
      <c r="G120" s="17"/>
      <c r="H120" s="17"/>
      <c r="I120" s="17"/>
      <c r="J120" s="17"/>
      <c r="K120" s="17"/>
      <c r="L120" s="17"/>
      <c r="M120" s="17"/>
      <c r="N120" s="19"/>
    </row>
    <row r="121" spans="2:14" x14ac:dyDescent="0.25">
      <c r="C121" s="19"/>
      <c r="D121" s="20"/>
      <c r="E121" s="20"/>
      <c r="F121" s="16"/>
      <c r="G121" s="17"/>
      <c r="H121" s="17"/>
      <c r="I121" s="17"/>
      <c r="J121" s="17"/>
      <c r="K121" s="17"/>
      <c r="L121" s="17"/>
      <c r="M121" s="17"/>
      <c r="N121" s="18"/>
    </row>
    <row r="122" spans="2:14" x14ac:dyDescent="0.25">
      <c r="C122" s="18"/>
      <c r="D122" s="18"/>
      <c r="E122" s="18"/>
      <c r="F122" s="16"/>
      <c r="G122" s="17"/>
      <c r="H122" s="17"/>
      <c r="I122" s="17"/>
      <c r="J122" s="17"/>
      <c r="K122" s="17"/>
      <c r="L122" s="17"/>
      <c r="M122" s="17"/>
      <c r="N122" s="19"/>
    </row>
    <row r="123" spans="2:14" x14ac:dyDescent="0.25">
      <c r="C123" s="18"/>
      <c r="D123" s="18"/>
      <c r="E123" s="18"/>
      <c r="F123" s="16"/>
      <c r="G123" s="17"/>
      <c r="H123" s="17"/>
      <c r="I123" s="17"/>
      <c r="J123" s="17"/>
      <c r="K123" s="17"/>
      <c r="L123" s="17"/>
      <c r="M123" s="17"/>
      <c r="N123" s="19"/>
    </row>
    <row r="124" spans="2:14" x14ac:dyDescent="0.25">
      <c r="C124" s="19"/>
      <c r="D124" s="20"/>
      <c r="E124" s="20"/>
      <c r="F124" s="16"/>
      <c r="G124" s="17"/>
      <c r="H124" s="17"/>
      <c r="I124" s="17"/>
      <c r="J124" s="17"/>
      <c r="K124" s="17"/>
      <c r="L124" s="17"/>
      <c r="M124" s="17"/>
      <c r="N124" s="20"/>
    </row>
    <row r="125" spans="2:14" x14ac:dyDescent="0.25">
      <c r="C125" s="18"/>
      <c r="D125" s="18"/>
      <c r="E125" s="18"/>
    </row>
    <row r="126" spans="2:14" x14ac:dyDescent="0.25">
      <c r="C126" s="19"/>
      <c r="D126" s="19"/>
      <c r="E126" s="19"/>
    </row>
    <row r="135" spans="2:12" x14ac:dyDescent="0.25">
      <c r="H135" s="16"/>
      <c r="I135" s="16"/>
      <c r="J135" s="16"/>
      <c r="K135" s="16"/>
      <c r="L135" s="16"/>
    </row>
    <row r="137" spans="2:12" x14ac:dyDescent="0.25">
      <c r="B137" s="21" t="s">
        <v>38</v>
      </c>
    </row>
    <row r="138" spans="2:12" x14ac:dyDescent="0.25">
      <c r="B138" s="21" t="s">
        <v>39</v>
      </c>
    </row>
    <row r="139" spans="2:12" ht="14.25" customHeight="1" x14ac:dyDescent="0.25">
      <c r="B139" s="22" t="s">
        <v>40</v>
      </c>
    </row>
    <row r="140" spans="2:12" ht="14.25" customHeight="1" x14ac:dyDescent="0.25">
      <c r="B140" s="22" t="s">
        <v>41</v>
      </c>
    </row>
    <row r="141" spans="2:12" ht="14.25" customHeight="1" x14ac:dyDescent="0.25">
      <c r="B141" s="22" t="s">
        <v>42</v>
      </c>
    </row>
    <row r="142" spans="2:12" ht="14.25" customHeight="1" x14ac:dyDescent="0.25">
      <c r="B142" s="22" t="s">
        <v>44</v>
      </c>
    </row>
    <row r="143" spans="2:12" ht="14.25" customHeight="1" x14ac:dyDescent="0.25">
      <c r="B143" s="22" t="s">
        <v>45</v>
      </c>
    </row>
    <row r="144" spans="2:12" ht="14.25" customHeight="1" x14ac:dyDescent="0.25">
      <c r="B144" s="22" t="s">
        <v>51</v>
      </c>
    </row>
    <row r="145" spans="2:2" ht="14.25" customHeight="1" x14ac:dyDescent="0.25">
      <c r="B145" s="22" t="s">
        <v>53</v>
      </c>
    </row>
    <row r="146" spans="2:2" ht="14.25" customHeight="1" x14ac:dyDescent="0.25">
      <c r="B146" s="22" t="s">
        <v>54</v>
      </c>
    </row>
    <row r="147" spans="2:2" ht="14.25" customHeight="1" x14ac:dyDescent="0.25">
      <c r="B147" s="22" t="s">
        <v>79</v>
      </c>
    </row>
  </sheetData>
  <mergeCells count="6">
    <mergeCell ref="B105:M105"/>
    <mergeCell ref="B10:M10"/>
    <mergeCell ref="B9:M9"/>
    <mergeCell ref="B57:M57"/>
    <mergeCell ref="B56:M56"/>
    <mergeCell ref="B104:M104"/>
  </mergeCells>
  <hyperlinks>
    <hyperlink ref="K108" r:id="rId1" display="http://www.destatis.de/jetspeed/portal/cms/Sites/destatis/Internet/EN/Navigation/Homepage__NT.psml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Datos</vt:lpstr>
      <vt:lpstr>Enlaces</vt:lpstr>
      <vt:lpstr>grafico</vt:lpstr>
      <vt:lpstr>Gráfico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INEC Luis Cañizares</cp:lastModifiedBy>
  <dcterms:created xsi:type="dcterms:W3CDTF">2013-04-17T13:56:24Z</dcterms:created>
  <dcterms:modified xsi:type="dcterms:W3CDTF">2014-07-14T21:27:26Z</dcterms:modified>
</cp:coreProperties>
</file>