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175" tabRatio="894" activeTab="0"/>
  </bookViews>
  <sheets>
    <sheet name="GLOSARIO" sheetId="1" r:id="rId1"/>
    <sheet name="10 AÑOS NACIONAL_TOTAL" sheetId="2" r:id="rId2"/>
    <sheet name="PEA 10 AÑOS NACIONAL TOTAL" sheetId="3" r:id="rId3"/>
    <sheet name="10 AÑOS NACIONAL_URBANO" sheetId="4" r:id="rId4"/>
    <sheet name="PEA 10 AÑOS NACIONAL_URBANO" sheetId="5" r:id="rId5"/>
  </sheets>
  <definedNames/>
  <calcPr fullCalcOnLoad="1"/>
</workbook>
</file>

<file path=xl/sharedStrings.xml><?xml version="1.0" encoding="utf-8"?>
<sst xmlns="http://schemas.openxmlformats.org/spreadsheetml/2006/main" count="394" uniqueCount="140">
  <si>
    <t>TASA DE DESEMPLEO</t>
  </si>
  <si>
    <t>QUITO</t>
  </si>
  <si>
    <t>GUAYAQUIL</t>
  </si>
  <si>
    <t>CUENCA</t>
  </si>
  <si>
    <t xml:space="preserve">MACHALA </t>
  </si>
  <si>
    <t>AMBATO</t>
  </si>
  <si>
    <t>TASA DE SUBEMPLEO BRUTA</t>
  </si>
  <si>
    <t>TASA DE OCUPADOS PLENOS</t>
  </si>
  <si>
    <t xml:space="preserve">ENCUESTAS TRIMESTRALES </t>
  </si>
  <si>
    <t>ENCUESTA DE EMPLEO, DESEMPLEO Y SUBEMPLEO - ENEMDU</t>
  </si>
  <si>
    <t>* Sin empleo, no ocupado en la semana pasada</t>
  </si>
  <si>
    <t xml:space="preserve">     Espera respuesta por una gestión en una empresa o negocio propio.</t>
  </si>
  <si>
    <t>* Buscaron trabajo, realizaron gestiones concretas para conseguir empleo o para establecer algún negocio en las cuatro semanas anteriores.</t>
  </si>
  <si>
    <r>
      <t>POBLACIÓN EN EDAD DE TRABAJAR (PET).-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 xml:space="preserve">Comprende a todas las personas de 10 años y más. </t>
    </r>
  </si>
  <si>
    <r>
      <t>DESEMPLEO.-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Es la suma del desempleo abierto más el desempleo oculto, como están definidos a continuación:</t>
    </r>
  </si>
  <si>
    <r>
      <t>DESEMPLEO ABIERTO.-</t>
    </r>
    <r>
      <rPr>
        <sz val="12"/>
        <rFont val="Arial"/>
        <family val="2"/>
      </rPr>
      <t xml:space="preserve"> Personas de 10 años y más, que en el periodo de referencia presentan simultáneamente las siguientes características: </t>
    </r>
  </si>
  <si>
    <t xml:space="preserve">CONCEPTOS Y DEFINICIONES </t>
  </si>
  <si>
    <t>INSTITUTO NACIONAL DE  ESTADÍSTICA Y CENSOS - INEC</t>
  </si>
  <si>
    <t xml:space="preserve">INDICADORES OCUPACIONALES  </t>
  </si>
  <si>
    <t>TASAS DE PARTICIPACIÓN</t>
  </si>
  <si>
    <t>TASAS DE OCUPACIÓN</t>
  </si>
  <si>
    <t>TASAS DE SUBEMPLEO</t>
  </si>
  <si>
    <t>TASAS DE DESEMPLEO</t>
  </si>
  <si>
    <t>TASAS DE SUBUTILIZACIÓN</t>
  </si>
  <si>
    <t>RESUMEN  TRIMESTRAL</t>
  </si>
  <si>
    <r>
      <t>TASA DE PARTICIPACIÓN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la Población Económicamente Activa (PEA) y la Población Total (PT).</t>
    </r>
  </si>
  <si>
    <r>
      <t>TASA DE PARTICIPACIÓN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la Población Económicamente Activa (PEA) y la Población en Edad de Trabajar. (PET). </t>
    </r>
  </si>
  <si>
    <r>
      <t>TASA DE OCUPACIÓN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en Edad de Trabajar (PET).</t>
    </r>
  </si>
  <si>
    <r>
      <t>TASA DE OCUPACIÓN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Económicamente Activa (PEA).</t>
    </r>
  </si>
  <si>
    <r>
      <t>TASA DE OCUPADOS PLENOS.-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Plenos (OP) y la Población Económicamente Activa (PEA).</t>
    </r>
  </si>
  <si>
    <r>
      <t>TASA DE SUBEMPLEO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Corresponde a la suma de la tasa de Subempleo Visible (TSV) y Otras Formas de Subempleo (TOFS).</t>
    </r>
  </si>
  <si>
    <r>
      <t>TASA DE SUBEMPLEO VISIBLE.-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los Subempleados Visibles (SV) y la Población Económicamente Activa (PEA).</t>
    </r>
  </si>
  <si>
    <r>
      <t>TASA DE DESEMPLEO.-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número de Desocupados (D) y la Población Económicamente Activa (PEA).</t>
    </r>
  </si>
  <si>
    <r>
      <t>TASA DE DESEMPLEO ABIERTO.-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abiertos (DA) y la Población Económicamente Activa (PEA).</t>
    </r>
  </si>
  <si>
    <r>
      <t>TASA DE DESEMPLEO OCULTO.-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ocultos (DO) y la Población Económicamente Activa (PEA).</t>
    </r>
  </si>
  <si>
    <r>
      <t>TASA DE SUBUTILIZACIÓN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la suma de la tasa de Subempleo Bruta (TSB) y la Tasa de Desempleo (TD).</t>
    </r>
  </si>
  <si>
    <t xml:space="preserve"> desempleo abierto u oculto)</t>
  </si>
  <si>
    <r>
      <t>TASA DE OCUPADOS NO CLASIFICADOS.-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el total de Ocupados no Clasificados (ONC) y la Población Económicamente Activa </t>
    </r>
  </si>
  <si>
    <t>(PEA).</t>
  </si>
  <si>
    <r>
      <t>TASA DE SUBEMPLEO GLOBAL.-</t>
    </r>
    <r>
      <rPr>
        <sz val="12"/>
        <rFont val="Arial"/>
        <family val="2"/>
      </rPr>
      <t xml:space="preserve"> Es el porcentaje que resulta de la suma de los Subempleados Visibles (SV), más, los Subempleados de Otras Formas (OFS), dividida para </t>
    </r>
  </si>
  <si>
    <t>el toral de Ocupados (O).</t>
  </si>
  <si>
    <t>Población Económicamente Activa (PEA).</t>
  </si>
  <si>
    <r>
      <t>TASA DE OTRAS FORMAS DE SUBEMPLEO.-</t>
    </r>
    <r>
      <rPr>
        <sz val="10"/>
        <rFont val="Arial"/>
        <family val="2"/>
      </rPr>
      <t xml:space="preserve">  </t>
    </r>
    <r>
      <rPr>
        <sz val="12"/>
        <rFont val="Arial"/>
        <family val="2"/>
      </rPr>
      <t xml:space="preserve">Es el porcentaje  que resulta del cociente  entre  los Ocupados que está clasificado en Otras Formas de Subempleo (OFS) y la </t>
    </r>
  </si>
  <si>
    <r>
      <t>POBLACIÓN ECONÓMICAMENTE ACTIVA (PEA).-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La PEA, está  conformada  por  las  personas de  10  años  y  más que trabajaron al menos 1 hora en la semana de</t>
    </r>
  </si>
  <si>
    <t xml:space="preserve">(desocupados). </t>
  </si>
  <si>
    <t>referencia , o auque no trabajaron, tuvieron trabajo(ocupados),  o bien aquellas  personas  que  no  tenían empleo  pero  estaban  disponibles para trabajar y buscan empleo</t>
  </si>
  <si>
    <t xml:space="preserve"> siguientes razones.</t>
  </si>
  <si>
    <t xml:space="preserve">* No  buscaron  trabajo  (no hicieron gestiones concretas  para  conseguir  empleo o para establecer algún   negocio en las cuatro semanas anteriores ), por algunas de las  </t>
  </si>
  <si>
    <t xml:space="preserve">     Tiene un trabajo esporádico u ocasional.</t>
  </si>
  <si>
    <t xml:space="preserve">     Tiene un trabajo para empezar inmediatamente.</t>
  </si>
  <si>
    <t xml:space="preserve">     Espera respuesta de un empleador o de otras gestiones efectuadas para conseguir empleo.</t>
  </si>
  <si>
    <t xml:space="preserve">     Espera cosecha o temporada de trabajo.</t>
  </si>
  <si>
    <t xml:space="preserve">     Piensa que no le darán trabajo o se cansó de buscar.</t>
  </si>
  <si>
    <t xml:space="preserve">     No cree poder encontrar.</t>
  </si>
  <si>
    <t>* Disponible para trabajar.</t>
  </si>
  <si>
    <t>EVOLUCIÓN DEL MERCADO LABORAL EN EL ECUADOR</t>
  </si>
  <si>
    <r>
      <t xml:space="preserve">OCUPADOS.- </t>
    </r>
    <r>
      <rPr>
        <sz val="12"/>
        <rFont val="Arial"/>
        <family val="2"/>
      </rPr>
      <t>Son aquellas  personas  de  10 años y más que trabajaron al menos una hora en la semana de referencia o pese a que no trabajaron, tienen trabajo del cual</t>
    </r>
  </si>
  <si>
    <t>actividades dentro del hogar por un ingreso, auque las actividades desarrolladas no guaren las formas típicas de trabajo asalariado o independiente.</t>
  </si>
  <si>
    <t>estuvieron  ausentes  por motivos  tales como: vacaciones,  enfermedad,  licencia  por  estudios, etc.  Se consideran  ocupadas  también a  aquellas personas que realizan</t>
  </si>
  <si>
    <r>
      <t xml:space="preserve">OCUPADOS PLENOS.- </t>
    </r>
    <r>
      <rPr>
        <sz val="12"/>
        <rFont val="Arial"/>
        <family val="2"/>
      </rPr>
      <t>La población con ocupación  plena está constituida por personas ocupadas de 10 años y más, que trabajan como mínimo la jornada legal de trabajo</t>
    </r>
  </si>
  <si>
    <t>superiores al salario unificado legal y no desean trabajar más horas (no realizar'on gestiones) .</t>
  </si>
  <si>
    <t xml:space="preserve">y tienen ingresos superiores al salario  unificado  legal y no desean trabajar más horas (no realizaron gestiones), o bien que trabajan menos de 40 horas y sus ingresos son  </t>
  </si>
  <si>
    <r>
      <t xml:space="preserve">SUBEMPLEADOS.- </t>
    </r>
    <r>
      <rPr>
        <sz val="12"/>
        <rFont val="Arial"/>
        <family val="2"/>
      </rPr>
      <t xml:space="preserve">Son las personas que han trabajado o han tenido un empleo durante el periodo de referencia considerado, pero estaban dispuestas y disponibles para </t>
    </r>
  </si>
  <si>
    <t xml:space="preserve">subempleo. </t>
  </si>
  <si>
    <t xml:space="preserve"> modificar  situación   laboral  a  fin  de  aumentar la "duraci'on o la productividad de su trabajo".  Este conjunto  se divide en :  subempleados  visibles y en otras formas de</t>
  </si>
  <si>
    <t xml:space="preserve"> en los ingresos.</t>
  </si>
  <si>
    <r>
      <t xml:space="preserve">OCUPADOS NO CLASIFICADOS.- </t>
    </r>
    <r>
      <rPr>
        <sz val="12"/>
        <rFont val="Arial"/>
        <family val="2"/>
      </rPr>
      <t>Son  aquellas  personas ocupadas  que  no se pueden  clasificar en ocupados plenos  u otras  formas de  subempleo, por falta de datos</t>
    </r>
  </si>
  <si>
    <t>semana de referencia, como: rentistas, jubilados, pensionistas, estudiantes, amas de casa, etc.</t>
  </si>
  <si>
    <r>
      <t>DESEMPLEO OCULTO.-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Personas de 10 años y más, que en el periodo de referencia presentan simultáneamente las siguientes características:</t>
    </r>
  </si>
  <si>
    <r>
      <t>CESANTES.-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sz val="12"/>
        <rFont val="Arial"/>
        <family val="2"/>
      </rPr>
      <t>Son  aquellas  personas  de 10 años y  má s que en la semana  pasada se encontraban  desocupados  habiendo trabajado anteriormente ( estos pueden ser</t>
    </r>
  </si>
  <si>
    <r>
      <t>TRABAJADORES NUEVOS: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sz val="12"/>
        <rFont val="Arial"/>
        <family val="2"/>
      </rPr>
      <t>Son aquellas personas de 10 años  y  más  que  en la semana  pasada  inician  la  búsqueda  de e mpleo por  primera  vez (estos pueden ser</t>
    </r>
  </si>
  <si>
    <r>
      <t>POBLACIÓN INACTIVA (PEI).-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Se  consideran  personas  inactivas  todas  las  personas de  10  años y más, no  clasificadas  como ocupadas  o desocupadas  durante la </t>
    </r>
  </si>
  <si>
    <t>NACIONAL URBANO</t>
  </si>
  <si>
    <t>127 CENTROS URBANOS INCLUIDAS LAS CIUDADES DE QUITO,GUAYAQUIL,CUENCA,MACHALA Y AMBATO</t>
  </si>
  <si>
    <t>PEA 10 AÑOS Y MAS</t>
  </si>
  <si>
    <t>PEA</t>
  </si>
  <si>
    <t>LIMITE INFERIOR</t>
  </si>
  <si>
    <t>LIMITE SUPERIOR</t>
  </si>
  <si>
    <t>COEFICIENTES DE VARIACIÓN</t>
  </si>
  <si>
    <t>TASA DE PARTICIPACIÓN BRUTA</t>
  </si>
  <si>
    <t>NACIONAL URBANO RURAL</t>
  </si>
  <si>
    <t>ERROR ESTÁNDAR</t>
  </si>
  <si>
    <t>RESUMEN  NACIONAL TOTAL</t>
  </si>
  <si>
    <t xml:space="preserve"> 2007              (Diciembre) </t>
  </si>
  <si>
    <t xml:space="preserve"> 2008                (Junio) </t>
  </si>
  <si>
    <t xml:space="preserve"> 2008            (Diciembre) </t>
  </si>
  <si>
    <t xml:space="preserve">   2009  (Diciembre) </t>
  </si>
  <si>
    <t xml:space="preserve">   2010           (Junio) </t>
  </si>
  <si>
    <t xml:space="preserve">   2010  (Diciembre) </t>
  </si>
  <si>
    <t xml:space="preserve">   2011           (Junio) </t>
  </si>
  <si>
    <t xml:space="preserve">   2011               (Diciembre) </t>
  </si>
  <si>
    <t xml:space="preserve"> 2008                       (Junio) </t>
  </si>
  <si>
    <t xml:space="preserve"> 2008                       (Diciembre) </t>
  </si>
  <si>
    <t xml:space="preserve"> 2009                      (Diciembre) </t>
  </si>
  <si>
    <t xml:space="preserve"> 2010                      (Junio) </t>
  </si>
  <si>
    <t xml:space="preserve"> 2010                      (Diciembre) </t>
  </si>
  <si>
    <t xml:space="preserve"> 2011                    (Junio) </t>
  </si>
  <si>
    <t xml:space="preserve"> 2011                    (Diciembre) </t>
  </si>
  <si>
    <t xml:space="preserve"> 2007              (Junio) </t>
  </si>
  <si>
    <t xml:space="preserve"> 2007              (Septiembre) </t>
  </si>
  <si>
    <t xml:space="preserve"> 2008              (Marzo) </t>
  </si>
  <si>
    <t xml:space="preserve"> 2008                       (Septiembre) </t>
  </si>
  <si>
    <t xml:space="preserve"> 2009                      (Marzo) </t>
  </si>
  <si>
    <t xml:space="preserve"> 2009                      (Junio) </t>
  </si>
  <si>
    <t xml:space="preserve"> 2009                      (Septiembre) </t>
  </si>
  <si>
    <t xml:space="preserve"> 2010                     (Marzo) </t>
  </si>
  <si>
    <t xml:space="preserve"> 2010                     (Junio) </t>
  </si>
  <si>
    <t xml:space="preserve"> 2010                     (Septiembre) </t>
  </si>
  <si>
    <t xml:space="preserve"> 2010                     (Diciembre) </t>
  </si>
  <si>
    <t xml:space="preserve"> 2011                    (Marzo) </t>
  </si>
  <si>
    <t xml:space="preserve"> 2011                    (Septiembre) </t>
  </si>
  <si>
    <t xml:space="preserve"> 2009                      (septiembre) </t>
  </si>
  <si>
    <t xml:space="preserve"> 2010                      (Marzo) </t>
  </si>
  <si>
    <t xml:space="preserve"> 2010                      (Septiembre) </t>
  </si>
  <si>
    <t xml:space="preserve"> 2011                      (Marzo) </t>
  </si>
  <si>
    <t xml:space="preserve"> 2011                      (Junio) </t>
  </si>
  <si>
    <t xml:space="preserve"> 2011                      (Septiembre) </t>
  </si>
  <si>
    <t xml:space="preserve"> 2011                      (Diciembre) </t>
  </si>
  <si>
    <t xml:space="preserve">    4.342.647    </t>
  </si>
  <si>
    <t xml:space="preserve">         61.577    </t>
  </si>
  <si>
    <t xml:space="preserve">    4.221.813    </t>
  </si>
  <si>
    <t xml:space="preserve">    4.463.480    </t>
  </si>
  <si>
    <t xml:space="preserve"> 2012                 (Marzo) </t>
  </si>
  <si>
    <t xml:space="preserve"> 2012                     (Marzo) </t>
  </si>
  <si>
    <t xml:space="preserve">   2012              (Junio) </t>
  </si>
  <si>
    <t xml:space="preserve"> 2012                  (Junio) </t>
  </si>
  <si>
    <t xml:space="preserve"> 2012                 (Junio) </t>
  </si>
  <si>
    <t xml:space="preserve"> 2012                     (Junio) </t>
  </si>
  <si>
    <t xml:space="preserve"> 2012                 (Septiembre) </t>
  </si>
  <si>
    <t xml:space="preserve"> 2012                     (Septiembre) </t>
  </si>
  <si>
    <t xml:space="preserve">   2012              (Diciembre) </t>
  </si>
  <si>
    <t xml:space="preserve">   2013            (Marzo) </t>
  </si>
  <si>
    <t xml:space="preserve">   2013             (Marzo) </t>
  </si>
  <si>
    <t xml:space="preserve"> 2013                    (Junio) </t>
  </si>
  <si>
    <t xml:space="preserve"> 2013                      (Junio) </t>
  </si>
  <si>
    <t xml:space="preserve">   2013           (Junio) </t>
  </si>
  <si>
    <t xml:space="preserve">   2013            (Junio) </t>
  </si>
  <si>
    <t>RESUMEN  ANUAL - URBANO RURAL</t>
  </si>
  <si>
    <t xml:space="preserve">   2013            (Septiembre) </t>
  </si>
  <si>
    <t xml:space="preserve"> 2013                      (Septiembre)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</si>
</sst>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_ [$€]\ * #,##0.00_ ;_ [$€]\ * \-#,##0.00_ ;_ [$€]\ * &quot;-&quot;??_ ;_ @_ "/>
    <numFmt numFmtId="174" formatCode="_ * #,##0_ ;_ * \-#,##0_ ;_ * &quot;-&quot;??_ ;_ @_ "/>
    <numFmt numFmtId="175" formatCode="0.0%"/>
    <numFmt numFmtId="176" formatCode="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* #,##0.0\ _€_-;\-* #,##0.0\ _€_-;_-* &quot;-&quot;??\ _€_-;_-@_-"/>
    <numFmt numFmtId="183" formatCode="_-* #,##0.000\ _€_-;\-* #,##0.00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i/>
      <sz val="14"/>
      <name val="Arial Rounded MT Bold"/>
      <family val="2"/>
    </font>
    <font>
      <b/>
      <i/>
      <sz val="16"/>
      <name val="Arial"/>
      <family val="2"/>
    </font>
    <font>
      <i/>
      <u val="single"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lgerian"/>
      <family val="5"/>
    </font>
    <font>
      <b/>
      <sz val="14"/>
      <name val="Arial Black"/>
      <family val="2"/>
    </font>
    <font>
      <sz val="10"/>
      <name val="Arial Black"/>
      <family val="2"/>
    </font>
    <font>
      <b/>
      <i/>
      <sz val="18"/>
      <name val="Arial"/>
      <family val="2"/>
    </font>
    <font>
      <b/>
      <i/>
      <u val="single"/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9" fillId="7" borderId="1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29" fillId="7" borderId="1" applyNumberFormat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32" fillId="20" borderId="8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2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0" borderId="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5" fontId="12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334" applyNumberFormat="1" applyFon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0" fontId="6" fillId="24" borderId="10" xfId="0" applyFont="1" applyFill="1" applyBorder="1" applyAlignment="1">
      <alignment vertical="top"/>
    </xf>
    <xf numFmtId="10" fontId="12" fillId="24" borderId="11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10" fontId="12" fillId="0" borderId="1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3" fontId="12" fillId="24" borderId="11" xfId="0" applyNumberFormat="1" applyFont="1" applyFill="1" applyBorder="1" applyAlignment="1">
      <alignment horizontal="center" vertical="top"/>
    </xf>
    <xf numFmtId="3" fontId="12" fillId="24" borderId="11" xfId="0" applyNumberFormat="1" applyFont="1" applyFill="1" applyBorder="1" applyAlignment="1">
      <alignment horizontal="right" vertical="top"/>
    </xf>
    <xf numFmtId="3" fontId="12" fillId="0" borderId="11" xfId="0" applyNumberFormat="1" applyFont="1" applyBorder="1" applyAlignment="1">
      <alignment horizontal="center" vertical="top"/>
    </xf>
    <xf numFmtId="3" fontId="12" fillId="0" borderId="11" xfId="0" applyNumberFormat="1" applyFont="1" applyBorder="1" applyAlignment="1">
      <alignment horizontal="right" vertical="top"/>
    </xf>
    <xf numFmtId="10" fontId="40" fillId="24" borderId="11" xfId="0" applyNumberFormat="1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horizontal="center" vertical="top"/>
    </xf>
    <xf numFmtId="174" fontId="11" fillId="8" borderId="0" xfId="88" applyNumberFormat="1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 wrapText="1"/>
    </xf>
    <xf numFmtId="10" fontId="12" fillId="24" borderId="12" xfId="0" applyNumberFormat="1" applyFont="1" applyFill="1" applyBorder="1" applyAlignment="1">
      <alignment horizontal="center" vertical="top"/>
    </xf>
    <xf numFmtId="10" fontId="12" fillId="0" borderId="12" xfId="0" applyNumberFormat="1" applyFont="1" applyBorder="1" applyAlignment="1">
      <alignment horizontal="center" vertical="top"/>
    </xf>
    <xf numFmtId="3" fontId="12" fillId="24" borderId="12" xfId="0" applyNumberFormat="1" applyFont="1" applyFill="1" applyBorder="1" applyAlignment="1">
      <alignment horizontal="center" vertical="top"/>
    </xf>
    <xf numFmtId="0" fontId="7" fillId="8" borderId="13" xfId="0" applyFont="1" applyFill="1" applyBorder="1" applyAlignment="1">
      <alignment horizontal="left" wrapText="1"/>
    </xf>
    <xf numFmtId="1" fontId="0" fillId="0" borderId="0" xfId="0" applyNumberFormat="1" applyAlignment="1">
      <alignment/>
    </xf>
    <xf numFmtId="3" fontId="12" fillId="24" borderId="14" xfId="0" applyNumberFormat="1" applyFont="1" applyFill="1" applyBorder="1" applyAlignment="1">
      <alignment horizontal="center" vertical="top"/>
    </xf>
    <xf numFmtId="3" fontId="12" fillId="24" borderId="14" xfId="0" applyNumberFormat="1" applyFont="1" applyFill="1" applyBorder="1" applyAlignment="1">
      <alignment horizontal="right" vertical="top"/>
    </xf>
    <xf numFmtId="3" fontId="12" fillId="0" borderId="10" xfId="0" applyNumberFormat="1" applyFont="1" applyBorder="1" applyAlignment="1">
      <alignment horizontal="center" vertical="top"/>
    </xf>
    <xf numFmtId="3" fontId="12" fillId="24" borderId="10" xfId="0" applyNumberFormat="1" applyFont="1" applyFill="1" applyBorder="1" applyAlignment="1">
      <alignment horizontal="center" vertical="top"/>
    </xf>
    <xf numFmtId="10" fontId="40" fillId="24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174" fontId="11" fillId="8" borderId="13" xfId="88" applyNumberFormat="1" applyFont="1" applyFill="1" applyBorder="1" applyAlignment="1">
      <alignment horizontal="left"/>
    </xf>
    <xf numFmtId="174" fontId="11" fillId="8" borderId="0" xfId="88" applyNumberFormat="1" applyFont="1" applyFill="1" applyBorder="1" applyAlignment="1">
      <alignment horizontal="left"/>
    </xf>
    <xf numFmtId="0" fontId="7" fillId="8" borderId="13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/>
    </xf>
    <xf numFmtId="0" fontId="3" fillId="10" borderId="15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9" fillId="8" borderId="19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0" fontId="19" fillId="8" borderId="22" xfId="0" applyFont="1" applyFill="1" applyBorder="1" applyAlignment="1">
      <alignment horizontal="center"/>
    </xf>
    <xf numFmtId="0" fontId="19" fillId="8" borderId="23" xfId="0" applyFont="1" applyFill="1" applyBorder="1" applyAlignment="1">
      <alignment horizontal="center"/>
    </xf>
    <xf numFmtId="0" fontId="19" fillId="8" borderId="24" xfId="0" applyFont="1" applyFill="1" applyBorder="1" applyAlignment="1">
      <alignment horizontal="center"/>
    </xf>
    <xf numFmtId="174" fontId="11" fillId="8" borderId="13" xfId="88" applyNumberFormat="1" applyFont="1" applyFill="1" applyBorder="1" applyAlignment="1">
      <alignment horizontal="left" wrapText="1"/>
    </xf>
    <xf numFmtId="174" fontId="11" fillId="8" borderId="0" xfId="88" applyNumberFormat="1" applyFont="1" applyFill="1" applyBorder="1" applyAlignment="1">
      <alignment horizontal="left" wrapText="1"/>
    </xf>
    <xf numFmtId="0" fontId="7" fillId="8" borderId="13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top"/>
    </xf>
    <xf numFmtId="0" fontId="7" fillId="8" borderId="0" xfId="0" applyFont="1" applyFill="1" applyBorder="1" applyAlignment="1">
      <alignment horizontal="left" wrapText="1"/>
    </xf>
  </cellXfs>
  <cellStyles count="4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uro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Millares 2" xfId="87"/>
    <cellStyle name="Millares_URBANO" xfId="88"/>
    <cellStyle name="Currency" xfId="89"/>
    <cellStyle name="Currency [0]" xfId="90"/>
    <cellStyle name="Neutral" xfId="91"/>
    <cellStyle name="Neutral 10" xfId="92"/>
    <cellStyle name="Neutral 100" xfId="93"/>
    <cellStyle name="Neutral 101" xfId="94"/>
    <cellStyle name="Neutral 102" xfId="95"/>
    <cellStyle name="Neutral 103" xfId="96"/>
    <cellStyle name="Neutral 104" xfId="97"/>
    <cellStyle name="Neutral 105" xfId="98"/>
    <cellStyle name="Neutral 106" xfId="99"/>
    <cellStyle name="Neutral 107" xfId="100"/>
    <cellStyle name="Neutral 108" xfId="101"/>
    <cellStyle name="Neutral 109" xfId="102"/>
    <cellStyle name="Neutral 11" xfId="103"/>
    <cellStyle name="Neutral 110" xfId="104"/>
    <cellStyle name="Neutral 111" xfId="105"/>
    <cellStyle name="Neutral 112" xfId="106"/>
    <cellStyle name="Neutral 113" xfId="107"/>
    <cellStyle name="Neutral 114" xfId="108"/>
    <cellStyle name="Neutral 115" xfId="109"/>
    <cellStyle name="Neutral 116" xfId="110"/>
    <cellStyle name="Neutral 117" xfId="111"/>
    <cellStyle name="Neutral 12" xfId="112"/>
    <cellStyle name="Neutral 13" xfId="113"/>
    <cellStyle name="Neutral 14" xfId="114"/>
    <cellStyle name="Neutral 15" xfId="115"/>
    <cellStyle name="Neutral 16" xfId="116"/>
    <cellStyle name="Neutral 17" xfId="117"/>
    <cellStyle name="Neutral 18" xfId="118"/>
    <cellStyle name="Neutral 19" xfId="119"/>
    <cellStyle name="Neutral 2" xfId="120"/>
    <cellStyle name="Neutral 20" xfId="121"/>
    <cellStyle name="Neutral 21" xfId="122"/>
    <cellStyle name="Neutral 22" xfId="123"/>
    <cellStyle name="Neutral 23" xfId="124"/>
    <cellStyle name="Neutral 24" xfId="125"/>
    <cellStyle name="Neutral 25" xfId="126"/>
    <cellStyle name="Neutral 26" xfId="127"/>
    <cellStyle name="Neutral 27" xfId="128"/>
    <cellStyle name="Neutral 28" xfId="129"/>
    <cellStyle name="Neutral 29" xfId="130"/>
    <cellStyle name="Neutral 3" xfId="131"/>
    <cellStyle name="Neutral 30" xfId="132"/>
    <cellStyle name="Neutral 31" xfId="133"/>
    <cellStyle name="Neutral 32" xfId="134"/>
    <cellStyle name="Neutral 33" xfId="135"/>
    <cellStyle name="Neutral 34" xfId="136"/>
    <cellStyle name="Neutral 35" xfId="137"/>
    <cellStyle name="Neutral 36" xfId="138"/>
    <cellStyle name="Neutral 37" xfId="139"/>
    <cellStyle name="Neutral 38" xfId="140"/>
    <cellStyle name="Neutral 39" xfId="141"/>
    <cellStyle name="Neutral 4" xfId="142"/>
    <cellStyle name="Neutral 40" xfId="143"/>
    <cellStyle name="Neutral 41" xfId="144"/>
    <cellStyle name="Neutral 42" xfId="145"/>
    <cellStyle name="Neutral 43" xfId="146"/>
    <cellStyle name="Neutral 44" xfId="147"/>
    <cellStyle name="Neutral 45" xfId="148"/>
    <cellStyle name="Neutral 46" xfId="149"/>
    <cellStyle name="Neutral 47" xfId="150"/>
    <cellStyle name="Neutral 48" xfId="151"/>
    <cellStyle name="Neutral 49" xfId="152"/>
    <cellStyle name="Neutral 5" xfId="153"/>
    <cellStyle name="Neutral 50" xfId="154"/>
    <cellStyle name="Neutral 51" xfId="155"/>
    <cellStyle name="Neutral 52" xfId="156"/>
    <cellStyle name="Neutral 53" xfId="157"/>
    <cellStyle name="Neutral 54" xfId="158"/>
    <cellStyle name="Neutral 55" xfId="159"/>
    <cellStyle name="Neutral 56" xfId="160"/>
    <cellStyle name="Neutral 57" xfId="161"/>
    <cellStyle name="Neutral 58" xfId="162"/>
    <cellStyle name="Neutral 59" xfId="163"/>
    <cellStyle name="Neutral 6" xfId="164"/>
    <cellStyle name="Neutral 60" xfId="165"/>
    <cellStyle name="Neutral 61" xfId="166"/>
    <cellStyle name="Neutral 62" xfId="167"/>
    <cellStyle name="Neutral 63" xfId="168"/>
    <cellStyle name="Neutral 64" xfId="169"/>
    <cellStyle name="Neutral 65" xfId="170"/>
    <cellStyle name="Neutral 66" xfId="171"/>
    <cellStyle name="Neutral 67" xfId="172"/>
    <cellStyle name="Neutral 68" xfId="173"/>
    <cellStyle name="Neutral 69" xfId="174"/>
    <cellStyle name="Neutral 7" xfId="175"/>
    <cellStyle name="Neutral 70" xfId="176"/>
    <cellStyle name="Neutral 71" xfId="177"/>
    <cellStyle name="Neutral 72" xfId="178"/>
    <cellStyle name="Neutral 73" xfId="179"/>
    <cellStyle name="Neutral 74" xfId="180"/>
    <cellStyle name="Neutral 75" xfId="181"/>
    <cellStyle name="Neutral 76" xfId="182"/>
    <cellStyle name="Neutral 77" xfId="183"/>
    <cellStyle name="Neutral 78" xfId="184"/>
    <cellStyle name="Neutral 79" xfId="185"/>
    <cellStyle name="Neutral 8" xfId="186"/>
    <cellStyle name="Neutral 80" xfId="187"/>
    <cellStyle name="Neutral 81" xfId="188"/>
    <cellStyle name="Neutral 82" xfId="189"/>
    <cellStyle name="Neutral 83" xfId="190"/>
    <cellStyle name="Neutral 84" xfId="191"/>
    <cellStyle name="Neutral 85" xfId="192"/>
    <cellStyle name="Neutral 86" xfId="193"/>
    <cellStyle name="Neutral 87" xfId="194"/>
    <cellStyle name="Neutral 88" xfId="195"/>
    <cellStyle name="Neutral 89" xfId="196"/>
    <cellStyle name="Neutral 9" xfId="197"/>
    <cellStyle name="Neutral 90" xfId="198"/>
    <cellStyle name="Neutral 91" xfId="199"/>
    <cellStyle name="Neutral 92" xfId="200"/>
    <cellStyle name="Neutral 93" xfId="201"/>
    <cellStyle name="Neutral 94" xfId="202"/>
    <cellStyle name="Neutral 95" xfId="203"/>
    <cellStyle name="Neutral 96" xfId="204"/>
    <cellStyle name="Neutral 97" xfId="205"/>
    <cellStyle name="Neutral 98" xfId="206"/>
    <cellStyle name="Neutral 99" xfId="207"/>
    <cellStyle name="Normal 131" xfId="208"/>
    <cellStyle name="Normal 2" xfId="209"/>
    <cellStyle name="Normal 3" xfId="210"/>
    <cellStyle name="Normal 37" xfId="211"/>
    <cellStyle name="Normal 40" xfId="212"/>
    <cellStyle name="Normal 43" xfId="213"/>
    <cellStyle name="Notas" xfId="214"/>
    <cellStyle name="Notas 10" xfId="215"/>
    <cellStyle name="Notas 100" xfId="216"/>
    <cellStyle name="Notas 101" xfId="217"/>
    <cellStyle name="Notas 102" xfId="218"/>
    <cellStyle name="Notas 103" xfId="219"/>
    <cellStyle name="Notas 104" xfId="220"/>
    <cellStyle name="Notas 105" xfId="221"/>
    <cellStyle name="Notas 106" xfId="222"/>
    <cellStyle name="Notas 107" xfId="223"/>
    <cellStyle name="Notas 108" xfId="224"/>
    <cellStyle name="Notas 109" xfId="225"/>
    <cellStyle name="Notas 11" xfId="226"/>
    <cellStyle name="Notas 110" xfId="227"/>
    <cellStyle name="Notas 111" xfId="228"/>
    <cellStyle name="Notas 112" xfId="229"/>
    <cellStyle name="Notas 113" xfId="230"/>
    <cellStyle name="Notas 114" xfId="231"/>
    <cellStyle name="Notas 115" xfId="232"/>
    <cellStyle name="Notas 116" xfId="233"/>
    <cellStyle name="Notas 12" xfId="234"/>
    <cellStyle name="Notas 13" xfId="235"/>
    <cellStyle name="Notas 14" xfId="236"/>
    <cellStyle name="Notas 15" xfId="237"/>
    <cellStyle name="Notas 16" xfId="238"/>
    <cellStyle name="Notas 17" xfId="239"/>
    <cellStyle name="Notas 18" xfId="240"/>
    <cellStyle name="Notas 19" xfId="241"/>
    <cellStyle name="Notas 2" xfId="242"/>
    <cellStyle name="Notas 20" xfId="243"/>
    <cellStyle name="Notas 21" xfId="244"/>
    <cellStyle name="Notas 22" xfId="245"/>
    <cellStyle name="Notas 23" xfId="246"/>
    <cellStyle name="Notas 24" xfId="247"/>
    <cellStyle name="Notas 25" xfId="248"/>
    <cellStyle name="Notas 26" xfId="249"/>
    <cellStyle name="Notas 27" xfId="250"/>
    <cellStyle name="Notas 28" xfId="251"/>
    <cellStyle name="Notas 29" xfId="252"/>
    <cellStyle name="Notas 3" xfId="253"/>
    <cellStyle name="Notas 30" xfId="254"/>
    <cellStyle name="Notas 31" xfId="255"/>
    <cellStyle name="Notas 32" xfId="256"/>
    <cellStyle name="Notas 33" xfId="257"/>
    <cellStyle name="Notas 34" xfId="258"/>
    <cellStyle name="Notas 35" xfId="259"/>
    <cellStyle name="Notas 36" xfId="260"/>
    <cellStyle name="Notas 37" xfId="261"/>
    <cellStyle name="Notas 38" xfId="262"/>
    <cellStyle name="Notas 39" xfId="263"/>
    <cellStyle name="Notas 4" xfId="264"/>
    <cellStyle name="Notas 40" xfId="265"/>
    <cellStyle name="Notas 41" xfId="266"/>
    <cellStyle name="Notas 42" xfId="267"/>
    <cellStyle name="Notas 43" xfId="268"/>
    <cellStyle name="Notas 44" xfId="269"/>
    <cellStyle name="Notas 45" xfId="270"/>
    <cellStyle name="Notas 46" xfId="271"/>
    <cellStyle name="Notas 47" xfId="272"/>
    <cellStyle name="Notas 48" xfId="273"/>
    <cellStyle name="Notas 49" xfId="274"/>
    <cellStyle name="Notas 5" xfId="275"/>
    <cellStyle name="Notas 50" xfId="276"/>
    <cellStyle name="Notas 51" xfId="277"/>
    <cellStyle name="Notas 52" xfId="278"/>
    <cellStyle name="Notas 53" xfId="279"/>
    <cellStyle name="Notas 54" xfId="280"/>
    <cellStyle name="Notas 55" xfId="281"/>
    <cellStyle name="Notas 56" xfId="282"/>
    <cellStyle name="Notas 57" xfId="283"/>
    <cellStyle name="Notas 58" xfId="284"/>
    <cellStyle name="Notas 59" xfId="285"/>
    <cellStyle name="Notas 6" xfId="286"/>
    <cellStyle name="Notas 60" xfId="287"/>
    <cellStyle name="Notas 61" xfId="288"/>
    <cellStyle name="Notas 62" xfId="289"/>
    <cellStyle name="Notas 63" xfId="290"/>
    <cellStyle name="Notas 64" xfId="291"/>
    <cellStyle name="Notas 65" xfId="292"/>
    <cellStyle name="Notas 66" xfId="293"/>
    <cellStyle name="Notas 67" xfId="294"/>
    <cellStyle name="Notas 68" xfId="295"/>
    <cellStyle name="Notas 69" xfId="296"/>
    <cellStyle name="Notas 7" xfId="297"/>
    <cellStyle name="Notas 70" xfId="298"/>
    <cellStyle name="Notas 71" xfId="299"/>
    <cellStyle name="Notas 72" xfId="300"/>
    <cellStyle name="Notas 73" xfId="301"/>
    <cellStyle name="Notas 74" xfId="302"/>
    <cellStyle name="Notas 75" xfId="303"/>
    <cellStyle name="Notas 76" xfId="304"/>
    <cellStyle name="Notas 77" xfId="305"/>
    <cellStyle name="Notas 78" xfId="306"/>
    <cellStyle name="Notas 79" xfId="307"/>
    <cellStyle name="Notas 8" xfId="308"/>
    <cellStyle name="Notas 80" xfId="309"/>
    <cellStyle name="Notas 81" xfId="310"/>
    <cellStyle name="Notas 82" xfId="311"/>
    <cellStyle name="Notas 83" xfId="312"/>
    <cellStyle name="Notas 84" xfId="313"/>
    <cellStyle name="Notas 85" xfId="314"/>
    <cellStyle name="Notas 86" xfId="315"/>
    <cellStyle name="Notas 87" xfId="316"/>
    <cellStyle name="Notas 88" xfId="317"/>
    <cellStyle name="Notas 89" xfId="318"/>
    <cellStyle name="Notas 9" xfId="319"/>
    <cellStyle name="Notas 90" xfId="320"/>
    <cellStyle name="Notas 91" xfId="321"/>
    <cellStyle name="Notas 92" xfId="322"/>
    <cellStyle name="Notas 93" xfId="323"/>
    <cellStyle name="Notas 94" xfId="324"/>
    <cellStyle name="Notas 95" xfId="325"/>
    <cellStyle name="Notas 96" xfId="326"/>
    <cellStyle name="Notas 97" xfId="327"/>
    <cellStyle name="Notas 98" xfId="328"/>
    <cellStyle name="Notas 99" xfId="329"/>
    <cellStyle name="Note" xfId="330"/>
    <cellStyle name="Output" xfId="331"/>
    <cellStyle name="Porcentaje 2" xfId="332"/>
    <cellStyle name="Porcentaje 3" xfId="333"/>
    <cellStyle name="Percent" xfId="334"/>
    <cellStyle name="Porcentual 111" xfId="335"/>
    <cellStyle name="Porcentual 112" xfId="336"/>
    <cellStyle name="Porcentual 113" xfId="337"/>
    <cellStyle name="Porcentual 114" xfId="338"/>
    <cellStyle name="Porcentual 115" xfId="339"/>
    <cellStyle name="Porcentual 116" xfId="340"/>
    <cellStyle name="Porcentual 117" xfId="341"/>
    <cellStyle name="Porcentual 118" xfId="342"/>
    <cellStyle name="Porcentual 119" xfId="343"/>
    <cellStyle name="Porcentual 120" xfId="344"/>
    <cellStyle name="Porcentual 121" xfId="345"/>
    <cellStyle name="Porcentual 122" xfId="346"/>
    <cellStyle name="Porcentual 123" xfId="347"/>
    <cellStyle name="Porcentual 124" xfId="348"/>
    <cellStyle name="Porcentual 125" xfId="349"/>
    <cellStyle name="Porcentual 126" xfId="350"/>
    <cellStyle name="Porcentual 69" xfId="351"/>
    <cellStyle name="Porcentual 77" xfId="352"/>
    <cellStyle name="Porcentual 78" xfId="353"/>
    <cellStyle name="Porcentual 81" xfId="354"/>
    <cellStyle name="Porcentual 82" xfId="355"/>
    <cellStyle name="Salida" xfId="356"/>
    <cellStyle name="Texto de advertencia" xfId="357"/>
    <cellStyle name="Texto explicativo" xfId="358"/>
    <cellStyle name="Title" xfId="359"/>
    <cellStyle name="Título" xfId="360"/>
    <cellStyle name="Título 1" xfId="361"/>
    <cellStyle name="Título 2" xfId="362"/>
    <cellStyle name="Título 3" xfId="363"/>
    <cellStyle name="Total" xfId="364"/>
    <cellStyle name="Total 10" xfId="365"/>
    <cellStyle name="Total 100" xfId="366"/>
    <cellStyle name="Total 101" xfId="367"/>
    <cellStyle name="Total 102" xfId="368"/>
    <cellStyle name="Total 103" xfId="369"/>
    <cellStyle name="Total 104" xfId="370"/>
    <cellStyle name="Total 105" xfId="371"/>
    <cellStyle name="Total 106" xfId="372"/>
    <cellStyle name="Total 107" xfId="373"/>
    <cellStyle name="Total 108" xfId="374"/>
    <cellStyle name="Total 109" xfId="375"/>
    <cellStyle name="Total 11" xfId="376"/>
    <cellStyle name="Total 110" xfId="377"/>
    <cellStyle name="Total 111" xfId="378"/>
    <cellStyle name="Total 112" xfId="379"/>
    <cellStyle name="Total 113" xfId="380"/>
    <cellStyle name="Total 114" xfId="381"/>
    <cellStyle name="Total 115" xfId="382"/>
    <cellStyle name="Total 116" xfId="383"/>
    <cellStyle name="Total 117" xfId="384"/>
    <cellStyle name="Total 12" xfId="385"/>
    <cellStyle name="Total 13" xfId="386"/>
    <cellStyle name="Total 14" xfId="387"/>
    <cellStyle name="Total 15" xfId="388"/>
    <cellStyle name="Total 16" xfId="389"/>
    <cellStyle name="Total 17" xfId="390"/>
    <cellStyle name="Total 18" xfId="391"/>
    <cellStyle name="Total 19" xfId="392"/>
    <cellStyle name="Total 2" xfId="393"/>
    <cellStyle name="Total 20" xfId="394"/>
    <cellStyle name="Total 21" xfId="395"/>
    <cellStyle name="Total 22" xfId="396"/>
    <cellStyle name="Total 23" xfId="397"/>
    <cellStyle name="Total 24" xfId="398"/>
    <cellStyle name="Total 25" xfId="399"/>
    <cellStyle name="Total 26" xfId="400"/>
    <cellStyle name="Total 27" xfId="401"/>
    <cellStyle name="Total 28" xfId="402"/>
    <cellStyle name="Total 29" xfId="403"/>
    <cellStyle name="Total 3" xfId="404"/>
    <cellStyle name="Total 30" xfId="405"/>
    <cellStyle name="Total 31" xfId="406"/>
    <cellStyle name="Total 32" xfId="407"/>
    <cellStyle name="Total 33" xfId="408"/>
    <cellStyle name="Total 34" xfId="409"/>
    <cellStyle name="Total 35" xfId="410"/>
    <cellStyle name="Total 36" xfId="411"/>
    <cellStyle name="Total 37" xfId="412"/>
    <cellStyle name="Total 38" xfId="413"/>
    <cellStyle name="Total 39" xfId="414"/>
    <cellStyle name="Total 4" xfId="415"/>
    <cellStyle name="Total 40" xfId="416"/>
    <cellStyle name="Total 41" xfId="417"/>
    <cellStyle name="Total 42" xfId="418"/>
    <cellStyle name="Total 43" xfId="419"/>
    <cellStyle name="Total 44" xfId="420"/>
    <cellStyle name="Total 45" xfId="421"/>
    <cellStyle name="Total 46" xfId="422"/>
    <cellStyle name="Total 47" xfId="423"/>
    <cellStyle name="Total 48" xfId="424"/>
    <cellStyle name="Total 49" xfId="425"/>
    <cellStyle name="Total 5" xfId="426"/>
    <cellStyle name="Total 50" xfId="427"/>
    <cellStyle name="Total 51" xfId="428"/>
    <cellStyle name="Total 52" xfId="429"/>
    <cellStyle name="Total 53" xfId="430"/>
    <cellStyle name="Total 54" xfId="431"/>
    <cellStyle name="Total 55" xfId="432"/>
    <cellStyle name="Total 56" xfId="433"/>
    <cellStyle name="Total 57" xfId="434"/>
    <cellStyle name="Total 58" xfId="435"/>
    <cellStyle name="Total 59" xfId="436"/>
    <cellStyle name="Total 6" xfId="437"/>
    <cellStyle name="Total 60" xfId="438"/>
    <cellStyle name="Total 61" xfId="439"/>
    <cellStyle name="Total 62" xfId="440"/>
    <cellStyle name="Total 63" xfId="441"/>
    <cellStyle name="Total 64" xfId="442"/>
    <cellStyle name="Total 65" xfId="443"/>
    <cellStyle name="Total 66" xfId="444"/>
    <cellStyle name="Total 67" xfId="445"/>
    <cellStyle name="Total 68" xfId="446"/>
    <cellStyle name="Total 69" xfId="447"/>
    <cellStyle name="Total 7" xfId="448"/>
    <cellStyle name="Total 70" xfId="449"/>
    <cellStyle name="Total 71" xfId="450"/>
    <cellStyle name="Total 72" xfId="451"/>
    <cellStyle name="Total 73" xfId="452"/>
    <cellStyle name="Total 74" xfId="453"/>
    <cellStyle name="Total 75" xfId="454"/>
    <cellStyle name="Total 76" xfId="455"/>
    <cellStyle name="Total 77" xfId="456"/>
    <cellStyle name="Total 78" xfId="457"/>
    <cellStyle name="Total 79" xfId="458"/>
    <cellStyle name="Total 8" xfId="459"/>
    <cellStyle name="Total 80" xfId="460"/>
    <cellStyle name="Total 81" xfId="461"/>
    <cellStyle name="Total 82" xfId="462"/>
    <cellStyle name="Total 83" xfId="463"/>
    <cellStyle name="Total 84" xfId="464"/>
    <cellStyle name="Total 85" xfId="465"/>
    <cellStyle name="Total 86" xfId="466"/>
    <cellStyle name="Total 87" xfId="467"/>
    <cellStyle name="Total 88" xfId="468"/>
    <cellStyle name="Total 89" xfId="469"/>
    <cellStyle name="Total 9" xfId="470"/>
    <cellStyle name="Total 90" xfId="471"/>
    <cellStyle name="Total 91" xfId="472"/>
    <cellStyle name="Total 92" xfId="473"/>
    <cellStyle name="Total 93" xfId="474"/>
    <cellStyle name="Total 94" xfId="475"/>
    <cellStyle name="Total 95" xfId="476"/>
    <cellStyle name="Total 96" xfId="477"/>
    <cellStyle name="Total 97" xfId="478"/>
    <cellStyle name="Total 98" xfId="479"/>
    <cellStyle name="Total 99" xfId="480"/>
    <cellStyle name="Warning Text" xfId="4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111</xdr:row>
      <xdr:rowOff>19050</xdr:rowOff>
    </xdr:from>
    <xdr:to>
      <xdr:col>8</xdr:col>
      <xdr:colOff>742950</xdr:colOff>
      <xdr:row>114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3450550"/>
          <a:ext cx="2266950" cy="561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11.421875" defaultRowHeight="12.75"/>
  <cols>
    <col min="14" max="14" width="30.7109375" style="0" customWidth="1"/>
  </cols>
  <sheetData>
    <row r="1" spans="1:14" ht="26.25" customHeight="1">
      <c r="A1" s="68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2" spans="1:14" ht="26.25" customHeight="1" thickBot="1">
      <c r="A2" s="65" t="s">
        <v>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2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0.25">
      <c r="A4" s="3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0.25">
      <c r="A5" s="5" t="s">
        <v>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0.25">
      <c r="A7" s="5" t="s">
        <v>43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0.25">
      <c r="A8" s="6" t="s">
        <v>45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15">
      <c r="A9" s="6" t="s">
        <v>44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5" t="s">
        <v>56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0.25">
      <c r="A12" s="19" t="s">
        <v>58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"/>
      <c r="M12" s="6"/>
    </row>
    <row r="13" spans="1:13" ht="20.25">
      <c r="A13" s="19" t="s">
        <v>57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6"/>
      <c r="M13" s="6"/>
    </row>
    <row r="14" spans="1:13" ht="20.25">
      <c r="A14" s="19"/>
      <c r="B14" s="3"/>
      <c r="C14" s="3"/>
      <c r="D14" s="3"/>
      <c r="E14" s="3"/>
      <c r="F14" s="3"/>
      <c r="G14" s="3"/>
      <c r="H14" s="3"/>
      <c r="I14" s="3"/>
      <c r="J14" s="3"/>
      <c r="K14" s="3"/>
      <c r="L14" s="6"/>
      <c r="M14" s="6"/>
    </row>
    <row r="15" spans="1:13" ht="20.25">
      <c r="A15" s="20" t="s">
        <v>59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6"/>
      <c r="M15" s="6"/>
    </row>
    <row r="16" spans="1:13" ht="20.25">
      <c r="A16" s="19" t="s">
        <v>61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6"/>
      <c r="M16" s="6"/>
    </row>
    <row r="17" spans="1:13" ht="20.25">
      <c r="A17" s="19" t="s">
        <v>60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6"/>
      <c r="M17" s="6"/>
    </row>
    <row r="18" spans="1:13" ht="20.25">
      <c r="A18" s="19"/>
      <c r="B18" s="3"/>
      <c r="C18" s="3"/>
      <c r="D18" s="3"/>
      <c r="E18" s="3"/>
      <c r="F18" s="3"/>
      <c r="G18" s="3"/>
      <c r="H18" s="3"/>
      <c r="I18" s="3"/>
      <c r="J18" s="3"/>
      <c r="K18" s="3"/>
      <c r="L18" s="6"/>
      <c r="M18" s="6"/>
    </row>
    <row r="19" spans="1:13" ht="20.25">
      <c r="A19" s="20" t="s">
        <v>62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6"/>
      <c r="M19" s="6"/>
    </row>
    <row r="20" spans="1:13" ht="20.25">
      <c r="A20" s="19" t="s">
        <v>64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6"/>
      <c r="M20" s="6"/>
    </row>
    <row r="21" spans="1:13" ht="20.25">
      <c r="A21" s="19" t="s">
        <v>63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6"/>
      <c r="M21" s="6"/>
    </row>
    <row r="22" spans="1:13" ht="20.25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6"/>
      <c r="M22" s="6"/>
    </row>
    <row r="23" spans="1:13" ht="20.25">
      <c r="A23" s="20" t="s">
        <v>66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6"/>
      <c r="M23" s="6"/>
    </row>
    <row r="24" spans="1:13" ht="20.25">
      <c r="A24" s="19" t="s">
        <v>65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6"/>
      <c r="M24" s="6"/>
    </row>
    <row r="25" spans="1:12" ht="2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0.25">
      <c r="A26" s="5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0.25">
      <c r="A27" s="5" t="s">
        <v>15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20.2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20.25">
      <c r="A29" s="6" t="s">
        <v>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0.25">
      <c r="A30" s="6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20.2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20.25">
      <c r="A32" s="5" t="s">
        <v>68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4" spans="1:5" ht="15">
      <c r="A34" s="6" t="s">
        <v>10</v>
      </c>
      <c r="B34" s="6"/>
      <c r="C34" s="6"/>
      <c r="D34" s="6"/>
      <c r="E34" s="6"/>
    </row>
    <row r="35" ht="15">
      <c r="A35" s="6" t="s">
        <v>47</v>
      </c>
    </row>
    <row r="36" ht="15">
      <c r="A36" s="6" t="s">
        <v>46</v>
      </c>
    </row>
    <row r="38" spans="1:8" ht="15">
      <c r="A38" s="8" t="s">
        <v>48</v>
      </c>
      <c r="B38" s="8"/>
      <c r="C38" s="8"/>
      <c r="D38" s="8"/>
      <c r="E38" s="8"/>
      <c r="F38" s="8"/>
      <c r="G38" s="8"/>
      <c r="H38" s="8"/>
    </row>
    <row r="39" spans="1:8" ht="15">
      <c r="A39" s="8" t="s">
        <v>49</v>
      </c>
      <c r="B39" s="8"/>
      <c r="C39" s="8"/>
      <c r="D39" s="8"/>
      <c r="E39" s="8"/>
      <c r="F39" s="8"/>
      <c r="G39" s="8"/>
      <c r="H39" s="8"/>
    </row>
    <row r="40" spans="1:8" ht="15">
      <c r="A40" s="8" t="s">
        <v>11</v>
      </c>
      <c r="B40" s="8"/>
      <c r="C40" s="8"/>
      <c r="D40" s="8"/>
      <c r="E40" s="8"/>
      <c r="F40" s="8"/>
      <c r="G40" s="8"/>
      <c r="H40" s="8"/>
    </row>
    <row r="41" spans="1:8" ht="15">
      <c r="A41" s="8" t="s">
        <v>50</v>
      </c>
      <c r="B41" s="8"/>
      <c r="C41" s="8"/>
      <c r="D41" s="8"/>
      <c r="E41" s="8"/>
      <c r="F41" s="8"/>
      <c r="G41" s="8"/>
      <c r="H41" s="8"/>
    </row>
    <row r="42" spans="1:8" ht="15">
      <c r="A42" s="8" t="s">
        <v>51</v>
      </c>
      <c r="B42" s="8"/>
      <c r="C42" s="8"/>
      <c r="D42" s="8"/>
      <c r="E42" s="8"/>
      <c r="F42" s="8"/>
      <c r="G42" s="8"/>
      <c r="H42" s="8"/>
    </row>
    <row r="43" spans="1:8" ht="15">
      <c r="A43" s="8" t="s">
        <v>52</v>
      </c>
      <c r="B43" s="8"/>
      <c r="C43" s="8"/>
      <c r="D43" s="8"/>
      <c r="E43" s="8"/>
      <c r="F43" s="8"/>
      <c r="G43" s="8"/>
      <c r="H43" s="8"/>
    </row>
    <row r="44" ht="15">
      <c r="A44" s="8" t="s">
        <v>53</v>
      </c>
    </row>
    <row r="45" ht="15">
      <c r="A45" s="8"/>
    </row>
    <row r="46" ht="15">
      <c r="A46" s="8" t="s">
        <v>54</v>
      </c>
    </row>
    <row r="48" ht="18.75">
      <c r="A48" s="5" t="s">
        <v>69</v>
      </c>
    </row>
    <row r="49" ht="15">
      <c r="A49" s="8" t="s">
        <v>36</v>
      </c>
    </row>
    <row r="51" ht="18.75">
      <c r="A51" s="5" t="s">
        <v>70</v>
      </c>
    </row>
    <row r="52" spans="1:2" ht="15">
      <c r="A52" s="8" t="s">
        <v>36</v>
      </c>
      <c r="B52" s="8"/>
    </row>
    <row r="53" spans="1:2" ht="15">
      <c r="A53" s="8"/>
      <c r="B53" s="8"/>
    </row>
    <row r="54" ht="15.75">
      <c r="A54" s="5" t="s">
        <v>71</v>
      </c>
    </row>
    <row r="55" ht="15">
      <c r="A55" s="6" t="s">
        <v>67</v>
      </c>
    </row>
    <row r="57" s="18" customFormat="1" ht="34.5" customHeight="1">
      <c r="A57" s="17" t="s">
        <v>18</v>
      </c>
    </row>
    <row r="58" ht="20.25">
      <c r="A58" s="3"/>
    </row>
    <row r="59" s="11" customFormat="1" ht="24.75" customHeight="1">
      <c r="A59" s="12" t="s">
        <v>19</v>
      </c>
    </row>
    <row r="60" ht="15">
      <c r="A60" s="9" t="s">
        <v>25</v>
      </c>
    </row>
    <row r="62" spans="1:13" ht="18">
      <c r="A62" s="7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6" ht="15">
      <c r="A66" s="9" t="s">
        <v>26</v>
      </c>
    </row>
    <row r="67" ht="12.75">
      <c r="A67" s="9"/>
    </row>
    <row r="69" ht="18">
      <c r="B69" s="10"/>
    </row>
    <row r="71" s="13" customFormat="1" ht="24.75" customHeight="1">
      <c r="A71" s="12" t="s">
        <v>20</v>
      </c>
    </row>
    <row r="72" ht="15">
      <c r="A72" s="9" t="s">
        <v>27</v>
      </c>
    </row>
    <row r="74" ht="18">
      <c r="B74" s="10"/>
    </row>
    <row r="76" ht="15">
      <c r="A76" s="9" t="s">
        <v>28</v>
      </c>
    </row>
    <row r="78" ht="18">
      <c r="B78" s="10"/>
    </row>
    <row r="82" ht="15">
      <c r="A82" s="9" t="s">
        <v>29</v>
      </c>
    </row>
    <row r="84" ht="18">
      <c r="B84" s="10"/>
    </row>
    <row r="88" ht="15">
      <c r="A88" s="9" t="s">
        <v>37</v>
      </c>
    </row>
    <row r="89" ht="12.75">
      <c r="A89" s="16" t="s">
        <v>38</v>
      </c>
    </row>
    <row r="91" ht="18">
      <c r="B91" s="10"/>
    </row>
    <row r="94" ht="25.5" customHeight="1"/>
    <row r="95" ht="24.75" customHeight="1">
      <c r="A95" s="12" t="s">
        <v>21</v>
      </c>
    </row>
    <row r="96" ht="15">
      <c r="A96" s="9" t="s">
        <v>30</v>
      </c>
    </row>
    <row r="98" ht="18">
      <c r="B98" s="10"/>
    </row>
    <row r="102" ht="15">
      <c r="A102" s="9" t="s">
        <v>39</v>
      </c>
    </row>
    <row r="103" ht="15">
      <c r="A103" s="8" t="s">
        <v>40</v>
      </c>
    </row>
    <row r="105" ht="18">
      <c r="B105" s="10"/>
    </row>
    <row r="110" ht="15">
      <c r="A110" s="9" t="s">
        <v>31</v>
      </c>
    </row>
    <row r="112" ht="18">
      <c r="B112" s="10"/>
    </row>
    <row r="116" ht="15">
      <c r="A116" s="9" t="s">
        <v>42</v>
      </c>
    </row>
    <row r="117" ht="15">
      <c r="A117" s="8" t="s">
        <v>41</v>
      </c>
    </row>
    <row r="119" ht="18">
      <c r="B119" s="10"/>
    </row>
    <row r="123" s="13" customFormat="1" ht="24.75" customHeight="1">
      <c r="A123" s="12" t="s">
        <v>22</v>
      </c>
    </row>
    <row r="124" ht="15">
      <c r="A124" s="9" t="s">
        <v>32</v>
      </c>
    </row>
    <row r="126" ht="18">
      <c r="B126" s="10"/>
    </row>
    <row r="130" ht="15">
      <c r="A130" s="9" t="s">
        <v>33</v>
      </c>
    </row>
    <row r="132" ht="18">
      <c r="B132" s="10"/>
    </row>
    <row r="136" ht="15">
      <c r="A136" s="9" t="s">
        <v>34</v>
      </c>
    </row>
    <row r="138" ht="18">
      <c r="B138" s="10"/>
    </row>
    <row r="142" spans="1:4" s="13" customFormat="1" ht="24.75" customHeight="1">
      <c r="A142" s="14" t="s">
        <v>23</v>
      </c>
      <c r="B142" s="15"/>
      <c r="C142" s="15"/>
      <c r="D142" s="15"/>
    </row>
    <row r="143" ht="15">
      <c r="A143" s="9" t="s">
        <v>35</v>
      </c>
    </row>
    <row r="145" ht="18">
      <c r="B145" s="10"/>
    </row>
  </sheetData>
  <sheetProtection/>
  <mergeCells count="2">
    <mergeCell ref="A2:N2"/>
    <mergeCell ref="A1:N1"/>
  </mergeCells>
  <printOptions/>
  <pageMargins left="0.7480314960629921" right="0.7480314960629921" top="0.984251968503937" bottom="0.984251968503937" header="0" footer="0"/>
  <pageSetup horizontalDpi="600" verticalDpi="600" orientation="portrait" scale="49" r:id="rId16"/>
  <rowBreaks count="1" manualBreakCount="1">
    <brk id="75" max="255" man="1"/>
  </rowBreaks>
  <drawing r:id="rId15"/>
  <legacyDrawing r:id="rId14"/>
  <oleObjects>
    <oleObject progId="Equation.3" shapeId="210743" r:id="rId1"/>
    <oleObject progId="Equation.3" shapeId="210744" r:id="rId2"/>
    <oleObject progId="Equation.3" shapeId="210745" r:id="rId3"/>
    <oleObject progId="Equation.3" shapeId="210746" r:id="rId4"/>
    <oleObject progId="Equation.3" shapeId="210747" r:id="rId5"/>
    <oleObject progId="Equation.3" shapeId="210748" r:id="rId6"/>
    <oleObject progId="Equation.3" shapeId="210749" r:id="rId7"/>
    <oleObject progId="Equation.3" shapeId="210750" r:id="rId8"/>
    <oleObject progId="Equation.3" shapeId="210751" r:id="rId9"/>
    <oleObject progId="Equation.3" shapeId="210752" r:id="rId10"/>
    <oleObject progId="Equation.3" shapeId="210753" r:id="rId11"/>
    <oleObject progId="Equation.3" shapeId="210754" r:id="rId12"/>
    <oleObject progId="Equation.3" shapeId="210755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L59"/>
  <sheetViews>
    <sheetView showGridLines="0" zoomScale="85" zoomScaleNormal="85" zoomScalePageLayoutView="0" workbookViewId="0" topLeftCell="A1">
      <pane xSplit="1" topLeftCell="H1" activePane="topRight" state="frozen"/>
      <selection pane="topLeft" activeCell="A1" sqref="A1"/>
      <selection pane="topRight" activeCell="A2" sqref="A2:K2"/>
    </sheetView>
  </sheetViews>
  <sheetFormatPr defaultColWidth="11.421875" defaultRowHeight="12.75"/>
  <cols>
    <col min="1" max="1" width="53.00390625" style="0" customWidth="1"/>
    <col min="2" max="3" width="18.7109375" style="0" customWidth="1"/>
    <col min="4" max="12" width="18.8515625" style="0" customWidth="1"/>
  </cols>
  <sheetData>
    <row r="2" spans="1:12" ht="26.25" customHeight="1">
      <c r="A2" s="71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38"/>
    </row>
    <row r="3" spans="1:12" ht="30.75" customHeight="1">
      <c r="A3" s="73" t="s">
        <v>137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55"/>
    </row>
    <row r="6" ht="20.25">
      <c r="A6" s="3"/>
    </row>
    <row r="7" ht="20.25">
      <c r="A7" s="3"/>
    </row>
    <row r="8" ht="20.25">
      <c r="A8" s="4"/>
    </row>
    <row r="10" ht="19.5" customHeight="1">
      <c r="A10" s="2" t="s">
        <v>0</v>
      </c>
    </row>
    <row r="11" ht="18.75" thickBot="1">
      <c r="A11" s="2"/>
    </row>
    <row r="12" spans="1:12" ht="30" customHeight="1">
      <c r="A12" s="75"/>
      <c r="B12" s="57" t="s">
        <v>83</v>
      </c>
      <c r="C12" s="59" t="s">
        <v>84</v>
      </c>
      <c r="D12" s="59" t="s">
        <v>85</v>
      </c>
      <c r="E12" s="57" t="s">
        <v>86</v>
      </c>
      <c r="F12" s="59" t="s">
        <v>87</v>
      </c>
      <c r="G12" s="59" t="s">
        <v>88</v>
      </c>
      <c r="H12" s="57" t="s">
        <v>89</v>
      </c>
      <c r="I12" s="57" t="s">
        <v>90</v>
      </c>
      <c r="J12" s="59" t="s">
        <v>124</v>
      </c>
      <c r="K12" s="59" t="s">
        <v>130</v>
      </c>
      <c r="L12" s="57" t="s">
        <v>135</v>
      </c>
    </row>
    <row r="13" spans="1:12" ht="13.5" thickBot="1">
      <c r="A13" s="56"/>
      <c r="B13" s="58"/>
      <c r="C13" s="60"/>
      <c r="D13" s="60"/>
      <c r="E13" s="58"/>
      <c r="F13" s="60"/>
      <c r="G13" s="60"/>
      <c r="H13" s="58"/>
      <c r="I13" s="58"/>
      <c r="J13" s="60"/>
      <c r="K13" s="60"/>
      <c r="L13" s="58"/>
    </row>
    <row r="14" spans="1:12" ht="15.75" thickBot="1">
      <c r="A14" s="28" t="s">
        <v>80</v>
      </c>
      <c r="B14" s="29">
        <v>0.05</v>
      </c>
      <c r="C14" s="29">
        <v>0.052</v>
      </c>
      <c r="D14" s="29">
        <v>0.059</v>
      </c>
      <c r="E14" s="29">
        <v>0.065</v>
      </c>
      <c r="F14" s="29">
        <v>0.062</v>
      </c>
      <c r="G14" s="29">
        <v>0.05</v>
      </c>
      <c r="H14" s="29">
        <v>0.05</v>
      </c>
      <c r="I14" s="29">
        <v>0.042</v>
      </c>
      <c r="J14" s="29">
        <v>0.04058542113395682</v>
      </c>
      <c r="K14" s="29">
        <v>0.04139526321612762</v>
      </c>
      <c r="L14" s="29">
        <v>0.038692540542059096</v>
      </c>
    </row>
    <row r="15" spans="1:12" ht="15.75" thickBot="1">
      <c r="A15" s="26" t="s">
        <v>1</v>
      </c>
      <c r="B15" s="27">
        <v>0.061</v>
      </c>
      <c r="C15" s="27">
        <v>0.059</v>
      </c>
      <c r="D15" s="27">
        <v>0.058</v>
      </c>
      <c r="E15" s="27">
        <v>0.061</v>
      </c>
      <c r="F15" s="27">
        <v>0.067</v>
      </c>
      <c r="G15" s="27">
        <v>0.043</v>
      </c>
      <c r="H15" s="27">
        <v>0.038</v>
      </c>
      <c r="I15" s="27">
        <v>0.043</v>
      </c>
      <c r="J15" s="27">
        <v>0.04345025058234232</v>
      </c>
      <c r="K15" s="27">
        <v>0.0443117761722455</v>
      </c>
      <c r="L15" s="27">
        <v>0.0443705505628133</v>
      </c>
    </row>
    <row r="16" spans="1:12" ht="15.75" thickBot="1">
      <c r="A16" s="28" t="s">
        <v>2</v>
      </c>
      <c r="B16" s="29">
        <v>0.07</v>
      </c>
      <c r="C16" s="29">
        <v>0.087</v>
      </c>
      <c r="D16" s="29">
        <v>0.095</v>
      </c>
      <c r="E16" s="29">
        <v>0.117</v>
      </c>
      <c r="F16" s="29">
        <v>0.09</v>
      </c>
      <c r="G16" s="29">
        <v>0.076</v>
      </c>
      <c r="H16" s="29">
        <v>0.096</v>
      </c>
      <c r="I16" s="29">
        <v>0.059</v>
      </c>
      <c r="J16" s="29">
        <v>0.06280444619845853</v>
      </c>
      <c r="K16" s="29">
        <v>0.05536619469952978</v>
      </c>
      <c r="L16" s="29">
        <v>0.06060846358316171</v>
      </c>
    </row>
    <row r="17" spans="1:12" ht="15.75" thickBot="1">
      <c r="A17" s="26" t="s">
        <v>3</v>
      </c>
      <c r="B17" s="27">
        <v>0.05</v>
      </c>
      <c r="C17" s="27">
        <v>0.046</v>
      </c>
      <c r="D17" s="27">
        <v>0.044</v>
      </c>
      <c r="E17" s="27">
        <v>0.047</v>
      </c>
      <c r="F17" s="27">
        <v>0.04</v>
      </c>
      <c r="G17" s="27">
        <v>0.025</v>
      </c>
      <c r="H17" s="27">
        <v>0.036</v>
      </c>
      <c r="I17" s="27">
        <v>0.039</v>
      </c>
      <c r="J17" s="27">
        <v>0.034163961023905856</v>
      </c>
      <c r="K17" s="27">
        <v>0.03671496600034669</v>
      </c>
      <c r="L17" s="27">
        <v>0.04517186142102541</v>
      </c>
    </row>
    <row r="18" spans="1:12" ht="15.75" thickBot="1">
      <c r="A18" s="28" t="s">
        <v>4</v>
      </c>
      <c r="B18" s="29">
        <v>0.038</v>
      </c>
      <c r="C18" s="29">
        <v>0.062</v>
      </c>
      <c r="D18" s="29">
        <v>0.087</v>
      </c>
      <c r="E18" s="29">
        <v>0.083</v>
      </c>
      <c r="F18" s="29">
        <v>0.055</v>
      </c>
      <c r="G18" s="29">
        <v>0.044</v>
      </c>
      <c r="H18" s="29">
        <v>0.068</v>
      </c>
      <c r="I18" s="29">
        <v>0.046</v>
      </c>
      <c r="J18" s="29">
        <v>0.04749830832827429</v>
      </c>
      <c r="K18" s="29">
        <v>0.04398396240377933</v>
      </c>
      <c r="L18" s="29">
        <v>0.03666304913025182</v>
      </c>
    </row>
    <row r="19" spans="1:12" ht="15.75" thickBot="1">
      <c r="A19" s="26" t="s">
        <v>5</v>
      </c>
      <c r="B19" s="27">
        <v>0.063</v>
      </c>
      <c r="C19" s="27">
        <v>0.039</v>
      </c>
      <c r="D19" s="27">
        <v>0.037</v>
      </c>
      <c r="E19" s="27">
        <v>0.043</v>
      </c>
      <c r="F19" s="27">
        <v>0.032</v>
      </c>
      <c r="G19" s="27">
        <v>0.032</v>
      </c>
      <c r="H19" s="27">
        <v>0.038</v>
      </c>
      <c r="I19" s="27">
        <v>0.023</v>
      </c>
      <c r="J19" s="27">
        <v>0.03415268143684227</v>
      </c>
      <c r="K19" s="27">
        <v>0.033188826268590536</v>
      </c>
      <c r="L19" s="27">
        <v>0.04490707195086736</v>
      </c>
    </row>
    <row r="20" spans="1:12" ht="15.75" thickBo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3" ht="18">
      <c r="A23" s="2" t="s">
        <v>6</v>
      </c>
    </row>
    <row r="24" ht="18.75" thickBot="1">
      <c r="A24" s="2"/>
    </row>
    <row r="25" spans="1:12" ht="27.75" customHeight="1">
      <c r="A25" s="75"/>
      <c r="B25" s="57" t="s">
        <v>83</v>
      </c>
      <c r="C25" s="59" t="s">
        <v>84</v>
      </c>
      <c r="D25" s="59" t="s">
        <v>85</v>
      </c>
      <c r="E25" s="57" t="s">
        <v>86</v>
      </c>
      <c r="F25" s="59" t="s">
        <v>87</v>
      </c>
      <c r="G25" s="59" t="s">
        <v>88</v>
      </c>
      <c r="H25" s="57" t="s">
        <v>89</v>
      </c>
      <c r="I25" s="57" t="s">
        <v>90</v>
      </c>
      <c r="J25" s="59" t="s">
        <v>124</v>
      </c>
      <c r="K25" s="59" t="s">
        <v>130</v>
      </c>
      <c r="L25" s="57" t="s">
        <v>135</v>
      </c>
    </row>
    <row r="26" spans="1:12" ht="13.5" thickBot="1">
      <c r="A26" s="56"/>
      <c r="B26" s="58"/>
      <c r="C26" s="60"/>
      <c r="D26" s="60"/>
      <c r="E26" s="58"/>
      <c r="F26" s="60"/>
      <c r="G26" s="60"/>
      <c r="H26" s="58"/>
      <c r="I26" s="58"/>
      <c r="J26" s="60"/>
      <c r="K26" s="60"/>
      <c r="L26" s="58"/>
    </row>
    <row r="27" spans="1:12" ht="15.75" thickBot="1">
      <c r="A27" s="28" t="s">
        <v>80</v>
      </c>
      <c r="B27" s="29">
        <v>0.5979640031706824</v>
      </c>
      <c r="C27" s="29">
        <v>0.59</v>
      </c>
      <c r="D27" s="29">
        <v>0.581</v>
      </c>
      <c r="E27" s="29">
        <v>0.601</v>
      </c>
      <c r="F27" s="29">
        <v>0.599</v>
      </c>
      <c r="G27" s="29">
        <v>0.568</v>
      </c>
      <c r="H27" s="29">
        <v>0.574</v>
      </c>
      <c r="I27" s="29">
        <v>0.547</v>
      </c>
      <c r="J27" s="29">
        <v>0.5411473607914524</v>
      </c>
      <c r="K27" s="29">
        <v>0.5137372808029296</v>
      </c>
      <c r="L27" s="29">
        <v>0.5709647921451297</v>
      </c>
    </row>
    <row r="28" spans="1:12" ht="15.75" thickBot="1">
      <c r="A28" s="26" t="s">
        <v>1</v>
      </c>
      <c r="B28" s="27">
        <v>0.359</v>
      </c>
      <c r="C28" s="27">
        <v>0.377</v>
      </c>
      <c r="D28" s="27">
        <v>0.417</v>
      </c>
      <c r="E28" s="27">
        <v>0.401</v>
      </c>
      <c r="F28" s="27">
        <v>0.378</v>
      </c>
      <c r="G28" s="27">
        <v>0.319</v>
      </c>
      <c r="H28" s="27">
        <v>0.331</v>
      </c>
      <c r="I28" s="27">
        <v>0.355</v>
      </c>
      <c r="J28" s="27">
        <v>0.33755960543375224</v>
      </c>
      <c r="K28" s="27">
        <v>0.26484126133993824</v>
      </c>
      <c r="L28" s="27">
        <v>0.34219520538496323</v>
      </c>
    </row>
    <row r="29" spans="1:12" ht="15.75" thickBot="1">
      <c r="A29" s="28" t="s">
        <v>2</v>
      </c>
      <c r="B29" s="29">
        <v>0.489</v>
      </c>
      <c r="C29" s="29">
        <v>0.475</v>
      </c>
      <c r="D29" s="29">
        <v>0.459</v>
      </c>
      <c r="E29" s="29">
        <v>0.469</v>
      </c>
      <c r="F29" s="29">
        <v>0.478</v>
      </c>
      <c r="G29" s="29">
        <v>0.443</v>
      </c>
      <c r="H29" s="29">
        <v>0.429</v>
      </c>
      <c r="I29" s="29">
        <v>0.396</v>
      </c>
      <c r="J29" s="29">
        <v>0.3698381120504066</v>
      </c>
      <c r="K29" s="29">
        <v>0.34176978269534486</v>
      </c>
      <c r="L29" s="29">
        <v>0.44906216288251144</v>
      </c>
    </row>
    <row r="30" spans="1:12" ht="15.75" thickBot="1">
      <c r="A30" s="26" t="s">
        <v>3</v>
      </c>
      <c r="B30" s="27">
        <v>0.402</v>
      </c>
      <c r="C30" s="27">
        <v>0.357</v>
      </c>
      <c r="D30" s="27">
        <v>0.349</v>
      </c>
      <c r="E30" s="27">
        <v>0.392</v>
      </c>
      <c r="F30" s="27">
        <v>0.472</v>
      </c>
      <c r="G30" s="27">
        <v>0.38</v>
      </c>
      <c r="H30" s="27">
        <v>0.436</v>
      </c>
      <c r="I30" s="27">
        <v>0.342</v>
      </c>
      <c r="J30" s="27">
        <v>0.36238698245025586</v>
      </c>
      <c r="K30" s="27">
        <v>0.30964723119680393</v>
      </c>
      <c r="L30" s="27">
        <v>0.3161031539559383</v>
      </c>
    </row>
    <row r="31" spans="1:12" ht="15.75" thickBot="1">
      <c r="A31" s="28" t="s">
        <v>4</v>
      </c>
      <c r="B31" s="29">
        <v>0.582</v>
      </c>
      <c r="C31" s="29">
        <v>0.534</v>
      </c>
      <c r="D31" s="29">
        <v>0.476</v>
      </c>
      <c r="E31" s="29">
        <v>0.536</v>
      </c>
      <c r="F31" s="29">
        <v>0.563</v>
      </c>
      <c r="G31" s="29">
        <v>0.516</v>
      </c>
      <c r="H31" s="29">
        <v>0.44</v>
      </c>
      <c r="I31" s="29">
        <v>0.419</v>
      </c>
      <c r="J31" s="29">
        <v>0.417798640761335</v>
      </c>
      <c r="K31" s="29">
        <v>0.38540554280281003</v>
      </c>
      <c r="L31" s="29">
        <v>0.4446838738583086</v>
      </c>
    </row>
    <row r="32" spans="1:12" ht="15.75" thickBot="1">
      <c r="A32" s="26" t="s">
        <v>5</v>
      </c>
      <c r="B32" s="27">
        <v>0.509</v>
      </c>
      <c r="C32" s="27">
        <v>0.535</v>
      </c>
      <c r="D32" s="27">
        <v>0.503</v>
      </c>
      <c r="E32" s="27">
        <v>0.558</v>
      </c>
      <c r="F32" s="27">
        <v>0.542</v>
      </c>
      <c r="G32" s="27">
        <v>0.467</v>
      </c>
      <c r="H32" s="27">
        <v>0.458</v>
      </c>
      <c r="I32" s="27">
        <v>0.408</v>
      </c>
      <c r="J32" s="27">
        <v>0.4396376907496718</v>
      </c>
      <c r="K32" s="27">
        <v>0.3846323836318134</v>
      </c>
      <c r="L32" s="27">
        <v>0.5274614622916882</v>
      </c>
    </row>
    <row r="33" spans="1:12" ht="15.75" thickBo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6" ht="18">
      <c r="A36" s="2" t="s">
        <v>7</v>
      </c>
    </row>
    <row r="37" ht="18.75" thickBot="1">
      <c r="A37" s="2"/>
    </row>
    <row r="38" spans="1:12" ht="24.75" customHeight="1">
      <c r="A38" s="75"/>
      <c r="B38" s="57" t="s">
        <v>83</v>
      </c>
      <c r="C38" s="59" t="s">
        <v>84</v>
      </c>
      <c r="D38" s="59" t="s">
        <v>85</v>
      </c>
      <c r="E38" s="57" t="s">
        <v>86</v>
      </c>
      <c r="F38" s="59" t="s">
        <v>87</v>
      </c>
      <c r="G38" s="59" t="s">
        <v>88</v>
      </c>
      <c r="H38" s="57" t="s">
        <v>89</v>
      </c>
      <c r="I38" s="57" t="s">
        <v>90</v>
      </c>
      <c r="J38" s="59" t="s">
        <v>124</v>
      </c>
      <c r="K38" s="59" t="s">
        <v>130</v>
      </c>
      <c r="L38" s="57" t="s">
        <v>135</v>
      </c>
    </row>
    <row r="39" spans="1:12" ht="13.5" thickBot="1">
      <c r="A39" s="56"/>
      <c r="B39" s="58"/>
      <c r="C39" s="60"/>
      <c r="D39" s="60"/>
      <c r="E39" s="58"/>
      <c r="F39" s="60"/>
      <c r="G39" s="60"/>
      <c r="H39" s="58"/>
      <c r="I39" s="58"/>
      <c r="J39" s="60"/>
      <c r="K39" s="60"/>
      <c r="L39" s="58"/>
    </row>
    <row r="40" spans="1:12" ht="15.75" thickBot="1">
      <c r="A40" s="28" t="s">
        <v>80</v>
      </c>
      <c r="B40" s="29">
        <v>0.342</v>
      </c>
      <c r="C40" s="29">
        <v>0.349</v>
      </c>
      <c r="D40" s="29">
        <v>0.358</v>
      </c>
      <c r="E40" s="29">
        <v>0.315</v>
      </c>
      <c r="F40" s="29">
        <v>0.326</v>
      </c>
      <c r="G40" s="29">
        <v>0.373</v>
      </c>
      <c r="H40" s="29">
        <v>0.3682</v>
      </c>
      <c r="I40" s="29">
        <v>0.405</v>
      </c>
      <c r="J40" s="29">
        <v>0.4045112367336779</v>
      </c>
      <c r="K40" s="29">
        <v>0.42321388420960576</v>
      </c>
      <c r="L40" s="29">
        <v>0.37706383486792666</v>
      </c>
    </row>
    <row r="41" spans="1:12" ht="15.75" thickBot="1">
      <c r="A41" s="26" t="s">
        <v>1</v>
      </c>
      <c r="B41" s="27">
        <v>0.561</v>
      </c>
      <c r="C41" s="27">
        <v>0.552</v>
      </c>
      <c r="D41" s="27">
        <v>0.516</v>
      </c>
      <c r="E41" s="27">
        <v>0.422</v>
      </c>
      <c r="F41" s="27">
        <v>0.521</v>
      </c>
      <c r="G41" s="27">
        <v>0.594</v>
      </c>
      <c r="H41" s="27">
        <v>0.574</v>
      </c>
      <c r="I41" s="27">
        <v>0.586</v>
      </c>
      <c r="J41" s="27">
        <v>0.5450573686381012</v>
      </c>
      <c r="K41" s="27">
        <v>0.5853454139086093</v>
      </c>
      <c r="L41" s="27">
        <v>0.573143424742542</v>
      </c>
    </row>
    <row r="42" spans="1:12" ht="15.75" thickBot="1">
      <c r="A42" s="28" t="s">
        <v>2</v>
      </c>
      <c r="B42" s="29">
        <v>0.429</v>
      </c>
      <c r="C42" s="29">
        <v>0.433</v>
      </c>
      <c r="D42" s="29">
        <v>0.446</v>
      </c>
      <c r="E42" s="29">
        <v>0.407</v>
      </c>
      <c r="F42" s="29">
        <v>0.401</v>
      </c>
      <c r="G42" s="29">
        <v>0.475</v>
      </c>
      <c r="H42" s="29">
        <v>0.468</v>
      </c>
      <c r="I42" s="29">
        <v>0.534</v>
      </c>
      <c r="J42" s="29">
        <v>0.5544144069619685</v>
      </c>
      <c r="K42" s="29">
        <v>0.5813142198194754</v>
      </c>
      <c r="L42" s="29">
        <v>0.4597049112353968</v>
      </c>
    </row>
    <row r="43" spans="1:12" ht="15.75" thickBot="1">
      <c r="A43" s="26" t="s">
        <v>3</v>
      </c>
      <c r="B43" s="27">
        <v>0.533</v>
      </c>
      <c r="C43" s="27">
        <v>0.589</v>
      </c>
      <c r="D43" s="27">
        <v>0.605</v>
      </c>
      <c r="E43" s="27">
        <v>0.546</v>
      </c>
      <c r="F43" s="27">
        <v>0.483</v>
      </c>
      <c r="G43" s="27">
        <v>0.593</v>
      </c>
      <c r="H43" s="27">
        <v>0.523</v>
      </c>
      <c r="I43" s="27">
        <v>0.615</v>
      </c>
      <c r="J43" s="27">
        <v>0.5944984719626226</v>
      </c>
      <c r="K43" s="27">
        <v>0.6447045561718798</v>
      </c>
      <c r="L43" s="27">
        <v>0.6358984495852644</v>
      </c>
    </row>
    <row r="44" spans="1:12" ht="15.75" thickBot="1">
      <c r="A44" s="28" t="s">
        <v>4</v>
      </c>
      <c r="B44" s="29">
        <v>0.37</v>
      </c>
      <c r="C44" s="29">
        <v>0.402</v>
      </c>
      <c r="D44" s="29">
        <v>0.435</v>
      </c>
      <c r="E44" s="29">
        <v>0.374</v>
      </c>
      <c r="F44" s="29">
        <v>0.361</v>
      </c>
      <c r="G44" s="29">
        <v>0.44</v>
      </c>
      <c r="H44" s="29">
        <v>0.484</v>
      </c>
      <c r="I44" s="29">
        <v>0.53</v>
      </c>
      <c r="J44" s="29">
        <v>0.5325496571208296</v>
      </c>
      <c r="K44" s="29">
        <v>0.559170584394413</v>
      </c>
      <c r="L44" s="29">
        <v>0.4874328940132529</v>
      </c>
    </row>
    <row r="45" spans="1:12" ht="15.75" thickBot="1">
      <c r="A45" s="26" t="s">
        <v>5</v>
      </c>
      <c r="B45" s="27">
        <v>0.415</v>
      </c>
      <c r="C45" s="27">
        <v>0.398</v>
      </c>
      <c r="D45" s="27">
        <v>0.457</v>
      </c>
      <c r="E45" s="27">
        <v>0.364</v>
      </c>
      <c r="F45" s="27">
        <v>0.418</v>
      </c>
      <c r="G45" s="27">
        <v>0.496</v>
      </c>
      <c r="H45" s="27">
        <v>0.497</v>
      </c>
      <c r="I45" s="27">
        <v>0.56</v>
      </c>
      <c r="J45" s="27">
        <v>0.5180030541021297</v>
      </c>
      <c r="K45" s="27">
        <v>0.5395665859600429</v>
      </c>
      <c r="L45" s="27">
        <v>0.39350462016035614</v>
      </c>
    </row>
    <row r="46" spans="1:12" ht="15.75" thickBot="1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9" ht="18">
      <c r="A49" s="2" t="s">
        <v>79</v>
      </c>
    </row>
    <row r="50" ht="18.75" thickBot="1">
      <c r="A50" s="2"/>
    </row>
    <row r="51" spans="1:12" ht="27" customHeight="1">
      <c r="A51" s="75"/>
      <c r="B51" s="57" t="s">
        <v>83</v>
      </c>
      <c r="C51" s="59" t="s">
        <v>84</v>
      </c>
      <c r="D51" s="59" t="s">
        <v>85</v>
      </c>
      <c r="E51" s="57" t="s">
        <v>86</v>
      </c>
      <c r="F51" s="59" t="s">
        <v>87</v>
      </c>
      <c r="G51" s="59" t="s">
        <v>88</v>
      </c>
      <c r="H51" s="57" t="s">
        <v>89</v>
      </c>
      <c r="I51" s="57" t="s">
        <v>90</v>
      </c>
      <c r="J51" s="59" t="s">
        <v>124</v>
      </c>
      <c r="K51" s="59" t="s">
        <v>130</v>
      </c>
      <c r="L51" s="57" t="s">
        <v>135</v>
      </c>
    </row>
    <row r="52" spans="1:12" ht="27" customHeight="1" thickBot="1">
      <c r="A52" s="56"/>
      <c r="B52" s="58"/>
      <c r="C52" s="60"/>
      <c r="D52" s="60"/>
      <c r="E52" s="58"/>
      <c r="F52" s="60"/>
      <c r="G52" s="60"/>
      <c r="H52" s="58"/>
      <c r="I52" s="58"/>
      <c r="J52" s="60"/>
      <c r="K52" s="60"/>
      <c r="L52" s="58"/>
    </row>
    <row r="53" spans="1:12" ht="15.75" thickBot="1">
      <c r="A53" s="28" t="s">
        <v>80</v>
      </c>
      <c r="B53" s="29">
        <v>0.479</v>
      </c>
      <c r="C53" s="29">
        <v>0.494</v>
      </c>
      <c r="D53" s="29">
        <v>0.549</v>
      </c>
      <c r="E53" s="29">
        <v>0.475</v>
      </c>
      <c r="F53" s="29">
        <v>0.474</v>
      </c>
      <c r="G53" s="29">
        <v>0.458</v>
      </c>
      <c r="H53" s="29">
        <v>0.465</v>
      </c>
      <c r="I53" s="29">
        <v>0.459</v>
      </c>
      <c r="J53" s="29">
        <v>0.5507849995034139</v>
      </c>
      <c r="K53" s="29">
        <v>0.46173617362383834</v>
      </c>
      <c r="L53" s="29">
        <v>0.4814240438213106</v>
      </c>
    </row>
    <row r="54" spans="1:12" ht="15.75" thickBot="1">
      <c r="A54" s="26" t="s">
        <v>1</v>
      </c>
      <c r="B54" s="27">
        <v>0.501</v>
      </c>
      <c r="C54" s="27">
        <v>0.535</v>
      </c>
      <c r="D54" s="27">
        <v>0.516</v>
      </c>
      <c r="E54" s="27">
        <v>0.523</v>
      </c>
      <c r="F54" s="27">
        <v>0.481</v>
      </c>
      <c r="G54" s="27">
        <v>0.484</v>
      </c>
      <c r="H54" s="27">
        <v>0.479</v>
      </c>
      <c r="I54" s="27">
        <v>0.464</v>
      </c>
      <c r="J54" s="27">
        <v>0.5088426596283449</v>
      </c>
      <c r="K54" s="27">
        <v>0.4887685139835236</v>
      </c>
      <c r="L54" s="27">
        <v>0.47550574676200635</v>
      </c>
    </row>
    <row r="55" spans="1:12" ht="15.75" thickBot="1">
      <c r="A55" s="28" t="s">
        <v>2</v>
      </c>
      <c r="B55" s="29">
        <v>0.476</v>
      </c>
      <c r="C55" s="29">
        <v>0.509</v>
      </c>
      <c r="D55" s="29">
        <v>0.508</v>
      </c>
      <c r="E55" s="29">
        <v>0.493</v>
      </c>
      <c r="F55" s="29">
        <v>0.476</v>
      </c>
      <c r="G55" s="29">
        <v>0.462</v>
      </c>
      <c r="H55" s="29">
        <v>0.483</v>
      </c>
      <c r="I55" s="29">
        <v>0.513</v>
      </c>
      <c r="J55" s="29">
        <v>0.510010445252537</v>
      </c>
      <c r="K55" s="29">
        <v>0.4985007217485954</v>
      </c>
      <c r="L55" s="29">
        <v>0.5010812191599623</v>
      </c>
    </row>
    <row r="56" spans="1:12" ht="15.75" thickBot="1">
      <c r="A56" s="26" t="s">
        <v>3</v>
      </c>
      <c r="B56" s="27">
        <v>0.485</v>
      </c>
      <c r="C56" s="27">
        <v>0.51</v>
      </c>
      <c r="D56" s="27">
        <v>0.488</v>
      </c>
      <c r="E56" s="27">
        <v>0.496</v>
      </c>
      <c r="F56" s="27">
        <v>0.506</v>
      </c>
      <c r="G56" s="27">
        <v>0.485</v>
      </c>
      <c r="H56" s="27">
        <v>0.5</v>
      </c>
      <c r="I56" s="27">
        <v>0.494</v>
      </c>
      <c r="J56" s="27">
        <v>0.484359636166978</v>
      </c>
      <c r="K56" s="27">
        <v>0.4708015493262082</v>
      </c>
      <c r="L56" s="27">
        <v>0.48595275015962786</v>
      </c>
    </row>
    <row r="57" spans="1:12" ht="15.75" thickBot="1">
      <c r="A57" s="28" t="s">
        <v>4</v>
      </c>
      <c r="B57" s="29">
        <v>0.483</v>
      </c>
      <c r="C57" s="29">
        <v>0.505</v>
      </c>
      <c r="D57" s="29">
        <v>0.504</v>
      </c>
      <c r="E57" s="29">
        <v>0.519</v>
      </c>
      <c r="F57" s="29">
        <v>0.471</v>
      </c>
      <c r="G57" s="29">
        <v>0.471</v>
      </c>
      <c r="H57" s="29">
        <v>0.472</v>
      </c>
      <c r="I57" s="29">
        <v>0.501</v>
      </c>
      <c r="J57" s="29">
        <v>0.4856163996241875</v>
      </c>
      <c r="K57" s="29">
        <v>0.5049232456017863</v>
      </c>
      <c r="L57" s="29">
        <v>0.47650877460460117</v>
      </c>
    </row>
    <row r="58" spans="1:12" ht="15.75" thickBot="1">
      <c r="A58" s="26" t="s">
        <v>5</v>
      </c>
      <c r="B58" s="27">
        <v>0.518</v>
      </c>
      <c r="C58" s="27">
        <v>0.525</v>
      </c>
      <c r="D58" s="27">
        <v>0.547</v>
      </c>
      <c r="E58" s="27">
        <v>0.544</v>
      </c>
      <c r="F58" s="27">
        <v>0.517</v>
      </c>
      <c r="G58" s="27">
        <v>0.522</v>
      </c>
      <c r="H58" s="27">
        <v>0.513</v>
      </c>
      <c r="I58" s="27">
        <v>0.519</v>
      </c>
      <c r="J58" s="27">
        <v>0.5152372907987679</v>
      </c>
      <c r="K58" s="27">
        <v>0.5101127670582982</v>
      </c>
      <c r="L58" s="27">
        <v>0.5496321705481296</v>
      </c>
    </row>
    <row r="59" spans="1:12" ht="15.75" thickBot="1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</sheetData>
  <sheetProtection/>
  <mergeCells count="50">
    <mergeCell ref="C25:C26"/>
    <mergeCell ref="F38:F39"/>
    <mergeCell ref="D51:D52"/>
    <mergeCell ref="D25:D26"/>
    <mergeCell ref="F25:F26"/>
    <mergeCell ref="K38:K39"/>
    <mergeCell ref="K51:K52"/>
    <mergeCell ref="J12:J13"/>
    <mergeCell ref="J25:J26"/>
    <mergeCell ref="J38:J39"/>
    <mergeCell ref="J51:J52"/>
    <mergeCell ref="I38:I39"/>
    <mergeCell ref="I51:I52"/>
    <mergeCell ref="G12:G13"/>
    <mergeCell ref="G25:G26"/>
    <mergeCell ref="H12:H13"/>
    <mergeCell ref="H51:H52"/>
    <mergeCell ref="E38:E39"/>
    <mergeCell ref="C38:C39"/>
    <mergeCell ref="F51:F52"/>
    <mergeCell ref="F12:F13"/>
    <mergeCell ref="E51:E52"/>
    <mergeCell ref="E12:E13"/>
    <mergeCell ref="D12:D13"/>
    <mergeCell ref="C51:C52"/>
    <mergeCell ref="C12:C13"/>
    <mergeCell ref="D38:D39"/>
    <mergeCell ref="G38:G39"/>
    <mergeCell ref="G51:G52"/>
    <mergeCell ref="H25:H26"/>
    <mergeCell ref="H38:H39"/>
    <mergeCell ref="L12:L13"/>
    <mergeCell ref="L25:L26"/>
    <mergeCell ref="L38:L39"/>
    <mergeCell ref="L51:L52"/>
    <mergeCell ref="A38:A39"/>
    <mergeCell ref="A51:A52"/>
    <mergeCell ref="B51:B52"/>
    <mergeCell ref="B25:B26"/>
    <mergeCell ref="B38:B39"/>
    <mergeCell ref="A2:K2"/>
    <mergeCell ref="A3:K3"/>
    <mergeCell ref="A12:A13"/>
    <mergeCell ref="A25:A26"/>
    <mergeCell ref="E25:E26"/>
    <mergeCell ref="I12:I13"/>
    <mergeCell ref="I25:I26"/>
    <mergeCell ref="B12:B13"/>
    <mergeCell ref="K12:K13"/>
    <mergeCell ref="K25:K26"/>
  </mergeCells>
  <printOptions horizontalCentered="1" verticalCentered="1"/>
  <pageMargins left="0.2" right="0.21" top="0.59" bottom="0.34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0"/>
  <sheetViews>
    <sheetView showGridLines="0" zoomScale="85" zoomScaleNormal="85" zoomScalePageLayoutView="0" workbookViewId="0" topLeftCell="A1">
      <pane xSplit="1" topLeftCell="H1" activePane="topRight" state="frozen"/>
      <selection pane="topLeft" activeCell="A1" sqref="A1"/>
      <selection pane="topRight" activeCell="A2" sqref="A2:K2"/>
    </sheetView>
  </sheetViews>
  <sheetFormatPr defaultColWidth="11.421875" defaultRowHeight="12.75"/>
  <cols>
    <col min="1" max="1" width="42.00390625" style="0" customWidth="1"/>
    <col min="2" max="3" width="18.7109375" style="0" customWidth="1"/>
    <col min="4" max="4" width="18.8515625" style="0" customWidth="1"/>
    <col min="5" max="8" width="19.00390625" style="0" customWidth="1"/>
    <col min="9" max="11" width="19.00390625" style="24" customWidth="1"/>
    <col min="12" max="12" width="19.00390625" style="0" customWidth="1"/>
  </cols>
  <sheetData>
    <row r="2" spans="1:12" ht="26.25" customHeight="1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38"/>
    </row>
    <row r="3" spans="1:12" ht="30.75" customHeight="1">
      <c r="A3" s="74" t="s">
        <v>82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55"/>
    </row>
    <row r="6" ht="20.25">
      <c r="A6" s="3"/>
    </row>
    <row r="7" ht="20.25">
      <c r="A7" s="3"/>
    </row>
    <row r="8" spans="1:5" ht="20.25">
      <c r="A8" s="4"/>
      <c r="E8" s="21"/>
    </row>
    <row r="11" ht="18">
      <c r="A11" s="2" t="s">
        <v>74</v>
      </c>
    </row>
    <row r="12" ht="18.75" thickBot="1">
      <c r="A12" s="2"/>
    </row>
    <row r="13" spans="1:12" ht="18" customHeight="1">
      <c r="A13" s="64"/>
      <c r="B13" s="57" t="s">
        <v>83</v>
      </c>
      <c r="C13" s="59" t="s">
        <v>91</v>
      </c>
      <c r="D13" s="59" t="s">
        <v>92</v>
      </c>
      <c r="E13" s="57" t="s">
        <v>93</v>
      </c>
      <c r="F13" s="59" t="s">
        <v>94</v>
      </c>
      <c r="G13" s="59" t="s">
        <v>95</v>
      </c>
      <c r="H13" s="57" t="s">
        <v>96</v>
      </c>
      <c r="I13" s="57" t="s">
        <v>97</v>
      </c>
      <c r="J13" s="59" t="s">
        <v>125</v>
      </c>
      <c r="K13" s="59" t="s">
        <v>130</v>
      </c>
      <c r="L13" s="57" t="s">
        <v>133</v>
      </c>
    </row>
    <row r="14" spans="1:12" ht="13.5" customHeight="1" thickBot="1">
      <c r="A14" s="50"/>
      <c r="B14" s="58"/>
      <c r="C14" s="60"/>
      <c r="D14" s="60"/>
      <c r="E14" s="58"/>
      <c r="F14" s="60"/>
      <c r="G14" s="60"/>
      <c r="H14" s="58"/>
      <c r="I14" s="58"/>
      <c r="J14" s="60"/>
      <c r="K14" s="60"/>
      <c r="L14" s="58"/>
    </row>
    <row r="15" spans="1:11" ht="26.25" customHeight="1" thickBot="1">
      <c r="A15" s="31" t="s">
        <v>1</v>
      </c>
      <c r="B15" s="61"/>
      <c r="C15" s="62"/>
      <c r="D15" s="62"/>
      <c r="E15" s="62"/>
      <c r="F15" s="62"/>
      <c r="G15" s="62"/>
      <c r="H15" s="62"/>
      <c r="I15" s="62"/>
      <c r="J15" s="63"/>
      <c r="K15"/>
    </row>
    <row r="16" spans="1:12" ht="19.5" customHeight="1" thickBot="1">
      <c r="A16" s="26" t="s">
        <v>75</v>
      </c>
      <c r="B16" s="32">
        <v>778452</v>
      </c>
      <c r="C16" s="32">
        <v>836170</v>
      </c>
      <c r="D16" s="42">
        <v>812182</v>
      </c>
      <c r="E16" s="45">
        <v>834333</v>
      </c>
      <c r="F16" s="45">
        <v>772180</v>
      </c>
      <c r="G16" s="45">
        <v>781114</v>
      </c>
      <c r="H16" s="45">
        <v>779338</v>
      </c>
      <c r="I16" s="46">
        <v>759591</v>
      </c>
      <c r="J16" s="46">
        <v>840322.9</v>
      </c>
      <c r="K16" s="46">
        <v>811478.3</v>
      </c>
      <c r="L16" s="46">
        <v>794872.5874293061</v>
      </c>
    </row>
    <row r="17" spans="1:12" ht="19.5" customHeight="1" thickBot="1">
      <c r="A17" s="28" t="s">
        <v>81</v>
      </c>
      <c r="B17" s="34">
        <v>20755</v>
      </c>
      <c r="C17" s="34">
        <v>24418</v>
      </c>
      <c r="D17" s="47">
        <v>19559</v>
      </c>
      <c r="E17" s="34">
        <v>29157</v>
      </c>
      <c r="F17" s="34">
        <v>45536</v>
      </c>
      <c r="G17" s="34">
        <v>33647</v>
      </c>
      <c r="H17" s="34">
        <v>36539</v>
      </c>
      <c r="I17" s="35">
        <v>57511</v>
      </c>
      <c r="J17" s="35">
        <v>34133.6</v>
      </c>
      <c r="K17" s="35">
        <v>45025.29</v>
      </c>
      <c r="L17" s="35">
        <v>49448.4670558429</v>
      </c>
    </row>
    <row r="18" spans="1:12" ht="19.5" customHeight="1" thickBot="1">
      <c r="A18" s="26" t="s">
        <v>76</v>
      </c>
      <c r="B18" s="32">
        <v>737107</v>
      </c>
      <c r="C18" s="32">
        <v>787526</v>
      </c>
      <c r="D18" s="48">
        <v>773217</v>
      </c>
      <c r="E18" s="32">
        <v>776249</v>
      </c>
      <c r="F18" s="32">
        <v>681468</v>
      </c>
      <c r="G18" s="32">
        <v>714191</v>
      </c>
      <c r="H18" s="32">
        <v>706769</v>
      </c>
      <c r="I18" s="33">
        <v>645024</v>
      </c>
      <c r="J18" s="33">
        <v>773186.7</v>
      </c>
      <c r="K18" s="33">
        <v>723175.3</v>
      </c>
      <c r="L18" s="33">
        <v>697897.9775769312</v>
      </c>
    </row>
    <row r="19" spans="1:12" ht="19.5" customHeight="1" thickBot="1">
      <c r="A19" s="28" t="s">
        <v>77</v>
      </c>
      <c r="B19" s="34">
        <v>819798</v>
      </c>
      <c r="C19" s="34">
        <v>884814</v>
      </c>
      <c r="D19" s="47">
        <v>851146</v>
      </c>
      <c r="E19" s="34">
        <v>892418</v>
      </c>
      <c r="F19" s="34">
        <v>862892</v>
      </c>
      <c r="G19" s="34">
        <v>848037</v>
      </c>
      <c r="H19" s="34">
        <v>851908</v>
      </c>
      <c r="I19" s="35">
        <v>874158</v>
      </c>
      <c r="J19" s="35">
        <v>907459</v>
      </c>
      <c r="K19" s="35">
        <v>899781.3</v>
      </c>
      <c r="L19" s="35">
        <v>891847.197281681</v>
      </c>
    </row>
    <row r="20" spans="1:12" ht="19.5" customHeight="1" thickBot="1">
      <c r="A20" s="26" t="s">
        <v>78</v>
      </c>
      <c r="B20" s="36">
        <v>0.0267</v>
      </c>
      <c r="C20" s="36">
        <v>0.0292</v>
      </c>
      <c r="D20" s="49">
        <v>0.0241</v>
      </c>
      <c r="E20" s="36">
        <v>0.0349</v>
      </c>
      <c r="F20" s="36">
        <v>0.059</v>
      </c>
      <c r="G20" s="36">
        <v>0.0431</v>
      </c>
      <c r="H20" s="36">
        <v>0.0469</v>
      </c>
      <c r="I20" s="36">
        <v>0.0757</v>
      </c>
      <c r="J20" s="36">
        <f>J17/J16</f>
        <v>0.040619623718453936</v>
      </c>
      <c r="K20" s="36">
        <f>K17/K16</f>
        <v>0.05548551329099003</v>
      </c>
      <c r="L20" s="36">
        <v>0.06220929975175514</v>
      </c>
    </row>
    <row r="21" spans="1:18" ht="26.25" customHeight="1" thickBot="1">
      <c r="A21" s="31" t="s">
        <v>2</v>
      </c>
      <c r="B21" s="61"/>
      <c r="C21" s="62"/>
      <c r="D21" s="62"/>
      <c r="E21" s="62"/>
      <c r="F21" s="62"/>
      <c r="G21" s="62"/>
      <c r="H21" s="62"/>
      <c r="I21" s="62"/>
      <c r="J21" s="63"/>
      <c r="K21"/>
      <c r="O21" s="44"/>
      <c r="P21" s="44"/>
      <c r="Q21" s="44"/>
      <c r="R21" s="44"/>
    </row>
    <row r="22" spans="1:18" ht="19.5" customHeight="1" thickBot="1">
      <c r="A22" s="26" t="s">
        <v>75</v>
      </c>
      <c r="B22" s="32">
        <v>1047665</v>
      </c>
      <c r="C22" s="32">
        <v>1127440</v>
      </c>
      <c r="D22" s="42">
        <v>1134533</v>
      </c>
      <c r="E22" s="45">
        <v>1114178</v>
      </c>
      <c r="F22" s="45">
        <v>1083080</v>
      </c>
      <c r="G22" s="45">
        <v>1059425</v>
      </c>
      <c r="H22" s="45">
        <v>1114181</v>
      </c>
      <c r="I22" s="46">
        <v>1192661</v>
      </c>
      <c r="J22" s="46">
        <v>1195290</v>
      </c>
      <c r="K22" s="46">
        <v>1174549</v>
      </c>
      <c r="L22" s="46">
        <v>1188726.232225095</v>
      </c>
      <c r="O22" s="44"/>
      <c r="P22" s="44"/>
      <c r="Q22" s="44"/>
      <c r="R22" s="44"/>
    </row>
    <row r="23" spans="1:18" ht="19.5" customHeight="1" thickBot="1">
      <c r="A23" s="28" t="s">
        <v>81</v>
      </c>
      <c r="B23" s="34">
        <v>25479</v>
      </c>
      <c r="C23" s="34">
        <v>28745</v>
      </c>
      <c r="D23" s="47">
        <v>26445</v>
      </c>
      <c r="E23" s="34">
        <v>29570</v>
      </c>
      <c r="F23" s="34">
        <v>34370</v>
      </c>
      <c r="G23" s="34">
        <v>30521</v>
      </c>
      <c r="H23" s="34">
        <v>37628</v>
      </c>
      <c r="I23" s="35">
        <v>79400</v>
      </c>
      <c r="J23" s="35">
        <v>90790.71</v>
      </c>
      <c r="K23" s="35">
        <v>87072.36</v>
      </c>
      <c r="L23" s="35">
        <v>103208.78479753785</v>
      </c>
      <c r="O23" s="44"/>
      <c r="P23" s="44"/>
      <c r="Q23" s="44"/>
      <c r="R23" s="44"/>
    </row>
    <row r="24" spans="1:18" ht="19.5" customHeight="1" thickBot="1">
      <c r="A24" s="26" t="s">
        <v>76</v>
      </c>
      <c r="B24" s="32">
        <v>997055</v>
      </c>
      <c r="C24" s="32">
        <v>1070342</v>
      </c>
      <c r="D24" s="48">
        <v>1082004</v>
      </c>
      <c r="E24" s="32">
        <v>1055441</v>
      </c>
      <c r="F24" s="32">
        <v>1014809</v>
      </c>
      <c r="G24" s="32">
        <v>998807</v>
      </c>
      <c r="H24" s="32">
        <v>1039489</v>
      </c>
      <c r="I24" s="33">
        <v>1034942</v>
      </c>
      <c r="J24" s="33">
        <v>1016717</v>
      </c>
      <c r="K24" s="33">
        <v>1003784</v>
      </c>
      <c r="L24" s="33">
        <v>986320.9356609759</v>
      </c>
      <c r="O24" s="44"/>
      <c r="P24" s="44"/>
      <c r="Q24" s="44"/>
      <c r="R24" s="44"/>
    </row>
    <row r="25" spans="1:18" ht="19.5" customHeight="1" thickBot="1">
      <c r="A25" s="28" t="s">
        <v>77</v>
      </c>
      <c r="B25" s="34">
        <v>1098276</v>
      </c>
      <c r="C25" s="34">
        <v>1184538</v>
      </c>
      <c r="D25" s="47">
        <v>1187062</v>
      </c>
      <c r="E25" s="34">
        <v>1172915</v>
      </c>
      <c r="F25" s="34">
        <v>1151351</v>
      </c>
      <c r="G25" s="34">
        <v>1120042</v>
      </c>
      <c r="H25" s="34">
        <v>1188872</v>
      </c>
      <c r="I25" s="35">
        <v>1350380</v>
      </c>
      <c r="J25" s="35">
        <v>1373863</v>
      </c>
      <c r="K25" s="35">
        <v>1345314</v>
      </c>
      <c r="L25" s="35">
        <v>1391131.5287892139</v>
      </c>
      <c r="O25" s="44"/>
      <c r="P25" s="44"/>
      <c r="Q25" s="44"/>
      <c r="R25" s="44"/>
    </row>
    <row r="26" spans="1:12" ht="19.5" customHeight="1" thickBot="1">
      <c r="A26" s="26" t="s">
        <v>78</v>
      </c>
      <c r="B26" s="36">
        <v>0.0243</v>
      </c>
      <c r="C26" s="36">
        <v>0.0255</v>
      </c>
      <c r="D26" s="49">
        <v>0.0233</v>
      </c>
      <c r="E26" s="36">
        <v>0.0265</v>
      </c>
      <c r="F26" s="36">
        <v>0.0317</v>
      </c>
      <c r="G26" s="36">
        <v>0.0288</v>
      </c>
      <c r="H26" s="36">
        <v>0.0338</v>
      </c>
      <c r="I26" s="36">
        <v>0.0666</v>
      </c>
      <c r="J26" s="36">
        <f>J23/J22</f>
        <v>0.07595705644655272</v>
      </c>
      <c r="K26" s="36">
        <f>K23/K22</f>
        <v>0.07413259046663868</v>
      </c>
      <c r="L26" s="36">
        <v>0.08682300600395469</v>
      </c>
    </row>
    <row r="27" spans="1:11" ht="26.25" customHeight="1" thickBot="1">
      <c r="A27" s="31" t="s">
        <v>3</v>
      </c>
      <c r="B27" s="61"/>
      <c r="C27" s="62"/>
      <c r="D27" s="62"/>
      <c r="E27" s="62"/>
      <c r="F27" s="62"/>
      <c r="G27" s="62"/>
      <c r="H27" s="62"/>
      <c r="I27" s="62"/>
      <c r="J27" s="63"/>
      <c r="K27"/>
    </row>
    <row r="28" spans="1:12" ht="19.5" customHeight="1" thickBot="1">
      <c r="A28" s="26" t="s">
        <v>75</v>
      </c>
      <c r="B28" s="32">
        <v>177087</v>
      </c>
      <c r="C28" s="32">
        <v>189830</v>
      </c>
      <c r="D28" s="42">
        <v>185148</v>
      </c>
      <c r="E28" s="45">
        <v>194896</v>
      </c>
      <c r="F28" s="45">
        <v>202215</v>
      </c>
      <c r="G28" s="45">
        <v>195339</v>
      </c>
      <c r="H28" s="45">
        <v>202507</v>
      </c>
      <c r="I28" s="46">
        <v>201418</v>
      </c>
      <c r="J28" s="46">
        <v>195675</v>
      </c>
      <c r="K28" s="46">
        <v>194797.4</v>
      </c>
      <c r="L28" s="46">
        <v>202444.92134723658</v>
      </c>
    </row>
    <row r="29" spans="1:12" ht="19.5" customHeight="1" thickBot="1">
      <c r="A29" s="28" t="s">
        <v>81</v>
      </c>
      <c r="B29" s="34">
        <v>5436</v>
      </c>
      <c r="C29" s="34">
        <v>6003</v>
      </c>
      <c r="D29" s="47">
        <v>5336</v>
      </c>
      <c r="E29" s="34">
        <v>5590</v>
      </c>
      <c r="F29" s="34">
        <v>8743</v>
      </c>
      <c r="G29" s="34">
        <v>7851</v>
      </c>
      <c r="H29" s="34">
        <v>8336</v>
      </c>
      <c r="I29" s="35">
        <v>5804</v>
      </c>
      <c r="J29" s="35">
        <v>8092</v>
      </c>
      <c r="K29" s="35">
        <v>9998.498</v>
      </c>
      <c r="L29" s="35">
        <v>11497.331518833767</v>
      </c>
    </row>
    <row r="30" spans="1:12" ht="19.5" customHeight="1" thickBot="1">
      <c r="A30" s="26" t="s">
        <v>76</v>
      </c>
      <c r="B30" s="32">
        <v>166184</v>
      </c>
      <c r="C30" s="32">
        <v>177790</v>
      </c>
      <c r="D30" s="48">
        <v>174445</v>
      </c>
      <c r="E30" s="32">
        <v>183684</v>
      </c>
      <c r="F30" s="32">
        <v>184679</v>
      </c>
      <c r="G30" s="32">
        <v>179604</v>
      </c>
      <c r="H30" s="32">
        <v>185809</v>
      </c>
      <c r="I30" s="33">
        <v>189777</v>
      </c>
      <c r="J30" s="33">
        <v>179759.1</v>
      </c>
      <c r="K30" s="33">
        <v>175188.5</v>
      </c>
      <c r="L30" s="33">
        <v>179897.2205838704</v>
      </c>
    </row>
    <row r="31" spans="1:12" ht="19.5" customHeight="1" thickBot="1">
      <c r="A31" s="28" t="s">
        <v>77</v>
      </c>
      <c r="B31" s="34">
        <v>187990</v>
      </c>
      <c r="C31" s="34">
        <v>201870</v>
      </c>
      <c r="D31" s="47">
        <v>195852</v>
      </c>
      <c r="E31" s="34">
        <v>206107</v>
      </c>
      <c r="F31" s="34">
        <v>219752</v>
      </c>
      <c r="G31" s="34">
        <v>211073</v>
      </c>
      <c r="H31" s="34">
        <v>219206</v>
      </c>
      <c r="I31" s="35">
        <v>213059</v>
      </c>
      <c r="J31" s="35">
        <v>211591</v>
      </c>
      <c r="K31" s="35">
        <v>214406.3</v>
      </c>
      <c r="L31" s="35">
        <v>224992.62211060277</v>
      </c>
    </row>
    <row r="32" spans="1:12" ht="19.5" customHeight="1" thickBot="1">
      <c r="A32" s="26" t="s">
        <v>78</v>
      </c>
      <c r="B32" s="36">
        <v>0.0307</v>
      </c>
      <c r="C32" s="36">
        <v>0.0316</v>
      </c>
      <c r="D32" s="49">
        <v>0.0288</v>
      </c>
      <c r="E32" s="36">
        <v>0.0287</v>
      </c>
      <c r="F32" s="36">
        <v>0.0432</v>
      </c>
      <c r="G32" s="36">
        <v>0.0402</v>
      </c>
      <c r="H32" s="36">
        <v>0.0412</v>
      </c>
      <c r="I32" s="36">
        <v>0.0288</v>
      </c>
      <c r="J32" s="36">
        <f>J29/J28</f>
        <v>0.04135428644435927</v>
      </c>
      <c r="K32" s="36">
        <f>K29/K28</f>
        <v>0.051327676858110016</v>
      </c>
      <c r="L32" s="36">
        <v>0.05679239292505328</v>
      </c>
    </row>
    <row r="33" spans="1:11" ht="26.25" customHeight="1" thickBot="1">
      <c r="A33" s="31" t="s">
        <v>4</v>
      </c>
      <c r="B33" s="61"/>
      <c r="C33" s="62"/>
      <c r="D33" s="62"/>
      <c r="E33" s="62"/>
      <c r="F33" s="62"/>
      <c r="G33" s="62"/>
      <c r="H33" s="62"/>
      <c r="I33" s="62"/>
      <c r="J33" s="63"/>
      <c r="K33"/>
    </row>
    <row r="34" spans="1:12" ht="19.5" customHeight="1" thickBot="1">
      <c r="A34" s="26" t="s">
        <v>75</v>
      </c>
      <c r="B34" s="32">
        <v>110091</v>
      </c>
      <c r="C34" s="32">
        <v>116844</v>
      </c>
      <c r="D34" s="42">
        <v>118031</v>
      </c>
      <c r="E34" s="45">
        <v>122935</v>
      </c>
      <c r="F34" s="45">
        <v>112740</v>
      </c>
      <c r="G34" s="45">
        <v>113522</v>
      </c>
      <c r="H34" s="45">
        <v>114466</v>
      </c>
      <c r="I34" s="46">
        <v>122341</v>
      </c>
      <c r="J34" s="46">
        <v>119573.6</v>
      </c>
      <c r="K34" s="46">
        <v>124990.8</v>
      </c>
      <c r="L34" s="46">
        <v>118765.8155573951</v>
      </c>
    </row>
    <row r="35" spans="1:12" ht="19.5" customHeight="1" thickBot="1">
      <c r="A35" s="28" t="s">
        <v>81</v>
      </c>
      <c r="B35" s="34">
        <v>2977</v>
      </c>
      <c r="C35" s="34">
        <v>3483</v>
      </c>
      <c r="D35" s="47">
        <v>3379</v>
      </c>
      <c r="E35" s="34">
        <v>3791</v>
      </c>
      <c r="F35" s="34">
        <v>4337</v>
      </c>
      <c r="G35" s="34">
        <v>4105</v>
      </c>
      <c r="H35" s="34">
        <v>4967</v>
      </c>
      <c r="I35" s="35">
        <v>4287</v>
      </c>
      <c r="J35" s="35">
        <v>4919</v>
      </c>
      <c r="K35" s="35">
        <v>6524.586</v>
      </c>
      <c r="L35" s="35">
        <v>6726.447558394709</v>
      </c>
    </row>
    <row r="36" spans="1:12" ht="19.5" customHeight="1" thickBot="1">
      <c r="A36" s="26" t="s">
        <v>76</v>
      </c>
      <c r="B36" s="32">
        <v>104119</v>
      </c>
      <c r="C36" s="32">
        <v>109858</v>
      </c>
      <c r="D36" s="48">
        <v>111253</v>
      </c>
      <c r="E36" s="32">
        <v>115331</v>
      </c>
      <c r="F36" s="32">
        <v>104043</v>
      </c>
      <c r="G36" s="32">
        <v>105295</v>
      </c>
      <c r="H36" s="32">
        <v>104523</v>
      </c>
      <c r="I36" s="33">
        <v>113742</v>
      </c>
      <c r="J36" s="33">
        <v>109897.9</v>
      </c>
      <c r="K36" s="33">
        <v>112194.9</v>
      </c>
      <c r="L36" s="33">
        <v>105574.41314382502</v>
      </c>
    </row>
    <row r="37" spans="1:12" ht="19.5" customHeight="1" thickBot="1">
      <c r="A37" s="28" t="s">
        <v>77</v>
      </c>
      <c r="B37" s="34">
        <v>116062</v>
      </c>
      <c r="C37" s="34">
        <v>123830</v>
      </c>
      <c r="D37" s="47">
        <v>124808</v>
      </c>
      <c r="E37" s="34">
        <v>130538</v>
      </c>
      <c r="F37" s="34">
        <v>121437</v>
      </c>
      <c r="G37" s="34">
        <v>121749</v>
      </c>
      <c r="H37" s="34">
        <v>124408</v>
      </c>
      <c r="I37" s="35">
        <v>130940</v>
      </c>
      <c r="J37" s="35">
        <v>129249.3</v>
      </c>
      <c r="K37" s="35">
        <v>137786.7</v>
      </c>
      <c r="L37" s="35">
        <v>131957.21797096517</v>
      </c>
    </row>
    <row r="38" spans="1:12" ht="19.5" customHeight="1" thickBot="1">
      <c r="A38" s="26" t="s">
        <v>78</v>
      </c>
      <c r="B38" s="36">
        <v>0.027</v>
      </c>
      <c r="C38" s="36">
        <v>0.0298</v>
      </c>
      <c r="D38" s="49">
        <v>0.0286</v>
      </c>
      <c r="E38" s="36">
        <v>0.0308</v>
      </c>
      <c r="F38" s="36">
        <v>0.0385</v>
      </c>
      <c r="G38" s="36">
        <v>0.0362</v>
      </c>
      <c r="H38" s="36">
        <v>0.0434</v>
      </c>
      <c r="I38" s="36">
        <v>0.035</v>
      </c>
      <c r="J38" s="36">
        <f>J35/J34</f>
        <v>0.04113784313594305</v>
      </c>
      <c r="K38" s="36">
        <f>K35/K34</f>
        <v>0.05220052995900498</v>
      </c>
      <c r="L38" s="36">
        <v>0.05663622589400792</v>
      </c>
    </row>
    <row r="39" spans="1:11" ht="26.25" customHeight="1" thickBot="1">
      <c r="A39" s="31" t="s">
        <v>5</v>
      </c>
      <c r="B39" s="61"/>
      <c r="C39" s="62"/>
      <c r="D39" s="62"/>
      <c r="E39" s="62"/>
      <c r="F39" s="62"/>
      <c r="G39" s="62"/>
      <c r="H39" s="62"/>
      <c r="I39" s="62"/>
      <c r="J39" s="63"/>
      <c r="K39"/>
    </row>
    <row r="40" spans="1:12" ht="19.5" customHeight="1" thickBot="1">
      <c r="A40" s="26" t="s">
        <v>75</v>
      </c>
      <c r="B40" s="32">
        <v>95366</v>
      </c>
      <c r="C40" s="32">
        <v>99349</v>
      </c>
      <c r="D40" s="42">
        <v>105177</v>
      </c>
      <c r="E40" s="45">
        <v>109026</v>
      </c>
      <c r="F40" s="45">
        <v>104981</v>
      </c>
      <c r="G40" s="45">
        <v>106768</v>
      </c>
      <c r="H40" s="45">
        <v>105539</v>
      </c>
      <c r="I40" s="46">
        <v>107637</v>
      </c>
      <c r="J40" s="46">
        <v>107730.4</v>
      </c>
      <c r="K40" s="46">
        <v>107228.1</v>
      </c>
      <c r="L40" s="46">
        <v>116328.0226110778</v>
      </c>
    </row>
    <row r="41" spans="1:12" ht="19.5" customHeight="1" thickBot="1">
      <c r="A41" s="28" t="s">
        <v>81</v>
      </c>
      <c r="B41" s="34">
        <v>3250</v>
      </c>
      <c r="C41" s="34">
        <v>2766</v>
      </c>
      <c r="D41" s="47">
        <v>3740</v>
      </c>
      <c r="E41" s="34">
        <v>3721</v>
      </c>
      <c r="F41" s="34">
        <v>4862</v>
      </c>
      <c r="G41" s="34">
        <v>6058</v>
      </c>
      <c r="H41" s="34">
        <v>5572</v>
      </c>
      <c r="I41" s="35">
        <v>3879</v>
      </c>
      <c r="J41" s="35">
        <v>4918</v>
      </c>
      <c r="K41" s="35">
        <v>7682.244</v>
      </c>
      <c r="L41" s="35">
        <v>6996.017167790809</v>
      </c>
    </row>
    <row r="42" spans="1:12" ht="19.5" customHeight="1" thickBot="1">
      <c r="A42" s="26" t="s">
        <v>76</v>
      </c>
      <c r="B42" s="32">
        <v>88849</v>
      </c>
      <c r="C42" s="32">
        <v>93801</v>
      </c>
      <c r="D42" s="48">
        <v>97676</v>
      </c>
      <c r="E42" s="32">
        <v>101563</v>
      </c>
      <c r="F42" s="32">
        <v>95236</v>
      </c>
      <c r="G42" s="32">
        <v>94654</v>
      </c>
      <c r="H42" s="32">
        <v>94414</v>
      </c>
      <c r="I42" s="33">
        <v>99857</v>
      </c>
      <c r="J42" s="33">
        <v>98057.03</v>
      </c>
      <c r="K42" s="33">
        <v>92161.78</v>
      </c>
      <c r="L42" s="33">
        <v>102607.96057961255</v>
      </c>
    </row>
    <row r="43" spans="1:12" ht="19.5" customHeight="1" thickBot="1">
      <c r="A43" s="28" t="s">
        <v>77</v>
      </c>
      <c r="B43" s="34">
        <v>101884</v>
      </c>
      <c r="C43" s="34">
        <v>104897</v>
      </c>
      <c r="D43" s="47">
        <v>112678</v>
      </c>
      <c r="E43" s="34">
        <v>116490</v>
      </c>
      <c r="F43" s="34">
        <v>114726</v>
      </c>
      <c r="G43" s="34">
        <v>118882</v>
      </c>
      <c r="H43" s="34">
        <v>116663</v>
      </c>
      <c r="I43" s="35">
        <v>115418</v>
      </c>
      <c r="J43" s="35">
        <v>117403.7</v>
      </c>
      <c r="K43" s="35">
        <v>122294.4</v>
      </c>
      <c r="L43" s="35">
        <v>130048.08464254305</v>
      </c>
    </row>
    <row r="44" spans="1:12" ht="19.5" customHeight="1" thickBot="1">
      <c r="A44" s="26" t="s">
        <v>78</v>
      </c>
      <c r="B44" s="36">
        <v>0.0341</v>
      </c>
      <c r="C44" s="36">
        <v>0.0278</v>
      </c>
      <c r="D44" s="49">
        <v>0.0356</v>
      </c>
      <c r="E44" s="36">
        <v>0.0341</v>
      </c>
      <c r="F44" s="36">
        <v>0.0463</v>
      </c>
      <c r="G44" s="36">
        <v>0.0567</v>
      </c>
      <c r="H44" s="36">
        <v>0.0528</v>
      </c>
      <c r="I44" s="36">
        <v>0.036</v>
      </c>
      <c r="J44" s="36">
        <f>J41/J40</f>
        <v>0.04565099544789586</v>
      </c>
      <c r="K44" s="36">
        <f>K41/K40</f>
        <v>0.07164394407809146</v>
      </c>
      <c r="L44" s="36">
        <v>0.06014042885591511</v>
      </c>
    </row>
    <row r="45" spans="1:11" ht="26.25" customHeight="1" thickBot="1">
      <c r="A45" s="31" t="s">
        <v>80</v>
      </c>
      <c r="B45" s="61"/>
      <c r="C45" s="62"/>
      <c r="D45" s="62"/>
      <c r="E45" s="62"/>
      <c r="F45" s="62"/>
      <c r="G45" s="62"/>
      <c r="H45" s="62"/>
      <c r="I45" s="62"/>
      <c r="J45" s="63"/>
      <c r="K45"/>
    </row>
    <row r="46" spans="1:12" ht="19.5" customHeight="1" thickBot="1">
      <c r="A46" s="26" t="s">
        <v>75</v>
      </c>
      <c r="B46" s="32">
        <v>6548109</v>
      </c>
      <c r="C46" s="32">
        <v>6843489</v>
      </c>
      <c r="D46" s="42">
        <v>6536310</v>
      </c>
      <c r="E46" s="45">
        <v>6685111</v>
      </c>
      <c r="F46" s="45">
        <v>6723575</v>
      </c>
      <c r="G46" s="45">
        <v>6535240</v>
      </c>
      <c r="H46" s="45">
        <v>6669249</v>
      </c>
      <c r="I46" s="46">
        <v>6647203</v>
      </c>
      <c r="J46" s="46">
        <v>6998322</v>
      </c>
      <c r="K46" s="46">
        <v>6779467</v>
      </c>
      <c r="L46" s="46">
        <v>7119149.854412873</v>
      </c>
    </row>
    <row r="47" spans="1:12" ht="19.5" customHeight="1" thickBot="1">
      <c r="A47" s="28" t="s">
        <v>81</v>
      </c>
      <c r="B47" s="34">
        <v>91998</v>
      </c>
      <c r="C47" s="34">
        <v>98818</v>
      </c>
      <c r="D47" s="47">
        <v>96069</v>
      </c>
      <c r="E47" s="34">
        <v>94065</v>
      </c>
      <c r="F47" s="34">
        <v>126661</v>
      </c>
      <c r="G47" s="34">
        <v>98193</v>
      </c>
      <c r="H47" s="34">
        <v>98777</v>
      </c>
      <c r="I47" s="35">
        <v>150309</v>
      </c>
      <c r="J47" s="35">
        <v>177137.2</v>
      </c>
      <c r="K47" s="35">
        <v>146828.5</v>
      </c>
      <c r="L47" s="35">
        <v>162739.46415588653</v>
      </c>
    </row>
    <row r="48" spans="1:12" ht="19.5" customHeight="1" thickBot="1">
      <c r="A48" s="26" t="s">
        <v>76</v>
      </c>
      <c r="B48" s="32">
        <v>6367665</v>
      </c>
      <c r="C48" s="32">
        <v>6649536</v>
      </c>
      <c r="D48" s="48">
        <v>6347885</v>
      </c>
      <c r="E48" s="32">
        <v>6500623</v>
      </c>
      <c r="F48" s="32">
        <v>6475158</v>
      </c>
      <c r="G48" s="32">
        <v>6342657</v>
      </c>
      <c r="H48" s="32">
        <v>6475523</v>
      </c>
      <c r="I48" s="33">
        <v>6352404</v>
      </c>
      <c r="J48" s="33">
        <v>6650913</v>
      </c>
      <c r="K48" s="33">
        <v>6491509</v>
      </c>
      <c r="L48" s="33">
        <v>6799997.47247393</v>
      </c>
    </row>
    <row r="49" spans="1:12" ht="19.5" customHeight="1" thickBot="1">
      <c r="A49" s="28" t="s">
        <v>77</v>
      </c>
      <c r="B49" s="34">
        <v>6728553</v>
      </c>
      <c r="C49" s="34">
        <v>7037442</v>
      </c>
      <c r="D49" s="47">
        <v>6724736</v>
      </c>
      <c r="E49" s="34">
        <v>6869599</v>
      </c>
      <c r="F49" s="34">
        <v>6971992</v>
      </c>
      <c r="G49" s="34">
        <v>6727823</v>
      </c>
      <c r="H49" s="34">
        <v>6862975</v>
      </c>
      <c r="I49" s="35">
        <v>6942001</v>
      </c>
      <c r="J49" s="35">
        <v>7345731</v>
      </c>
      <c r="K49" s="35">
        <v>7067425</v>
      </c>
      <c r="L49" s="35">
        <v>7438302.236351817</v>
      </c>
    </row>
    <row r="50" spans="1:12" ht="19.5" customHeight="1" thickBot="1">
      <c r="A50" s="26" t="s">
        <v>78</v>
      </c>
      <c r="B50" s="36">
        <v>0.014</v>
      </c>
      <c r="C50" s="36">
        <v>0.0144</v>
      </c>
      <c r="D50" s="49">
        <v>0.0147</v>
      </c>
      <c r="E50" s="36">
        <v>0.0141</v>
      </c>
      <c r="F50" s="36">
        <v>0.0188</v>
      </c>
      <c r="G50" s="36">
        <v>0.015</v>
      </c>
      <c r="H50" s="36">
        <v>0.0148</v>
      </c>
      <c r="I50" s="36">
        <v>0.0226</v>
      </c>
      <c r="J50" s="36">
        <f>J47/J46</f>
        <v>0.025311381785519445</v>
      </c>
      <c r="K50" s="36">
        <f>K47/K46</f>
        <v>0.021657823542765235</v>
      </c>
      <c r="L50" s="36">
        <v>0.02285939578235046</v>
      </c>
    </row>
  </sheetData>
  <sheetProtection/>
  <mergeCells count="20">
    <mergeCell ref="B45:J45"/>
    <mergeCell ref="E13:E14"/>
    <mergeCell ref="A13:A14"/>
    <mergeCell ref="F13:F14"/>
    <mergeCell ref="H13:H14"/>
    <mergeCell ref="I13:I14"/>
    <mergeCell ref="B33:J33"/>
    <mergeCell ref="J13:J14"/>
    <mergeCell ref="B15:J15"/>
    <mergeCell ref="B21:J21"/>
    <mergeCell ref="L13:L14"/>
    <mergeCell ref="A2:K2"/>
    <mergeCell ref="A3:K3"/>
    <mergeCell ref="B39:J39"/>
    <mergeCell ref="K13:K14"/>
    <mergeCell ref="B27:J27"/>
    <mergeCell ref="B13:B14"/>
    <mergeCell ref="C13:C14"/>
    <mergeCell ref="D13:D14"/>
    <mergeCell ref="G13:G14"/>
  </mergeCells>
  <printOptions horizontalCentered="1" verticalCentered="1"/>
  <pageMargins left="0" right="0" top="0" bottom="0.93" header="0" footer="0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76"/>
  <sheetViews>
    <sheetView showGridLines="0" zoomScale="85" zoomScaleNormal="85" zoomScalePageLayoutView="0" workbookViewId="0" topLeftCell="A28">
      <pane xSplit="1" topLeftCell="Z1" activePane="topRight" state="frozen"/>
      <selection pane="topLeft" activeCell="A1" sqref="A1"/>
      <selection pane="topRight" activeCell="AC14" sqref="AC14"/>
    </sheetView>
  </sheetViews>
  <sheetFormatPr defaultColWidth="11.421875" defaultRowHeight="12.75"/>
  <cols>
    <col min="1" max="1" width="56.140625" style="0" customWidth="1"/>
    <col min="2" max="7" width="18.7109375" style="0" customWidth="1"/>
    <col min="8" max="27" width="18.8515625" style="0" customWidth="1"/>
    <col min="29" max="29" width="16.421875" style="0" customWidth="1"/>
  </cols>
  <sheetData>
    <row r="2" spans="1:27" ht="26.25" customHeight="1">
      <c r="A2" s="51" t="s">
        <v>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30.75" customHeight="1">
      <c r="A3" s="53" t="s">
        <v>24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6" ht="20.25">
      <c r="A6" s="3" t="s">
        <v>8</v>
      </c>
    </row>
    <row r="7" ht="20.25">
      <c r="A7" s="3"/>
    </row>
    <row r="8" spans="1:27" ht="20.25">
      <c r="A8" s="4" t="s">
        <v>73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10" ht="18">
      <c r="A10" s="2" t="s">
        <v>0</v>
      </c>
    </row>
    <row r="11" ht="18.75" thickBot="1">
      <c r="A11" s="2"/>
    </row>
    <row r="12" spans="1:27" ht="18" customHeight="1">
      <c r="A12" s="64"/>
      <c r="B12" s="57" t="s">
        <v>98</v>
      </c>
      <c r="C12" s="57" t="s">
        <v>99</v>
      </c>
      <c r="D12" s="57" t="s">
        <v>83</v>
      </c>
      <c r="E12" s="59" t="s">
        <v>100</v>
      </c>
      <c r="F12" s="59" t="s">
        <v>91</v>
      </c>
      <c r="G12" s="59" t="s">
        <v>101</v>
      </c>
      <c r="H12" s="59" t="s">
        <v>92</v>
      </c>
      <c r="I12" s="57" t="s">
        <v>102</v>
      </c>
      <c r="J12" s="57" t="s">
        <v>103</v>
      </c>
      <c r="K12" s="57" t="s">
        <v>104</v>
      </c>
      <c r="L12" s="57" t="s">
        <v>93</v>
      </c>
      <c r="M12" s="59" t="s">
        <v>105</v>
      </c>
      <c r="N12" s="59" t="s">
        <v>106</v>
      </c>
      <c r="O12" s="59" t="s">
        <v>107</v>
      </c>
      <c r="P12" s="59" t="s">
        <v>108</v>
      </c>
      <c r="Q12" s="57" t="s">
        <v>109</v>
      </c>
      <c r="R12" s="57" t="s">
        <v>96</v>
      </c>
      <c r="S12" s="57" t="s">
        <v>110</v>
      </c>
      <c r="T12" s="57" t="s">
        <v>97</v>
      </c>
      <c r="U12" s="59" t="s">
        <v>122</v>
      </c>
      <c r="V12" s="59" t="s">
        <v>126</v>
      </c>
      <c r="W12" s="59" t="s">
        <v>128</v>
      </c>
      <c r="X12" s="59" t="s">
        <v>130</v>
      </c>
      <c r="Y12" s="57" t="s">
        <v>131</v>
      </c>
      <c r="Z12" s="57" t="s">
        <v>136</v>
      </c>
      <c r="AA12" s="57" t="s">
        <v>138</v>
      </c>
    </row>
    <row r="13" spans="1:27" ht="13.5" customHeight="1" thickBot="1">
      <c r="A13" s="50"/>
      <c r="B13" s="58"/>
      <c r="C13" s="58"/>
      <c r="D13" s="58"/>
      <c r="E13" s="60"/>
      <c r="F13" s="60"/>
      <c r="G13" s="60"/>
      <c r="H13" s="60"/>
      <c r="I13" s="58"/>
      <c r="J13" s="58"/>
      <c r="K13" s="58"/>
      <c r="L13" s="58"/>
      <c r="M13" s="60"/>
      <c r="N13" s="60"/>
      <c r="O13" s="60"/>
      <c r="P13" s="60"/>
      <c r="Q13" s="58"/>
      <c r="R13" s="58"/>
      <c r="S13" s="58"/>
      <c r="T13" s="58"/>
      <c r="U13" s="60"/>
      <c r="V13" s="60"/>
      <c r="W13" s="60"/>
      <c r="X13" s="60"/>
      <c r="Y13" s="58"/>
      <c r="Z13" s="58"/>
      <c r="AA13" s="58"/>
    </row>
    <row r="14" spans="1:27" ht="19.5" customHeight="1" thickBot="1">
      <c r="A14" s="28" t="s">
        <v>72</v>
      </c>
      <c r="B14" s="29">
        <v>0.074</v>
      </c>
      <c r="C14" s="29">
        <v>0.071</v>
      </c>
      <c r="D14" s="29">
        <v>0.061</v>
      </c>
      <c r="E14" s="29">
        <v>0.069</v>
      </c>
      <c r="F14" s="29">
        <v>0.064</v>
      </c>
      <c r="G14" s="29">
        <v>0.071</v>
      </c>
      <c r="H14" s="29">
        <v>0.073</v>
      </c>
      <c r="I14" s="29">
        <v>0.086</v>
      </c>
      <c r="J14" s="29">
        <v>0.083</v>
      </c>
      <c r="K14" s="29">
        <v>0.091</v>
      </c>
      <c r="L14" s="29">
        <v>0.079</v>
      </c>
      <c r="M14" s="29">
        <v>0.091</v>
      </c>
      <c r="N14" s="29">
        <v>0.077</v>
      </c>
      <c r="O14" s="29">
        <v>0.074</v>
      </c>
      <c r="P14" s="29">
        <v>0.061</v>
      </c>
      <c r="Q14" s="29">
        <v>0.07</v>
      </c>
      <c r="R14" s="29">
        <v>0.064</v>
      </c>
      <c r="S14" s="29">
        <v>0.0552355</v>
      </c>
      <c r="T14" s="29">
        <v>0.051</v>
      </c>
      <c r="U14" s="29">
        <v>0.04884747986462668</v>
      </c>
      <c r="V14" s="29">
        <v>0.051861632111020475</v>
      </c>
      <c r="W14" s="29">
        <v>0.046012755691276934</v>
      </c>
      <c r="X14" s="29">
        <v>0.05039984488934303</v>
      </c>
      <c r="Y14" s="29">
        <v>0.04637239017951401</v>
      </c>
      <c r="Z14" s="29">
        <v>0.048942441317544126</v>
      </c>
      <c r="AA14" s="29">
        <v>0.045539298039506064</v>
      </c>
    </row>
    <row r="15" spans="1:27" ht="19.5" customHeight="1" thickBot="1">
      <c r="A15" s="26" t="s">
        <v>1</v>
      </c>
      <c r="B15" s="27">
        <v>0.059</v>
      </c>
      <c r="C15" s="27">
        <v>0.074</v>
      </c>
      <c r="D15" s="27">
        <v>0.061</v>
      </c>
      <c r="E15" s="27">
        <v>0.064</v>
      </c>
      <c r="F15" s="27">
        <v>0.059</v>
      </c>
      <c r="G15" s="27">
        <v>0.062</v>
      </c>
      <c r="H15" s="27">
        <v>0.058</v>
      </c>
      <c r="I15" s="27">
        <v>0.07</v>
      </c>
      <c r="J15" s="27">
        <v>0.052</v>
      </c>
      <c r="K15" s="27">
        <v>0.061</v>
      </c>
      <c r="L15" s="27">
        <v>0.061</v>
      </c>
      <c r="M15" s="27">
        <v>0.071</v>
      </c>
      <c r="N15" s="27">
        <v>0.067</v>
      </c>
      <c r="O15" s="27">
        <v>0.058</v>
      </c>
      <c r="P15" s="27">
        <v>0.043</v>
      </c>
      <c r="Q15" s="27">
        <v>0.057</v>
      </c>
      <c r="R15" s="27">
        <v>0.038</v>
      </c>
      <c r="S15" s="27">
        <v>0.042</v>
      </c>
      <c r="T15" s="27">
        <v>0.043</v>
      </c>
      <c r="U15" s="27">
        <v>0.036718455288994506</v>
      </c>
      <c r="V15" s="27">
        <v>0.04345025058234232</v>
      </c>
      <c r="W15" s="27">
        <v>0.033839422727126194</v>
      </c>
      <c r="X15" s="27">
        <v>0.0443117761722455</v>
      </c>
      <c r="Y15" s="27">
        <v>0.041085575485672536</v>
      </c>
      <c r="Z15" s="27">
        <v>0.0443705505628133</v>
      </c>
      <c r="AA15" s="27">
        <v>0.04660436481058395</v>
      </c>
    </row>
    <row r="16" spans="1:27" ht="19.5" customHeight="1" thickBot="1">
      <c r="A16" s="28" t="s">
        <v>2</v>
      </c>
      <c r="B16" s="29">
        <v>0.089</v>
      </c>
      <c r="C16" s="29">
        <v>0.072</v>
      </c>
      <c r="D16" s="29">
        <v>0.07</v>
      </c>
      <c r="E16" s="29">
        <v>0.079</v>
      </c>
      <c r="F16" s="29">
        <v>0.087</v>
      </c>
      <c r="G16" s="29">
        <v>0.085</v>
      </c>
      <c r="H16" s="29">
        <v>0.095</v>
      </c>
      <c r="I16" s="29">
        <v>0.14</v>
      </c>
      <c r="J16" s="29">
        <v>0.126</v>
      </c>
      <c r="K16" s="29">
        <v>0.13</v>
      </c>
      <c r="L16" s="29">
        <v>0.117</v>
      </c>
      <c r="M16" s="29">
        <v>0.123</v>
      </c>
      <c r="N16" s="29">
        <v>0.09</v>
      </c>
      <c r="O16" s="29">
        <v>0.1</v>
      </c>
      <c r="P16" s="29">
        <v>0.076</v>
      </c>
      <c r="Q16" s="29">
        <v>0.099</v>
      </c>
      <c r="R16" s="29">
        <v>0.096</v>
      </c>
      <c r="S16" s="29">
        <v>0.057</v>
      </c>
      <c r="T16" s="29">
        <v>0.059</v>
      </c>
      <c r="U16" s="29">
        <v>0.06253757024272275</v>
      </c>
      <c r="V16" s="29">
        <v>0.06280444619845853</v>
      </c>
      <c r="W16" s="29">
        <v>0.06544120574801349</v>
      </c>
      <c r="X16" s="29">
        <v>0.05536619469952978</v>
      </c>
      <c r="Y16" s="29">
        <v>0.05544091248191452</v>
      </c>
      <c r="Z16" s="29">
        <v>0.06060846358316171</v>
      </c>
      <c r="AA16" s="29">
        <v>0.0548906453801295</v>
      </c>
    </row>
    <row r="17" spans="1:27" ht="19.5" customHeight="1" thickBot="1">
      <c r="A17" s="26" t="s">
        <v>3</v>
      </c>
      <c r="B17" s="27">
        <v>0.056</v>
      </c>
      <c r="C17" s="27">
        <v>0.062</v>
      </c>
      <c r="D17" s="27">
        <v>0.05</v>
      </c>
      <c r="E17" s="27">
        <v>0.05</v>
      </c>
      <c r="F17" s="27">
        <v>0.046</v>
      </c>
      <c r="G17" s="27">
        <v>0.057</v>
      </c>
      <c r="H17" s="27">
        <v>0.044</v>
      </c>
      <c r="I17" s="27">
        <v>0.049</v>
      </c>
      <c r="J17" s="27">
        <v>0.045</v>
      </c>
      <c r="K17" s="27">
        <v>0.065</v>
      </c>
      <c r="L17" s="27">
        <v>0.047</v>
      </c>
      <c r="M17" s="27">
        <v>0.037</v>
      </c>
      <c r="N17" s="27">
        <v>0.04</v>
      </c>
      <c r="O17" s="27">
        <v>0.04</v>
      </c>
      <c r="P17" s="27">
        <v>0.025</v>
      </c>
      <c r="Q17" s="27">
        <v>0.041</v>
      </c>
      <c r="R17" s="27">
        <v>0.036</v>
      </c>
      <c r="S17" s="27">
        <v>0.041</v>
      </c>
      <c r="T17" s="27">
        <v>0.039</v>
      </c>
      <c r="U17" s="27">
        <v>0.04663935250446789</v>
      </c>
      <c r="V17" s="27">
        <v>0.034163961023905856</v>
      </c>
      <c r="W17" s="27">
        <v>0.044075816055734386</v>
      </c>
      <c r="X17" s="27">
        <v>0.03671496600034669</v>
      </c>
      <c r="Y17" s="27">
        <v>0.03145093610770357</v>
      </c>
      <c r="Z17" s="27">
        <v>0.04517186142102541</v>
      </c>
      <c r="AA17" s="27">
        <v>0.042935312415405553</v>
      </c>
    </row>
    <row r="18" spans="1:27" ht="19.5" customHeight="1" thickBot="1">
      <c r="A18" s="28" t="s">
        <v>4</v>
      </c>
      <c r="B18" s="29">
        <v>0.063</v>
      </c>
      <c r="C18" s="29">
        <v>0.059</v>
      </c>
      <c r="D18" s="29">
        <v>0.035</v>
      </c>
      <c r="E18" s="29">
        <v>0.05</v>
      </c>
      <c r="F18" s="29">
        <v>0.064</v>
      </c>
      <c r="G18" s="29">
        <v>0.079</v>
      </c>
      <c r="H18" s="29">
        <v>0.087</v>
      </c>
      <c r="I18" s="29">
        <v>0.109</v>
      </c>
      <c r="J18" s="29">
        <v>0.096</v>
      </c>
      <c r="K18" s="29">
        <v>0.095</v>
      </c>
      <c r="L18" s="29">
        <v>0.085</v>
      </c>
      <c r="M18" s="29">
        <v>0.08</v>
      </c>
      <c r="N18" s="29">
        <v>0.055</v>
      </c>
      <c r="O18" s="29">
        <v>0.062</v>
      </c>
      <c r="P18" s="29">
        <v>0.044</v>
      </c>
      <c r="Q18" s="29">
        <v>0.072</v>
      </c>
      <c r="R18" s="29">
        <v>0.068</v>
      </c>
      <c r="S18" s="29">
        <v>0.049</v>
      </c>
      <c r="T18" s="29">
        <v>0.046</v>
      </c>
      <c r="U18" s="29">
        <v>0.058729409599749705</v>
      </c>
      <c r="V18" s="29">
        <v>0.04749830832827429</v>
      </c>
      <c r="W18" s="29">
        <v>0.04783480833524736</v>
      </c>
      <c r="X18" s="29">
        <v>0.04398396240377933</v>
      </c>
      <c r="Y18" s="29">
        <v>0.041858191483225206</v>
      </c>
      <c r="Z18" s="29">
        <v>0.03666304913025182</v>
      </c>
      <c r="AA18" s="29">
        <v>0.031749026194932306</v>
      </c>
    </row>
    <row r="19" spans="1:27" ht="19.5" customHeight="1" thickBot="1">
      <c r="A19" s="26" t="s">
        <v>5</v>
      </c>
      <c r="B19" s="27">
        <v>0.042</v>
      </c>
      <c r="C19" s="27">
        <v>0.04</v>
      </c>
      <c r="D19" s="27">
        <v>0.066</v>
      </c>
      <c r="E19" s="27">
        <v>0.044</v>
      </c>
      <c r="F19" s="27">
        <v>0.043</v>
      </c>
      <c r="G19" s="27">
        <v>0.042</v>
      </c>
      <c r="H19" s="27">
        <v>0.038</v>
      </c>
      <c r="I19" s="27">
        <v>0.041</v>
      </c>
      <c r="J19" s="27">
        <v>0.043</v>
      </c>
      <c r="K19" s="27">
        <v>0.038</v>
      </c>
      <c r="L19" s="27">
        <v>0.039</v>
      </c>
      <c r="M19" s="27">
        <v>0.031</v>
      </c>
      <c r="N19" s="27">
        <v>0.032</v>
      </c>
      <c r="O19" s="27">
        <v>0.037</v>
      </c>
      <c r="P19" s="27">
        <v>0.032</v>
      </c>
      <c r="Q19" s="27">
        <v>0.035</v>
      </c>
      <c r="R19" s="27">
        <v>0.038</v>
      </c>
      <c r="S19" s="27">
        <v>0.048</v>
      </c>
      <c r="T19" s="27">
        <v>0.023</v>
      </c>
      <c r="U19" s="27">
        <v>0.04332095376611783</v>
      </c>
      <c r="V19" s="27">
        <v>0.03415268143684227</v>
      </c>
      <c r="W19" s="27">
        <v>0.041288157431723635</v>
      </c>
      <c r="X19" s="27">
        <v>0.033188826268590536</v>
      </c>
      <c r="Y19" s="27">
        <v>0.04343771125280788</v>
      </c>
      <c r="Z19" s="27">
        <v>0.04490707195086736</v>
      </c>
      <c r="AA19" s="27">
        <v>0.03589304805951569</v>
      </c>
    </row>
    <row r="20" ht="12.75">
      <c r="F20" s="1"/>
    </row>
    <row r="22" ht="18">
      <c r="A22" s="2" t="s">
        <v>6</v>
      </c>
    </row>
    <row r="23" ht="18.75" thickBot="1">
      <c r="A23" s="2"/>
    </row>
    <row r="24" spans="1:27" ht="18" customHeight="1">
      <c r="A24" s="64"/>
      <c r="B24" s="57" t="s">
        <v>98</v>
      </c>
      <c r="C24" s="57" t="s">
        <v>99</v>
      </c>
      <c r="D24" s="57" t="s">
        <v>83</v>
      </c>
      <c r="E24" s="59" t="s">
        <v>100</v>
      </c>
      <c r="F24" s="59" t="s">
        <v>91</v>
      </c>
      <c r="G24" s="59" t="s">
        <v>101</v>
      </c>
      <c r="H24" s="59" t="s">
        <v>92</v>
      </c>
      <c r="I24" s="57" t="s">
        <v>102</v>
      </c>
      <c r="J24" s="57" t="s">
        <v>103</v>
      </c>
      <c r="K24" s="57" t="s">
        <v>104</v>
      </c>
      <c r="L24" s="57" t="s">
        <v>93</v>
      </c>
      <c r="M24" s="59" t="s">
        <v>105</v>
      </c>
      <c r="N24" s="59" t="s">
        <v>106</v>
      </c>
      <c r="O24" s="59" t="s">
        <v>107</v>
      </c>
      <c r="P24" s="59" t="s">
        <v>108</v>
      </c>
      <c r="Q24" s="57" t="s">
        <v>109</v>
      </c>
      <c r="R24" s="57" t="s">
        <v>96</v>
      </c>
      <c r="S24" s="57" t="s">
        <v>110</v>
      </c>
      <c r="T24" s="57" t="s">
        <v>97</v>
      </c>
      <c r="U24" s="59" t="s">
        <v>122</v>
      </c>
      <c r="V24" s="59" t="s">
        <v>126</v>
      </c>
      <c r="W24" s="59" t="s">
        <v>128</v>
      </c>
      <c r="X24" s="59" t="s">
        <v>130</v>
      </c>
      <c r="Y24" s="57" t="s">
        <v>131</v>
      </c>
      <c r="Z24" s="57" t="s">
        <v>136</v>
      </c>
      <c r="AA24" s="57" t="s">
        <v>138</v>
      </c>
    </row>
    <row r="25" spans="1:27" ht="13.5" customHeight="1" thickBot="1">
      <c r="A25" s="50"/>
      <c r="B25" s="58"/>
      <c r="C25" s="58"/>
      <c r="D25" s="58"/>
      <c r="E25" s="60"/>
      <c r="F25" s="60"/>
      <c r="G25" s="60"/>
      <c r="H25" s="60"/>
      <c r="I25" s="58"/>
      <c r="J25" s="58"/>
      <c r="K25" s="58"/>
      <c r="L25" s="58"/>
      <c r="M25" s="60"/>
      <c r="N25" s="60"/>
      <c r="O25" s="60"/>
      <c r="P25" s="60"/>
      <c r="Q25" s="58"/>
      <c r="R25" s="58"/>
      <c r="S25" s="58"/>
      <c r="T25" s="58"/>
      <c r="U25" s="60"/>
      <c r="V25" s="60"/>
      <c r="W25" s="60"/>
      <c r="X25" s="60"/>
      <c r="Y25" s="58"/>
      <c r="Z25" s="58"/>
      <c r="AA25" s="58"/>
    </row>
    <row r="26" spans="1:29" ht="19.5" customHeight="1" thickBot="1">
      <c r="A26" s="28" t="s">
        <v>72</v>
      </c>
      <c r="B26" s="29">
        <v>0.537</v>
      </c>
      <c r="C26" s="29">
        <v>0.519</v>
      </c>
      <c r="D26" s="29">
        <v>0.502</v>
      </c>
      <c r="E26" s="29">
        <v>0.523</v>
      </c>
      <c r="F26" s="29">
        <v>0.501</v>
      </c>
      <c r="G26" s="29">
        <v>0.514</v>
      </c>
      <c r="H26" s="29">
        <v>0.488</v>
      </c>
      <c r="I26" s="29">
        <v>0.519</v>
      </c>
      <c r="J26" s="29">
        <v>0.516</v>
      </c>
      <c r="K26" s="29">
        <v>0.517</v>
      </c>
      <c r="L26" s="29">
        <v>0.505</v>
      </c>
      <c r="M26" s="29">
        <v>0.513</v>
      </c>
      <c r="N26" s="29">
        <v>0.504</v>
      </c>
      <c r="O26" s="29">
        <v>0.496</v>
      </c>
      <c r="P26" s="29">
        <v>0.471</v>
      </c>
      <c r="Q26" s="29">
        <v>0.5</v>
      </c>
      <c r="R26" s="29">
        <v>0.467</v>
      </c>
      <c r="S26" s="29">
        <v>0.457</v>
      </c>
      <c r="T26" s="29">
        <v>0.442</v>
      </c>
      <c r="U26" s="29">
        <v>0.4390477230942785</v>
      </c>
      <c r="V26" s="29">
        <v>0.4295748012929228</v>
      </c>
      <c r="W26" s="29">
        <v>0.4228444915859117</v>
      </c>
      <c r="X26" s="29">
        <v>0.39830836373018913</v>
      </c>
      <c r="Y26" s="29">
        <v>0.450084887923766</v>
      </c>
      <c r="Z26" s="29">
        <v>0.46433761686113184</v>
      </c>
      <c r="AA26" s="29">
        <v>0.42877107805250547</v>
      </c>
      <c r="AC26" s="25"/>
    </row>
    <row r="27" spans="1:29" ht="19.5" customHeight="1" thickBot="1">
      <c r="A27" s="26" t="s">
        <v>1</v>
      </c>
      <c r="B27" s="27">
        <v>0.468</v>
      </c>
      <c r="C27" s="27">
        <v>0.428</v>
      </c>
      <c r="D27" s="27">
        <v>0.358</v>
      </c>
      <c r="E27" s="27">
        <v>0.362</v>
      </c>
      <c r="F27" s="27">
        <v>0.376</v>
      </c>
      <c r="G27" s="27">
        <v>0.405</v>
      </c>
      <c r="H27" s="27">
        <v>0.416</v>
      </c>
      <c r="I27" s="27">
        <v>0.451</v>
      </c>
      <c r="J27" s="27">
        <v>0.428</v>
      </c>
      <c r="K27" s="27">
        <v>0.429</v>
      </c>
      <c r="L27" s="27">
        <v>0.401</v>
      </c>
      <c r="M27" s="27">
        <v>0.406</v>
      </c>
      <c r="N27" s="27">
        <v>0.378</v>
      </c>
      <c r="O27" s="27">
        <v>0.364</v>
      </c>
      <c r="P27" s="27">
        <v>0.319</v>
      </c>
      <c r="Q27" s="27">
        <v>0.354</v>
      </c>
      <c r="R27" s="27">
        <v>0.331</v>
      </c>
      <c r="S27" s="27">
        <v>0.29</v>
      </c>
      <c r="T27" s="27">
        <v>0.355</v>
      </c>
      <c r="U27" s="27">
        <v>0.32860966073729125</v>
      </c>
      <c r="V27" s="27">
        <v>0.33755960543375224</v>
      </c>
      <c r="W27" s="27">
        <v>0.282884057966413</v>
      </c>
      <c r="X27" s="27">
        <v>0.26484126133993824</v>
      </c>
      <c r="Y27" s="27">
        <v>0.3175733444886376</v>
      </c>
      <c r="Z27" s="27">
        <v>0.34219520538496323</v>
      </c>
      <c r="AA27" s="27">
        <v>0.3066048993623736</v>
      </c>
      <c r="AC27" s="25"/>
    </row>
    <row r="28" spans="1:29" ht="19.5" customHeight="1" thickBot="1">
      <c r="A28" s="28" t="s">
        <v>2</v>
      </c>
      <c r="B28" s="29">
        <v>0.492</v>
      </c>
      <c r="C28" s="29">
        <v>0.488</v>
      </c>
      <c r="D28" s="29">
        <v>0.488</v>
      </c>
      <c r="E28" s="29">
        <v>0.5</v>
      </c>
      <c r="F28" s="29">
        <v>0.475</v>
      </c>
      <c r="G28" s="29">
        <v>0.506</v>
      </c>
      <c r="H28" s="29">
        <v>0.458</v>
      </c>
      <c r="I28" s="29">
        <v>0.506</v>
      </c>
      <c r="J28" s="29">
        <v>0.492</v>
      </c>
      <c r="K28" s="29">
        <v>0.497</v>
      </c>
      <c r="L28" s="29">
        <v>0.469</v>
      </c>
      <c r="M28" s="29">
        <v>0.466</v>
      </c>
      <c r="N28" s="29">
        <v>0.478</v>
      </c>
      <c r="O28" s="29">
        <v>0.455</v>
      </c>
      <c r="P28" s="29">
        <v>0.443</v>
      </c>
      <c r="Q28" s="29">
        <v>0.463</v>
      </c>
      <c r="R28" s="29">
        <v>0.429</v>
      </c>
      <c r="S28" s="29">
        <v>0.443</v>
      </c>
      <c r="T28" s="29">
        <v>0.396</v>
      </c>
      <c r="U28" s="29">
        <v>0.39846537847218066</v>
      </c>
      <c r="V28" s="29">
        <v>0.3698381120504066</v>
      </c>
      <c r="W28" s="29">
        <v>0.33777816082109835</v>
      </c>
      <c r="X28" s="29">
        <v>0.34176978269534486</v>
      </c>
      <c r="Y28" s="29">
        <v>0.3997677117255703</v>
      </c>
      <c r="Z28" s="29">
        <v>0.44906216288251144</v>
      </c>
      <c r="AA28" s="29">
        <v>0.4058953585992449</v>
      </c>
      <c r="AC28" s="25"/>
    </row>
    <row r="29" spans="1:29" ht="19.5" customHeight="1" thickBot="1">
      <c r="A29" s="26" t="s">
        <v>3</v>
      </c>
      <c r="B29" s="27">
        <v>0.506</v>
      </c>
      <c r="C29" s="27">
        <v>0.442</v>
      </c>
      <c r="D29" s="27">
        <v>0.402</v>
      </c>
      <c r="E29" s="27">
        <v>0.445</v>
      </c>
      <c r="F29" s="27">
        <v>0.357</v>
      </c>
      <c r="G29" s="27">
        <v>0.377</v>
      </c>
      <c r="H29" s="27">
        <v>0.349</v>
      </c>
      <c r="I29" s="27">
        <v>0.415</v>
      </c>
      <c r="J29" s="27">
        <v>0.421</v>
      </c>
      <c r="K29" s="27">
        <v>0.39</v>
      </c>
      <c r="L29" s="27">
        <v>0.392</v>
      </c>
      <c r="M29" s="27">
        <v>0.45</v>
      </c>
      <c r="N29" s="27">
        <v>0.472</v>
      </c>
      <c r="O29" s="27">
        <v>0.347</v>
      </c>
      <c r="P29" s="27">
        <v>0.38</v>
      </c>
      <c r="Q29" s="27">
        <v>0.436</v>
      </c>
      <c r="R29" s="27">
        <v>0.436</v>
      </c>
      <c r="S29" s="27">
        <v>0.412</v>
      </c>
      <c r="T29" s="27">
        <v>0.342</v>
      </c>
      <c r="U29" s="27">
        <v>0.33826534267234987</v>
      </c>
      <c r="V29" s="27">
        <v>0.36238698245025586</v>
      </c>
      <c r="W29" s="27">
        <v>0.3196006894635712</v>
      </c>
      <c r="X29" s="27">
        <v>0.30964723119680393</v>
      </c>
      <c r="Y29" s="27">
        <v>0.3150400766951991</v>
      </c>
      <c r="Z29" s="27">
        <v>0.3161031539559383</v>
      </c>
      <c r="AA29" s="27">
        <v>0.2993364734185677</v>
      </c>
      <c r="AC29" s="25"/>
    </row>
    <row r="30" spans="1:29" ht="19.5" customHeight="1" thickBot="1">
      <c r="A30" s="28" t="s">
        <v>4</v>
      </c>
      <c r="B30" s="29">
        <v>0.628</v>
      </c>
      <c r="C30" s="29">
        <v>0.542</v>
      </c>
      <c r="D30" s="29">
        <v>0.577</v>
      </c>
      <c r="E30" s="29">
        <v>0.543</v>
      </c>
      <c r="F30" s="29">
        <v>0.528</v>
      </c>
      <c r="G30" s="29">
        <v>0.54</v>
      </c>
      <c r="H30" s="29">
        <v>0.474</v>
      </c>
      <c r="I30" s="29">
        <v>0.551</v>
      </c>
      <c r="J30" s="29">
        <v>0.546</v>
      </c>
      <c r="K30" s="29">
        <v>0.569</v>
      </c>
      <c r="L30" s="29">
        <v>0.531</v>
      </c>
      <c r="M30" s="29">
        <v>0.534</v>
      </c>
      <c r="N30" s="29">
        <v>0.563</v>
      </c>
      <c r="O30" s="29">
        <v>0.486</v>
      </c>
      <c r="P30" s="29">
        <v>0.516</v>
      </c>
      <c r="Q30" s="29">
        <v>0.528</v>
      </c>
      <c r="R30" s="29">
        <v>0.44</v>
      </c>
      <c r="S30" s="29">
        <v>0.467</v>
      </c>
      <c r="T30" s="29">
        <v>0.419</v>
      </c>
      <c r="U30" s="29">
        <v>0.42091572114681275</v>
      </c>
      <c r="V30" s="29">
        <v>0.417798640761335</v>
      </c>
      <c r="W30" s="29">
        <v>0.41077947539774545</v>
      </c>
      <c r="X30" s="29">
        <v>0.38540554280281003</v>
      </c>
      <c r="Y30" s="29">
        <v>0.44216305562990854</v>
      </c>
      <c r="Z30" s="29">
        <v>0.4446838738583086</v>
      </c>
      <c r="AA30" s="29">
        <v>0.44145974133460897</v>
      </c>
      <c r="AC30" s="25"/>
    </row>
    <row r="31" spans="1:29" ht="19.5" customHeight="1" thickBot="1">
      <c r="A31" s="26" t="s">
        <v>5</v>
      </c>
      <c r="B31" s="27">
        <v>0.504</v>
      </c>
      <c r="C31" s="27">
        <v>0.509</v>
      </c>
      <c r="D31" s="27">
        <v>0.5</v>
      </c>
      <c r="E31" s="27">
        <v>0.582</v>
      </c>
      <c r="F31" s="27">
        <v>0.519</v>
      </c>
      <c r="G31" s="27">
        <v>0.528</v>
      </c>
      <c r="H31" s="27">
        <v>0.493</v>
      </c>
      <c r="I31" s="27">
        <v>0.585</v>
      </c>
      <c r="J31" s="27">
        <v>0.486</v>
      </c>
      <c r="K31" s="27">
        <v>0.498</v>
      </c>
      <c r="L31" s="27">
        <v>0.546</v>
      </c>
      <c r="M31" s="27">
        <v>0.51</v>
      </c>
      <c r="N31" s="27">
        <v>0.542</v>
      </c>
      <c r="O31" s="27">
        <v>0.497</v>
      </c>
      <c r="P31" s="27">
        <v>0.467</v>
      </c>
      <c r="Q31" s="27">
        <v>0.431</v>
      </c>
      <c r="R31" s="27">
        <v>0.458</v>
      </c>
      <c r="S31" s="27">
        <v>0.408</v>
      </c>
      <c r="T31" s="27">
        <v>0.408</v>
      </c>
      <c r="U31" s="27">
        <v>0.4146715873050309</v>
      </c>
      <c r="V31" s="27">
        <v>0.4396376907496718</v>
      </c>
      <c r="W31" s="27">
        <v>0.37137547267649934</v>
      </c>
      <c r="X31" s="27">
        <v>0.3846323836318134</v>
      </c>
      <c r="Y31" s="27">
        <v>0.5128795790654752</v>
      </c>
      <c r="Z31" s="27">
        <v>0.5274614622916882</v>
      </c>
      <c r="AA31" s="27">
        <v>0.5078879827505617</v>
      </c>
      <c r="AC31" s="25"/>
    </row>
    <row r="34" ht="18">
      <c r="A34" s="2" t="s">
        <v>7</v>
      </c>
    </row>
    <row r="35" ht="18.75" thickBot="1">
      <c r="A35" s="2"/>
    </row>
    <row r="36" spans="1:27" ht="18" customHeight="1">
      <c r="A36" s="64"/>
      <c r="B36" s="57" t="s">
        <v>98</v>
      </c>
      <c r="C36" s="57" t="s">
        <v>99</v>
      </c>
      <c r="D36" s="57" t="s">
        <v>83</v>
      </c>
      <c r="E36" s="59" t="s">
        <v>100</v>
      </c>
      <c r="F36" s="59" t="s">
        <v>91</v>
      </c>
      <c r="G36" s="59" t="s">
        <v>101</v>
      </c>
      <c r="H36" s="59" t="s">
        <v>92</v>
      </c>
      <c r="I36" s="57" t="s">
        <v>102</v>
      </c>
      <c r="J36" s="57" t="s">
        <v>103</v>
      </c>
      <c r="K36" s="57" t="s">
        <v>104</v>
      </c>
      <c r="L36" s="57" t="s">
        <v>93</v>
      </c>
      <c r="M36" s="59" t="s">
        <v>105</v>
      </c>
      <c r="N36" s="59" t="s">
        <v>106</v>
      </c>
      <c r="O36" s="59" t="s">
        <v>107</v>
      </c>
      <c r="P36" s="59" t="s">
        <v>108</v>
      </c>
      <c r="Q36" s="57" t="s">
        <v>109</v>
      </c>
      <c r="R36" s="57" t="s">
        <v>96</v>
      </c>
      <c r="S36" s="57" t="s">
        <v>110</v>
      </c>
      <c r="T36" s="57" t="s">
        <v>97</v>
      </c>
      <c r="U36" s="59" t="s">
        <v>122</v>
      </c>
      <c r="V36" s="59" t="s">
        <v>126</v>
      </c>
      <c r="W36" s="59" t="s">
        <v>128</v>
      </c>
      <c r="X36" s="59" t="s">
        <v>130</v>
      </c>
      <c r="Y36" s="57" t="s">
        <v>131</v>
      </c>
      <c r="Z36" s="57" t="s">
        <v>136</v>
      </c>
      <c r="AA36" s="57" t="s">
        <v>138</v>
      </c>
    </row>
    <row r="37" spans="1:27" ht="13.5" customHeight="1" thickBot="1">
      <c r="A37" s="50"/>
      <c r="B37" s="58"/>
      <c r="C37" s="58"/>
      <c r="D37" s="58"/>
      <c r="E37" s="60"/>
      <c r="F37" s="60"/>
      <c r="G37" s="60"/>
      <c r="H37" s="60"/>
      <c r="I37" s="58"/>
      <c r="J37" s="58"/>
      <c r="K37" s="58"/>
      <c r="L37" s="58"/>
      <c r="M37" s="60"/>
      <c r="N37" s="60"/>
      <c r="O37" s="60"/>
      <c r="P37" s="60"/>
      <c r="Q37" s="58"/>
      <c r="R37" s="58"/>
      <c r="S37" s="58"/>
      <c r="T37" s="58"/>
      <c r="U37" s="60"/>
      <c r="V37" s="60"/>
      <c r="W37" s="60"/>
      <c r="X37" s="60"/>
      <c r="Y37" s="58"/>
      <c r="Z37" s="58"/>
      <c r="AA37" s="58"/>
    </row>
    <row r="38" spans="1:29" ht="19.5" customHeight="1" thickBot="1">
      <c r="A38" s="28" t="s">
        <v>72</v>
      </c>
      <c r="B38" s="29">
        <v>0.383</v>
      </c>
      <c r="C38" s="29">
        <v>0.402</v>
      </c>
      <c r="D38" s="29">
        <v>0.426</v>
      </c>
      <c r="E38" s="29">
        <v>0.388</v>
      </c>
      <c r="F38" s="29">
        <v>0.426</v>
      </c>
      <c r="G38" s="29">
        <v>0.411</v>
      </c>
      <c r="H38" s="29">
        <v>0.436</v>
      </c>
      <c r="I38" s="29">
        <v>0.388</v>
      </c>
      <c r="J38" s="29">
        <v>0.384</v>
      </c>
      <c r="K38" s="29">
        <v>0.371</v>
      </c>
      <c r="L38" s="29">
        <v>0.388</v>
      </c>
      <c r="M38" s="29">
        <v>0.376</v>
      </c>
      <c r="N38" s="29">
        <v>0.403</v>
      </c>
      <c r="O38" s="29">
        <v>0.419</v>
      </c>
      <c r="P38" s="29">
        <v>0.456</v>
      </c>
      <c r="Q38" s="29">
        <v>0.412</v>
      </c>
      <c r="R38" s="29">
        <v>0.456</v>
      </c>
      <c r="S38" s="29">
        <v>0.4785299</v>
      </c>
      <c r="T38" s="29">
        <v>0.499</v>
      </c>
      <c r="U38" s="29">
        <v>0.49906860532370134</v>
      </c>
      <c r="V38" s="29">
        <v>0.4986391420203601</v>
      </c>
      <c r="W38" s="29">
        <v>0.5111982635080184</v>
      </c>
      <c r="X38" s="29">
        <v>0.5206767782875368</v>
      </c>
      <c r="Y38" s="29">
        <v>0.48406788397752</v>
      </c>
      <c r="Z38" s="29">
        <v>0.4673725779681856</v>
      </c>
      <c r="AA38" s="29">
        <v>0.5036770998009827</v>
      </c>
      <c r="AC38" s="25"/>
    </row>
    <row r="39" spans="1:29" ht="19.5" customHeight="1" thickBot="1">
      <c r="A39" s="26" t="s">
        <v>1</v>
      </c>
      <c r="B39" s="27">
        <v>0.461</v>
      </c>
      <c r="C39" s="27">
        <v>0.486</v>
      </c>
      <c r="D39" s="27">
        <v>0.563</v>
      </c>
      <c r="E39" s="27">
        <v>0.532</v>
      </c>
      <c r="F39" s="27">
        <v>0.553</v>
      </c>
      <c r="G39" s="27">
        <v>0.526</v>
      </c>
      <c r="H39" s="27">
        <v>0.517</v>
      </c>
      <c r="I39" s="27">
        <v>0.458</v>
      </c>
      <c r="J39" s="27">
        <v>0.472</v>
      </c>
      <c r="K39" s="27">
        <v>0.431</v>
      </c>
      <c r="L39" s="27">
        <v>0.423</v>
      </c>
      <c r="M39" s="27">
        <v>0.492</v>
      </c>
      <c r="N39" s="27">
        <v>0.521</v>
      </c>
      <c r="O39" s="27">
        <v>0.552</v>
      </c>
      <c r="P39" s="27">
        <v>0.594</v>
      </c>
      <c r="Q39" s="27">
        <v>0.556</v>
      </c>
      <c r="R39" s="27">
        <v>0.574</v>
      </c>
      <c r="S39" s="27">
        <v>0.645</v>
      </c>
      <c r="T39" s="27">
        <v>0.586</v>
      </c>
      <c r="U39" s="27">
        <v>0.5997200854931031</v>
      </c>
      <c r="V39" s="27">
        <v>0.5450573686381012</v>
      </c>
      <c r="W39" s="27">
        <v>0.6229689324958153</v>
      </c>
      <c r="X39" s="27">
        <v>0.5853454139086093</v>
      </c>
      <c r="Y39" s="27">
        <v>0.6000213464033641</v>
      </c>
      <c r="Z39" s="27">
        <v>0.573143424742542</v>
      </c>
      <c r="AA39" s="27">
        <v>0.5846454514820131</v>
      </c>
      <c r="AC39" s="25"/>
    </row>
    <row r="40" spans="1:29" ht="19.5" customHeight="1" thickBot="1">
      <c r="A40" s="28" t="s">
        <v>2</v>
      </c>
      <c r="B40" s="29">
        <v>0.414</v>
      </c>
      <c r="C40" s="29">
        <v>0.431</v>
      </c>
      <c r="D40" s="29">
        <v>0.43</v>
      </c>
      <c r="E40" s="29">
        <v>0.404</v>
      </c>
      <c r="F40" s="29">
        <v>0.433</v>
      </c>
      <c r="G40" s="29">
        <v>0.406</v>
      </c>
      <c r="H40" s="29">
        <v>0.446</v>
      </c>
      <c r="I40" s="29">
        <v>0.348</v>
      </c>
      <c r="J40" s="29">
        <v>0.377</v>
      </c>
      <c r="K40" s="29">
        <v>0.362</v>
      </c>
      <c r="L40" s="29">
        <v>0.407</v>
      </c>
      <c r="M40" s="29">
        <v>0.384</v>
      </c>
      <c r="N40" s="29">
        <v>0.401</v>
      </c>
      <c r="O40" s="29">
        <v>0.433</v>
      </c>
      <c r="P40" s="29">
        <v>0.475</v>
      </c>
      <c r="Q40" s="29">
        <v>0.419</v>
      </c>
      <c r="R40" s="29">
        <v>0.468</v>
      </c>
      <c r="S40" s="29">
        <v>0.493</v>
      </c>
      <c r="T40" s="29">
        <v>0.534</v>
      </c>
      <c r="U40" s="29">
        <v>0.5278338196044298</v>
      </c>
      <c r="V40" s="29">
        <v>0.5544144069619685</v>
      </c>
      <c r="W40" s="29">
        <v>0.5745301268445868</v>
      </c>
      <c r="X40" s="29">
        <v>0.5813142198194754</v>
      </c>
      <c r="Y40" s="29">
        <v>0.5247539940114649</v>
      </c>
      <c r="Z40" s="29">
        <v>0.4597049112353968</v>
      </c>
      <c r="AA40" s="29">
        <v>0.5237003775304288</v>
      </c>
      <c r="AC40" s="25"/>
    </row>
    <row r="41" spans="1:29" ht="19.5" customHeight="1" thickBot="1">
      <c r="A41" s="26" t="s">
        <v>3</v>
      </c>
      <c r="B41" s="27">
        <v>0.437</v>
      </c>
      <c r="C41" s="27">
        <v>0.496</v>
      </c>
      <c r="D41" s="27">
        <v>0.533</v>
      </c>
      <c r="E41" s="27">
        <v>0.494</v>
      </c>
      <c r="F41" s="27">
        <v>0.589</v>
      </c>
      <c r="G41" s="27">
        <v>0.562</v>
      </c>
      <c r="H41" s="27">
        <v>0.605</v>
      </c>
      <c r="I41" s="27">
        <v>0.528</v>
      </c>
      <c r="J41" s="27">
        <v>0.524</v>
      </c>
      <c r="K41" s="27">
        <v>0.531</v>
      </c>
      <c r="L41" s="27">
        <v>0.546</v>
      </c>
      <c r="M41" s="27">
        <v>0.501</v>
      </c>
      <c r="N41" s="27">
        <v>0.483</v>
      </c>
      <c r="O41" s="27">
        <v>0.607</v>
      </c>
      <c r="P41" s="27">
        <v>0.593</v>
      </c>
      <c r="Q41" s="27">
        <v>0.519</v>
      </c>
      <c r="R41" s="27">
        <v>0.523</v>
      </c>
      <c r="S41" s="27">
        <v>0.543</v>
      </c>
      <c r="T41" s="27">
        <v>0.615</v>
      </c>
      <c r="U41" s="27">
        <v>0.6052836076986048</v>
      </c>
      <c r="V41" s="27">
        <v>0.5944984719626226</v>
      </c>
      <c r="W41" s="27">
        <v>0.630038317219808</v>
      </c>
      <c r="X41" s="27">
        <v>0.6447045561718798</v>
      </c>
      <c r="Y41" s="27">
        <v>0.6452328404725224</v>
      </c>
      <c r="Z41" s="27">
        <v>0.6358984495852644</v>
      </c>
      <c r="AA41" s="27">
        <v>0.6558021661439689</v>
      </c>
      <c r="AC41" s="25"/>
    </row>
    <row r="42" spans="1:29" ht="19.5" customHeight="1" thickBot="1">
      <c r="A42" s="28" t="s">
        <v>4</v>
      </c>
      <c r="B42" s="29">
        <v>0.305</v>
      </c>
      <c r="C42" s="29">
        <v>0.384</v>
      </c>
      <c r="D42" s="29">
        <v>0.377</v>
      </c>
      <c r="E42" s="29">
        <v>0.395</v>
      </c>
      <c r="F42" s="29">
        <v>0.406</v>
      </c>
      <c r="G42" s="29">
        <v>0.381</v>
      </c>
      <c r="H42" s="29">
        <v>0.437</v>
      </c>
      <c r="I42" s="29">
        <v>0.337</v>
      </c>
      <c r="J42" s="29">
        <v>0.353</v>
      </c>
      <c r="K42" s="29">
        <v>0.327</v>
      </c>
      <c r="L42" s="29">
        <v>0.376</v>
      </c>
      <c r="M42" s="29">
        <v>0.37</v>
      </c>
      <c r="N42" s="29">
        <v>0.361</v>
      </c>
      <c r="O42" s="29">
        <v>0.451</v>
      </c>
      <c r="P42" s="29">
        <v>0.44</v>
      </c>
      <c r="Q42" s="29">
        <v>0.385</v>
      </c>
      <c r="R42" s="29">
        <v>0.484</v>
      </c>
      <c r="S42" s="29">
        <v>0.479</v>
      </c>
      <c r="T42" s="29">
        <v>0.53</v>
      </c>
      <c r="U42" s="29">
        <v>0.5081923187670826</v>
      </c>
      <c r="V42" s="29">
        <v>0.5325496571208296</v>
      </c>
      <c r="W42" s="29">
        <v>0.5172427520851023</v>
      </c>
      <c r="X42" s="29">
        <v>0.559170584394413</v>
      </c>
      <c r="Y42" s="29">
        <v>0.5023127794984064</v>
      </c>
      <c r="Z42" s="29">
        <v>0.4874328940132529</v>
      </c>
      <c r="AA42" s="29">
        <v>0.49705776731711626</v>
      </c>
      <c r="AC42" s="25"/>
    </row>
    <row r="43" spans="1:29" ht="19.5" customHeight="1" thickBot="1">
      <c r="A43" s="26" t="s">
        <v>5</v>
      </c>
      <c r="B43" s="27">
        <v>0.443</v>
      </c>
      <c r="C43" s="27">
        <v>0.439</v>
      </c>
      <c r="D43" s="27">
        <v>0.42</v>
      </c>
      <c r="E43" s="27">
        <v>0.359</v>
      </c>
      <c r="F43" s="27">
        <v>0.419</v>
      </c>
      <c r="G43" s="27">
        <v>0.422</v>
      </c>
      <c r="H43" s="27">
        <v>0.466</v>
      </c>
      <c r="I43" s="27">
        <v>0.364</v>
      </c>
      <c r="J43" s="27">
        <v>0.459</v>
      </c>
      <c r="K43" s="27">
        <v>0.441</v>
      </c>
      <c r="L43" s="27">
        <v>0.377</v>
      </c>
      <c r="M43" s="27">
        <v>0.447</v>
      </c>
      <c r="N43" s="27">
        <v>0.418</v>
      </c>
      <c r="O43" s="27">
        <v>0.459</v>
      </c>
      <c r="P43" s="27">
        <v>0.496</v>
      </c>
      <c r="Q43" s="27">
        <v>0.525</v>
      </c>
      <c r="R43" s="27">
        <v>0.497</v>
      </c>
      <c r="S43" s="27">
        <v>0.541</v>
      </c>
      <c r="T43" s="27">
        <v>0.56</v>
      </c>
      <c r="U43" s="27">
        <v>0.5344743386381214</v>
      </c>
      <c r="V43" s="27">
        <v>0.5180030541021297</v>
      </c>
      <c r="W43" s="27">
        <v>0.5617483650565246</v>
      </c>
      <c r="X43" s="27">
        <v>0.5395665859600429</v>
      </c>
      <c r="Y43" s="27">
        <v>0.41075276377440384</v>
      </c>
      <c r="Z43" s="27">
        <v>0.39350462016035614</v>
      </c>
      <c r="AA43" s="27">
        <v>0.4422482077073718</v>
      </c>
      <c r="AC43" s="25"/>
    </row>
    <row r="46" ht="18">
      <c r="A46" s="2" t="s">
        <v>79</v>
      </c>
    </row>
    <row r="47" ht="18.75" thickBot="1">
      <c r="A47" s="2"/>
    </row>
    <row r="48" spans="1:27" ht="18" customHeight="1">
      <c r="A48" s="64"/>
      <c r="B48" s="57" t="s">
        <v>98</v>
      </c>
      <c r="C48" s="57" t="s">
        <v>99</v>
      </c>
      <c r="D48" s="57" t="s">
        <v>83</v>
      </c>
      <c r="E48" s="59" t="s">
        <v>100</v>
      </c>
      <c r="F48" s="59" t="s">
        <v>91</v>
      </c>
      <c r="G48" s="59" t="s">
        <v>101</v>
      </c>
      <c r="H48" s="59" t="s">
        <v>92</v>
      </c>
      <c r="I48" s="57" t="s">
        <v>102</v>
      </c>
      <c r="J48" s="57" t="s">
        <v>103</v>
      </c>
      <c r="K48" s="57" t="s">
        <v>104</v>
      </c>
      <c r="L48" s="57" t="s">
        <v>93</v>
      </c>
      <c r="M48" s="59" t="s">
        <v>105</v>
      </c>
      <c r="N48" s="59" t="s">
        <v>106</v>
      </c>
      <c r="O48" s="59" t="s">
        <v>107</v>
      </c>
      <c r="P48" s="59" t="s">
        <v>108</v>
      </c>
      <c r="Q48" s="57" t="s">
        <v>109</v>
      </c>
      <c r="R48" s="57" t="s">
        <v>96</v>
      </c>
      <c r="S48" s="57" t="s">
        <v>110</v>
      </c>
      <c r="T48" s="57" t="s">
        <v>97</v>
      </c>
      <c r="U48" s="59" t="s">
        <v>122</v>
      </c>
      <c r="V48" s="59" t="s">
        <v>126</v>
      </c>
      <c r="W48" s="59" t="s">
        <v>128</v>
      </c>
      <c r="X48" s="59" t="s">
        <v>130</v>
      </c>
      <c r="Y48" s="57" t="s">
        <v>131</v>
      </c>
      <c r="Z48" s="57" t="s">
        <v>136</v>
      </c>
      <c r="AA48" s="57" t="s">
        <v>138</v>
      </c>
    </row>
    <row r="49" spans="1:27" ht="13.5" customHeight="1" thickBot="1">
      <c r="A49" s="50"/>
      <c r="B49" s="58"/>
      <c r="C49" s="58"/>
      <c r="D49" s="58"/>
      <c r="E49" s="60"/>
      <c r="F49" s="60"/>
      <c r="G49" s="60"/>
      <c r="H49" s="60"/>
      <c r="I49" s="58"/>
      <c r="J49" s="58"/>
      <c r="K49" s="58"/>
      <c r="L49" s="58"/>
      <c r="M49" s="60"/>
      <c r="N49" s="60"/>
      <c r="O49" s="60"/>
      <c r="P49" s="60"/>
      <c r="Q49" s="58"/>
      <c r="R49" s="58"/>
      <c r="S49" s="58"/>
      <c r="T49" s="58"/>
      <c r="U49" s="60"/>
      <c r="V49" s="60"/>
      <c r="W49" s="60"/>
      <c r="X49" s="60"/>
      <c r="Y49" s="58"/>
      <c r="Z49" s="58"/>
      <c r="AA49" s="58"/>
    </row>
    <row r="50" spans="1:27" ht="19.5" customHeight="1" thickBot="1">
      <c r="A50" s="28" t="s">
        <v>72</v>
      </c>
      <c r="B50" s="29">
        <v>0.508</v>
      </c>
      <c r="C50" s="29">
        <v>0.508</v>
      </c>
      <c r="D50" s="29">
        <v>0.474</v>
      </c>
      <c r="E50" s="29">
        <v>0.493</v>
      </c>
      <c r="F50" s="29">
        <v>0.494</v>
      </c>
      <c r="G50" s="29">
        <v>0.497</v>
      </c>
      <c r="H50" s="29">
        <v>0.476</v>
      </c>
      <c r="I50" s="29">
        <v>0.493</v>
      </c>
      <c r="J50" s="29">
        <v>0.494</v>
      </c>
      <c r="K50" s="29">
        <v>0.478</v>
      </c>
      <c r="L50" s="29">
        <v>0.474</v>
      </c>
      <c r="M50" s="29">
        <v>0.497</v>
      </c>
      <c r="N50" s="29">
        <v>0.473</v>
      </c>
      <c r="O50" s="29">
        <v>0.478</v>
      </c>
      <c r="P50" s="29">
        <v>0.458</v>
      </c>
      <c r="Q50" s="29">
        <v>0.469</v>
      </c>
      <c r="R50" s="29">
        <v>0.462</v>
      </c>
      <c r="S50" s="29">
        <v>0.461</v>
      </c>
      <c r="T50" s="29">
        <v>0.463</v>
      </c>
      <c r="U50" s="41">
        <v>0.479290261432207</v>
      </c>
      <c r="V50" s="41">
        <v>0.4753850806969239</v>
      </c>
      <c r="W50" s="41">
        <v>0.46485815928701124</v>
      </c>
      <c r="X50" s="41">
        <v>0.4644788670610274</v>
      </c>
      <c r="Y50" s="41">
        <v>0.46501983914901945</v>
      </c>
      <c r="Z50" s="41">
        <v>0.47128620896086837</v>
      </c>
      <c r="AA50" s="41">
        <v>0.45931580689895385</v>
      </c>
    </row>
    <row r="51" spans="1:27" ht="19.5" customHeight="1" thickBot="1">
      <c r="A51" s="26" t="s">
        <v>1</v>
      </c>
      <c r="B51" s="27">
        <v>0.515</v>
      </c>
      <c r="C51" s="27">
        <v>0.517</v>
      </c>
      <c r="D51" s="27">
        <v>0.501</v>
      </c>
      <c r="E51" s="27">
        <v>0.506</v>
      </c>
      <c r="F51" s="27">
        <v>0.535</v>
      </c>
      <c r="G51" s="27">
        <v>0.54</v>
      </c>
      <c r="H51" s="27">
        <v>0.516</v>
      </c>
      <c r="I51" s="27">
        <v>0.526</v>
      </c>
      <c r="J51" s="27">
        <v>0.511</v>
      </c>
      <c r="K51" s="27">
        <v>0.513</v>
      </c>
      <c r="L51" s="27">
        <v>0.523</v>
      </c>
      <c r="M51" s="27">
        <v>0.504</v>
      </c>
      <c r="N51" s="27">
        <v>0.481</v>
      </c>
      <c r="O51" s="27">
        <v>0.493</v>
      </c>
      <c r="P51" s="27">
        <v>0.484</v>
      </c>
      <c r="Q51" s="27">
        <v>0.493</v>
      </c>
      <c r="R51" s="27">
        <v>0.479</v>
      </c>
      <c r="S51" s="27">
        <v>0.469</v>
      </c>
      <c r="T51" s="27">
        <v>0.464</v>
      </c>
      <c r="U51" s="40">
        <v>0.48832870607969575</v>
      </c>
      <c r="V51" s="40">
        <v>0.5088426596283449</v>
      </c>
      <c r="W51" s="40">
        <v>0.4882216273816497</v>
      </c>
      <c r="X51" s="40">
        <v>0.4887685139835236</v>
      </c>
      <c r="Y51" s="40">
        <v>0.46606630777287544</v>
      </c>
      <c r="Z51" s="40">
        <v>0.47550574676200635</v>
      </c>
      <c r="AA51" s="40">
        <v>0.4798878367874743</v>
      </c>
    </row>
    <row r="52" spans="1:27" ht="19.5" customHeight="1" thickBot="1">
      <c r="A52" s="28" t="s">
        <v>2</v>
      </c>
      <c r="B52" s="29">
        <v>0.513</v>
      </c>
      <c r="C52" s="29">
        <v>0.514</v>
      </c>
      <c r="D52" s="29">
        <v>0.476</v>
      </c>
      <c r="E52" s="29">
        <v>0.505</v>
      </c>
      <c r="F52" s="29">
        <v>0.509</v>
      </c>
      <c r="G52" s="29">
        <v>0.528</v>
      </c>
      <c r="H52" s="29">
        <v>0.509</v>
      </c>
      <c r="I52" s="29">
        <v>0.517</v>
      </c>
      <c r="J52" s="29">
        <v>0.525</v>
      </c>
      <c r="K52" s="29">
        <v>0.518</v>
      </c>
      <c r="L52" s="29">
        <v>0.493</v>
      </c>
      <c r="M52" s="29">
        <v>0.51</v>
      </c>
      <c r="N52" s="29">
        <v>0.476</v>
      </c>
      <c r="O52" s="29">
        <v>0.495</v>
      </c>
      <c r="P52" s="29">
        <v>0.462</v>
      </c>
      <c r="Q52" s="29">
        <v>0.484</v>
      </c>
      <c r="R52" s="29">
        <v>0.483</v>
      </c>
      <c r="S52" s="29">
        <v>0.505</v>
      </c>
      <c r="T52" s="29">
        <v>0.513</v>
      </c>
      <c r="U52" s="41">
        <v>0.5246058045658211</v>
      </c>
      <c r="V52" s="41">
        <v>0.510010445252537</v>
      </c>
      <c r="W52" s="41">
        <v>0.473405941319065</v>
      </c>
      <c r="X52" s="41">
        <v>0.4985007217485954</v>
      </c>
      <c r="Y52" s="41">
        <v>0.4874653329339375</v>
      </c>
      <c r="Z52" s="41">
        <v>0.5010812191599623</v>
      </c>
      <c r="AA52" s="41">
        <v>0.47166266089047265</v>
      </c>
    </row>
    <row r="53" spans="1:27" ht="19.5" customHeight="1" thickBot="1">
      <c r="A53" s="26" t="s">
        <v>3</v>
      </c>
      <c r="B53" s="27">
        <v>0.515</v>
      </c>
      <c r="C53" s="27">
        <v>0.507</v>
      </c>
      <c r="D53" s="27">
        <v>0.485</v>
      </c>
      <c r="E53" s="27">
        <v>0.516</v>
      </c>
      <c r="F53" s="27">
        <v>0.51</v>
      </c>
      <c r="G53" s="27">
        <v>0.498</v>
      </c>
      <c r="H53" s="27">
        <v>0.488</v>
      </c>
      <c r="I53" s="27">
        <v>0.483</v>
      </c>
      <c r="J53" s="27">
        <v>0.496</v>
      </c>
      <c r="K53" s="27">
        <v>0.511</v>
      </c>
      <c r="L53" s="27">
        <v>0.496</v>
      </c>
      <c r="M53" s="27">
        <v>0.518</v>
      </c>
      <c r="N53" s="27">
        <v>0.506</v>
      </c>
      <c r="O53" s="27">
        <v>0.494</v>
      </c>
      <c r="P53" s="27">
        <v>0.485</v>
      </c>
      <c r="Q53" s="27">
        <v>0.5</v>
      </c>
      <c r="R53" s="27">
        <v>0.5</v>
      </c>
      <c r="S53" s="27">
        <v>0.481</v>
      </c>
      <c r="T53" s="27">
        <v>0.494</v>
      </c>
      <c r="U53" s="40">
        <v>0.4720690919616178</v>
      </c>
      <c r="V53" s="40">
        <v>0.484359636166978</v>
      </c>
      <c r="W53" s="40">
        <v>0.48121981046414347</v>
      </c>
      <c r="X53" s="40">
        <v>0.4708015493262082</v>
      </c>
      <c r="Y53" s="40">
        <v>0.4761619050376353</v>
      </c>
      <c r="Z53" s="40">
        <v>0.48595275015962786</v>
      </c>
      <c r="AA53" s="40">
        <v>0.4727339270799962</v>
      </c>
    </row>
    <row r="54" spans="1:27" ht="19.5" customHeight="1" thickBot="1">
      <c r="A54" s="28" t="s">
        <v>4</v>
      </c>
      <c r="B54" s="29">
        <v>0.49</v>
      </c>
      <c r="C54" s="29">
        <v>0.495</v>
      </c>
      <c r="D54" s="29">
        <v>0.482</v>
      </c>
      <c r="E54" s="29">
        <v>0.508</v>
      </c>
      <c r="F54" s="29">
        <v>0.506</v>
      </c>
      <c r="G54" s="29">
        <v>0.54</v>
      </c>
      <c r="H54" s="29">
        <v>0.507</v>
      </c>
      <c r="I54" s="29">
        <v>0.518</v>
      </c>
      <c r="J54" s="29">
        <v>0.525</v>
      </c>
      <c r="K54" s="29">
        <v>0.527</v>
      </c>
      <c r="L54" s="29">
        <v>0.518</v>
      </c>
      <c r="M54" s="29">
        <v>0.561</v>
      </c>
      <c r="N54" s="29">
        <v>0.471</v>
      </c>
      <c r="O54" s="29">
        <v>0.491</v>
      </c>
      <c r="P54" s="29">
        <v>0.471</v>
      </c>
      <c r="Q54" s="29">
        <v>0.509</v>
      </c>
      <c r="R54" s="29">
        <v>0.472</v>
      </c>
      <c r="S54" s="29">
        <v>0.503</v>
      </c>
      <c r="T54" s="29">
        <v>0.501</v>
      </c>
      <c r="U54" s="41">
        <v>0.49792722695091485</v>
      </c>
      <c r="V54" s="41">
        <v>0.4856163996241875</v>
      </c>
      <c r="W54" s="41">
        <v>0.4903145805025347</v>
      </c>
      <c r="X54" s="41">
        <v>0.5049232456017863</v>
      </c>
      <c r="Y54" s="41">
        <v>0.49611049950905206</v>
      </c>
      <c r="Z54" s="41">
        <v>0.47650877460460117</v>
      </c>
      <c r="AA54" s="41">
        <v>0.4771303018249865</v>
      </c>
    </row>
    <row r="55" spans="1:27" ht="19.5" customHeight="1" thickBot="1">
      <c r="A55" s="26" t="s">
        <v>5</v>
      </c>
      <c r="B55" s="27">
        <v>0.512</v>
      </c>
      <c r="C55" s="27">
        <v>0.523</v>
      </c>
      <c r="D55" s="27">
        <v>0.515</v>
      </c>
      <c r="E55" s="27">
        <v>0.549</v>
      </c>
      <c r="F55" s="27">
        <v>0.526</v>
      </c>
      <c r="G55" s="27">
        <v>0.538</v>
      </c>
      <c r="H55" s="27">
        <v>0.546</v>
      </c>
      <c r="I55" s="27">
        <v>0.545</v>
      </c>
      <c r="J55" s="27">
        <v>0.528</v>
      </c>
      <c r="K55" s="27">
        <v>0.516</v>
      </c>
      <c r="L55" s="27">
        <v>0.546</v>
      </c>
      <c r="M55" s="27">
        <v>0.491</v>
      </c>
      <c r="N55" s="27">
        <v>0.517</v>
      </c>
      <c r="O55" s="27">
        <v>0.545</v>
      </c>
      <c r="P55" s="27">
        <v>0.522</v>
      </c>
      <c r="Q55" s="27">
        <v>0.512</v>
      </c>
      <c r="R55" s="27">
        <v>0.513</v>
      </c>
      <c r="S55" s="27">
        <v>0.509</v>
      </c>
      <c r="T55" s="27">
        <v>0.519</v>
      </c>
      <c r="U55" s="40">
        <v>0.5114763930140642</v>
      </c>
      <c r="V55" s="40">
        <v>0.5152372907987679</v>
      </c>
      <c r="W55" s="40">
        <v>0.5140072220033951</v>
      </c>
      <c r="X55" s="40">
        <v>0.5101127670582982</v>
      </c>
      <c r="Y55" s="40">
        <v>0.5618955470762682</v>
      </c>
      <c r="Z55" s="40">
        <v>0.5496321705481296</v>
      </c>
      <c r="AA55" s="40">
        <v>0.5305499273312846</v>
      </c>
    </row>
    <row r="69" spans="7:11" ht="12.75">
      <c r="G69" s="22"/>
      <c r="I69" s="22"/>
      <c r="K69" s="22"/>
    </row>
    <row r="70" spans="7:11" ht="12.75">
      <c r="G70" s="22"/>
      <c r="I70" s="22"/>
      <c r="K70" s="22"/>
    </row>
    <row r="71" spans="7:11" ht="12.75">
      <c r="G71" s="22"/>
      <c r="I71" s="22"/>
      <c r="K71" s="22"/>
    </row>
    <row r="72" spans="7:11" ht="12.75">
      <c r="G72" s="22"/>
      <c r="I72" s="22"/>
      <c r="K72" s="22"/>
    </row>
    <row r="73" spans="7:11" ht="12.75">
      <c r="G73" s="22"/>
      <c r="I73" s="22"/>
      <c r="K73" s="22"/>
    </row>
    <row r="74" spans="7:11" ht="12.75">
      <c r="G74" s="22"/>
      <c r="I74" s="22"/>
      <c r="K74" s="22"/>
    </row>
    <row r="75" spans="7:11" ht="12.75">
      <c r="G75" s="22"/>
      <c r="I75" s="22"/>
      <c r="K75" s="22"/>
    </row>
    <row r="76" spans="7:11" ht="12.75">
      <c r="G76" s="22"/>
      <c r="I76" s="22"/>
      <c r="K76" s="22"/>
    </row>
  </sheetData>
  <sheetProtection/>
  <mergeCells count="110">
    <mergeCell ref="W48:W49"/>
    <mergeCell ref="V48:V49"/>
    <mergeCell ref="V12:V13"/>
    <mergeCell ref="V24:V25"/>
    <mergeCell ref="W24:W25"/>
    <mergeCell ref="W36:W37"/>
    <mergeCell ref="AA24:AA25"/>
    <mergeCell ref="Z36:Z37"/>
    <mergeCell ref="Z48:Z49"/>
    <mergeCell ref="X12:X13"/>
    <mergeCell ref="X24:X25"/>
    <mergeCell ref="X36:X37"/>
    <mergeCell ref="X48:X49"/>
    <mergeCell ref="Y12:Y13"/>
    <mergeCell ref="Y24:Y25"/>
    <mergeCell ref="Y36:Y37"/>
    <mergeCell ref="T24:T25"/>
    <mergeCell ref="T36:T37"/>
    <mergeCell ref="W12:W13"/>
    <mergeCell ref="AA12:AA13"/>
    <mergeCell ref="T12:T13"/>
    <mergeCell ref="U12:U13"/>
    <mergeCell ref="U24:U25"/>
    <mergeCell ref="I48:I49"/>
    <mergeCell ref="J48:J49"/>
    <mergeCell ref="K48:K49"/>
    <mergeCell ref="T48:T49"/>
    <mergeCell ref="U36:U37"/>
    <mergeCell ref="U48:U49"/>
    <mergeCell ref="V36:V37"/>
    <mergeCell ref="AA48:AA49"/>
    <mergeCell ref="Y48:Y49"/>
    <mergeCell ref="B48:B49"/>
    <mergeCell ref="C48:C49"/>
    <mergeCell ref="D48:D49"/>
    <mergeCell ref="E48:E49"/>
    <mergeCell ref="A2:AA2"/>
    <mergeCell ref="A3:AA3"/>
    <mergeCell ref="N12:N13"/>
    <mergeCell ref="N24:N25"/>
    <mergeCell ref="H12:H13"/>
    <mergeCell ref="M24:M25"/>
    <mergeCell ref="J24:J25"/>
    <mergeCell ref="I12:I13"/>
    <mergeCell ref="M12:M13"/>
    <mergeCell ref="C24:C25"/>
    <mergeCell ref="B24:B25"/>
    <mergeCell ref="F12:F13"/>
    <mergeCell ref="J12:J13"/>
    <mergeCell ref="I24:I25"/>
    <mergeCell ref="L12:L13"/>
    <mergeCell ref="F24:F25"/>
    <mergeCell ref="K36:K37"/>
    <mergeCell ref="H36:H37"/>
    <mergeCell ref="J36:J37"/>
    <mergeCell ref="G36:G37"/>
    <mergeCell ref="I36:I37"/>
    <mergeCell ref="K24:K25"/>
    <mergeCell ref="H24:H25"/>
    <mergeCell ref="G12:G13"/>
    <mergeCell ref="G24:G25"/>
    <mergeCell ref="N36:N37"/>
    <mergeCell ref="N48:N49"/>
    <mergeCell ref="M36:M37"/>
    <mergeCell ref="M48:M49"/>
    <mergeCell ref="L24:L25"/>
    <mergeCell ref="L36:L37"/>
    <mergeCell ref="K12:K13"/>
    <mergeCell ref="L48:L49"/>
    <mergeCell ref="H48:H49"/>
    <mergeCell ref="D36:D37"/>
    <mergeCell ref="E36:E37"/>
    <mergeCell ref="F36:F37"/>
    <mergeCell ref="F48:F49"/>
    <mergeCell ref="G48:G49"/>
    <mergeCell ref="B36:B37"/>
    <mergeCell ref="C36:C37"/>
    <mergeCell ref="D12:D13"/>
    <mergeCell ref="E12:E13"/>
    <mergeCell ref="D24:D25"/>
    <mergeCell ref="E24:E25"/>
    <mergeCell ref="B12:B13"/>
    <mergeCell ref="C12:C13"/>
    <mergeCell ref="P12:P13"/>
    <mergeCell ref="P24:P25"/>
    <mergeCell ref="P36:P37"/>
    <mergeCell ref="P48:P49"/>
    <mergeCell ref="O12:O13"/>
    <mergeCell ref="O24:O25"/>
    <mergeCell ref="O36:O37"/>
    <mergeCell ref="O48:O49"/>
    <mergeCell ref="Q12:Q13"/>
    <mergeCell ref="Q24:Q25"/>
    <mergeCell ref="Q36:Q37"/>
    <mergeCell ref="Q48:Q49"/>
    <mergeCell ref="S48:S49"/>
    <mergeCell ref="R12:R13"/>
    <mergeCell ref="R24:R25"/>
    <mergeCell ref="R36:R37"/>
    <mergeCell ref="R48:R49"/>
    <mergeCell ref="A48:A49"/>
    <mergeCell ref="S12:S13"/>
    <mergeCell ref="AA36:AA37"/>
    <mergeCell ref="Z12:Z13"/>
    <mergeCell ref="Z24:Z25"/>
    <mergeCell ref="A12:A13"/>
    <mergeCell ref="A24:A25"/>
    <mergeCell ref="A36:A37"/>
    <mergeCell ref="S24:S25"/>
    <mergeCell ref="S36:S37"/>
  </mergeCells>
  <printOptions horizontalCentered="1" verticalCentered="1"/>
  <pageMargins left="0.2" right="0.21" top="0.59" bottom="0.58" header="0" footer="0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51"/>
  <sheetViews>
    <sheetView showGridLines="0" zoomScale="85" zoomScaleNormal="85" zoomScalePageLayoutView="0" workbookViewId="0" topLeftCell="A1">
      <pane xSplit="1" topLeftCell="W1" activePane="topRight" state="frozen"/>
      <selection pane="topLeft" activeCell="A10" sqref="A10"/>
      <selection pane="topRight" activeCell="A2" sqref="A2:R2"/>
    </sheetView>
  </sheetViews>
  <sheetFormatPr defaultColWidth="11.421875" defaultRowHeight="12.75"/>
  <cols>
    <col min="1" max="1" width="36.421875" style="0" customWidth="1"/>
    <col min="2" max="7" width="18.7109375" style="0" customWidth="1"/>
    <col min="8" max="10" width="18.8515625" style="0" customWidth="1"/>
    <col min="11" max="27" width="19.00390625" style="0" customWidth="1"/>
  </cols>
  <sheetData>
    <row r="2" spans="1:27" ht="26.25" customHeight="1">
      <c r="A2" s="71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8"/>
      <c r="T2" s="38"/>
      <c r="U2" s="38"/>
      <c r="V2" s="38"/>
      <c r="W2" s="38"/>
      <c r="X2" s="38"/>
      <c r="Y2" s="38"/>
      <c r="Z2" s="38"/>
      <c r="AA2" s="38"/>
    </row>
    <row r="3" spans="1:27" ht="30.75" customHeight="1">
      <c r="A3" s="43" t="s">
        <v>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39"/>
      <c r="T3" s="39"/>
      <c r="U3" s="39"/>
      <c r="V3" s="39"/>
      <c r="W3" s="39"/>
      <c r="X3" s="39"/>
      <c r="Y3" s="39"/>
      <c r="Z3" s="39"/>
      <c r="AA3" s="39"/>
    </row>
    <row r="6" ht="20.25">
      <c r="A6" s="3" t="s">
        <v>8</v>
      </c>
    </row>
    <row r="7" ht="20.25">
      <c r="A7" s="3"/>
    </row>
    <row r="8" spans="1:12" ht="20.25">
      <c r="A8" s="4" t="s">
        <v>73</v>
      </c>
      <c r="I8" s="21"/>
      <c r="J8" s="21"/>
      <c r="K8" s="21"/>
      <c r="L8" s="21"/>
    </row>
    <row r="11" ht="18">
      <c r="A11" s="2" t="s">
        <v>74</v>
      </c>
    </row>
    <row r="12" ht="18.75" thickBot="1">
      <c r="A12" s="2"/>
    </row>
    <row r="13" spans="1:27" ht="18" customHeight="1">
      <c r="A13" s="64"/>
      <c r="B13" s="57" t="s">
        <v>98</v>
      </c>
      <c r="C13" s="57" t="s">
        <v>99</v>
      </c>
      <c r="D13" s="57" t="s">
        <v>83</v>
      </c>
      <c r="E13" s="59" t="s">
        <v>100</v>
      </c>
      <c r="F13" s="59" t="s">
        <v>91</v>
      </c>
      <c r="G13" s="59" t="s">
        <v>101</v>
      </c>
      <c r="H13" s="59" t="s">
        <v>92</v>
      </c>
      <c r="I13" s="57" t="s">
        <v>102</v>
      </c>
      <c r="J13" s="57" t="s">
        <v>103</v>
      </c>
      <c r="K13" s="57" t="s">
        <v>111</v>
      </c>
      <c r="L13" s="57" t="s">
        <v>93</v>
      </c>
      <c r="M13" s="59" t="s">
        <v>112</v>
      </c>
      <c r="N13" s="59" t="s">
        <v>94</v>
      </c>
      <c r="O13" s="59" t="s">
        <v>113</v>
      </c>
      <c r="P13" s="59" t="s">
        <v>95</v>
      </c>
      <c r="Q13" s="57" t="s">
        <v>114</v>
      </c>
      <c r="R13" s="57" t="s">
        <v>115</v>
      </c>
      <c r="S13" s="57" t="s">
        <v>116</v>
      </c>
      <c r="T13" s="57" t="s">
        <v>117</v>
      </c>
      <c r="U13" s="59" t="s">
        <v>123</v>
      </c>
      <c r="V13" s="59" t="s">
        <v>127</v>
      </c>
      <c r="W13" s="59" t="s">
        <v>129</v>
      </c>
      <c r="X13" s="59" t="s">
        <v>130</v>
      </c>
      <c r="Y13" s="57" t="s">
        <v>132</v>
      </c>
      <c r="Z13" s="57" t="s">
        <v>134</v>
      </c>
      <c r="AA13" s="57" t="s">
        <v>139</v>
      </c>
    </row>
    <row r="14" spans="1:27" ht="13.5" customHeight="1" thickBot="1">
      <c r="A14" s="50"/>
      <c r="B14" s="58"/>
      <c r="C14" s="58"/>
      <c r="D14" s="58"/>
      <c r="E14" s="60"/>
      <c r="F14" s="60"/>
      <c r="G14" s="60"/>
      <c r="H14" s="60"/>
      <c r="I14" s="58"/>
      <c r="J14" s="58"/>
      <c r="K14" s="58"/>
      <c r="L14" s="58"/>
      <c r="M14" s="60"/>
      <c r="N14" s="60"/>
      <c r="O14" s="60"/>
      <c r="P14" s="60"/>
      <c r="Q14" s="58"/>
      <c r="R14" s="58"/>
      <c r="S14" s="58"/>
      <c r="T14" s="58"/>
      <c r="U14" s="60"/>
      <c r="V14" s="60"/>
      <c r="W14" s="60"/>
      <c r="X14" s="60"/>
      <c r="Y14" s="58"/>
      <c r="Z14" s="58"/>
      <c r="AA14" s="58"/>
    </row>
    <row r="15" spans="1:27" ht="26.25" customHeight="1" thickBot="1">
      <c r="A15" s="31" t="s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19.5" customHeight="1" thickBot="1">
      <c r="A16" s="26" t="s">
        <v>75</v>
      </c>
      <c r="B16" s="32">
        <v>795444</v>
      </c>
      <c r="C16" s="32">
        <v>801176</v>
      </c>
      <c r="D16" s="32">
        <v>778452</v>
      </c>
      <c r="E16" s="32">
        <v>788384</v>
      </c>
      <c r="F16" s="32">
        <v>836170</v>
      </c>
      <c r="G16" s="32">
        <v>847807</v>
      </c>
      <c r="H16" s="32">
        <v>812182</v>
      </c>
      <c r="I16" s="32">
        <v>830112</v>
      </c>
      <c r="J16" s="32">
        <v>808542</v>
      </c>
      <c r="K16" s="32">
        <v>814435</v>
      </c>
      <c r="L16" s="32">
        <v>834333</v>
      </c>
      <c r="M16" s="32">
        <v>795434</v>
      </c>
      <c r="N16" s="32">
        <v>772180</v>
      </c>
      <c r="O16" s="32">
        <v>793011</v>
      </c>
      <c r="P16" s="32">
        <v>781114</v>
      </c>
      <c r="Q16" s="32">
        <v>799584</v>
      </c>
      <c r="R16" s="32">
        <v>779338</v>
      </c>
      <c r="S16" s="32">
        <v>766169</v>
      </c>
      <c r="T16" s="33">
        <v>759591</v>
      </c>
      <c r="U16" s="33">
        <v>802445.6</v>
      </c>
      <c r="V16" s="33">
        <v>840322.9</v>
      </c>
      <c r="W16" s="33">
        <v>807790.807863442</v>
      </c>
      <c r="X16" s="33">
        <v>811478.3</v>
      </c>
      <c r="Y16" s="33">
        <v>776440.3</v>
      </c>
      <c r="Z16" s="33">
        <v>794872.5874293061</v>
      </c>
      <c r="AA16" s="33">
        <v>831067.3563156048</v>
      </c>
    </row>
    <row r="17" spans="1:27" ht="19.5" customHeight="1" thickBot="1">
      <c r="A17" s="28" t="s">
        <v>81</v>
      </c>
      <c r="B17" s="34">
        <v>25791</v>
      </c>
      <c r="C17" s="34">
        <v>25811</v>
      </c>
      <c r="D17" s="34">
        <v>20755</v>
      </c>
      <c r="E17" s="34">
        <v>23873</v>
      </c>
      <c r="F17" s="34">
        <v>24418</v>
      </c>
      <c r="G17" s="34">
        <v>27273</v>
      </c>
      <c r="H17" s="34">
        <v>19559</v>
      </c>
      <c r="I17" s="34">
        <v>21202</v>
      </c>
      <c r="J17" s="34">
        <v>23416</v>
      </c>
      <c r="K17" s="34">
        <v>24286</v>
      </c>
      <c r="L17" s="34">
        <v>29157</v>
      </c>
      <c r="M17" s="34">
        <v>27239</v>
      </c>
      <c r="N17" s="34">
        <v>45536</v>
      </c>
      <c r="O17" s="34">
        <v>28621</v>
      </c>
      <c r="P17" s="34">
        <v>33647</v>
      </c>
      <c r="Q17" s="34">
        <v>40597</v>
      </c>
      <c r="R17" s="34">
        <v>36539</v>
      </c>
      <c r="S17" s="34">
        <v>46164</v>
      </c>
      <c r="T17" s="35">
        <v>57511</v>
      </c>
      <c r="U17" s="35">
        <v>27725.23</v>
      </c>
      <c r="V17" s="35">
        <v>34133.6</v>
      </c>
      <c r="W17" s="35">
        <v>41768.96</v>
      </c>
      <c r="X17" s="35">
        <v>45025.29</v>
      </c>
      <c r="Y17" s="35">
        <v>41324.94</v>
      </c>
      <c r="Z17" s="35">
        <v>49448.4670558429</v>
      </c>
      <c r="AA17" s="35">
        <v>32493.93863620026</v>
      </c>
    </row>
    <row r="18" spans="1:27" ht="19.5" customHeight="1" thickBot="1">
      <c r="A18" s="26" t="s">
        <v>76</v>
      </c>
      <c r="B18" s="32">
        <v>744065</v>
      </c>
      <c r="C18" s="32">
        <v>749757</v>
      </c>
      <c r="D18" s="32">
        <v>737107</v>
      </c>
      <c r="E18" s="32">
        <v>740826</v>
      </c>
      <c r="F18" s="32">
        <v>787526</v>
      </c>
      <c r="G18" s="32">
        <v>793477</v>
      </c>
      <c r="H18" s="32">
        <v>773217</v>
      </c>
      <c r="I18" s="32">
        <v>787876</v>
      </c>
      <c r="J18" s="32">
        <v>761905</v>
      </c>
      <c r="K18" s="32">
        <v>766451</v>
      </c>
      <c r="L18" s="32">
        <v>776249</v>
      </c>
      <c r="M18" s="32">
        <v>741933</v>
      </c>
      <c r="N18" s="32">
        <v>681468</v>
      </c>
      <c r="O18" s="32">
        <v>736527</v>
      </c>
      <c r="P18" s="32">
        <v>714191</v>
      </c>
      <c r="Q18" s="32">
        <v>718932</v>
      </c>
      <c r="R18" s="32">
        <v>706769</v>
      </c>
      <c r="S18" s="32">
        <v>675043</v>
      </c>
      <c r="T18" s="33">
        <v>645024</v>
      </c>
      <c r="U18" s="33">
        <v>747988.3</v>
      </c>
      <c r="V18" s="33">
        <v>773186.7</v>
      </c>
      <c r="W18" s="33">
        <v>725673.5</v>
      </c>
      <c r="X18" s="33">
        <v>723175.3</v>
      </c>
      <c r="Y18" s="33">
        <v>695294.9</v>
      </c>
      <c r="Z18" s="33">
        <v>697897.9775769312</v>
      </c>
      <c r="AA18" s="33">
        <v>767274.0557413474</v>
      </c>
    </row>
    <row r="19" spans="1:27" ht="19.5" customHeight="1" thickBot="1">
      <c r="A19" s="28" t="s">
        <v>77</v>
      </c>
      <c r="B19" s="34">
        <v>846824</v>
      </c>
      <c r="C19" s="34">
        <v>852594</v>
      </c>
      <c r="D19" s="34">
        <v>819798</v>
      </c>
      <c r="E19" s="34">
        <v>835941</v>
      </c>
      <c r="F19" s="34">
        <v>884814</v>
      </c>
      <c r="G19" s="34">
        <v>902137</v>
      </c>
      <c r="H19" s="34">
        <v>851146</v>
      </c>
      <c r="I19" s="34">
        <v>872348</v>
      </c>
      <c r="J19" s="34">
        <v>855179</v>
      </c>
      <c r="K19" s="34">
        <v>862419</v>
      </c>
      <c r="L19" s="34">
        <v>892418</v>
      </c>
      <c r="M19" s="34">
        <v>848935</v>
      </c>
      <c r="N19" s="34">
        <v>862892</v>
      </c>
      <c r="O19" s="34">
        <v>849496</v>
      </c>
      <c r="P19" s="34">
        <v>848037</v>
      </c>
      <c r="Q19" s="34">
        <v>880237</v>
      </c>
      <c r="R19" s="34">
        <v>851908</v>
      </c>
      <c r="S19" s="34">
        <v>857294</v>
      </c>
      <c r="T19" s="35">
        <v>874158</v>
      </c>
      <c r="U19" s="35">
        <v>856902.9</v>
      </c>
      <c r="V19" s="35">
        <v>907459</v>
      </c>
      <c r="W19" s="35">
        <v>889908.1</v>
      </c>
      <c r="X19" s="35">
        <v>899781.3</v>
      </c>
      <c r="Y19" s="35">
        <v>857585.6</v>
      </c>
      <c r="Z19" s="35">
        <v>891847.197281681</v>
      </c>
      <c r="AA19" s="35">
        <v>894860.6568898621</v>
      </c>
    </row>
    <row r="20" spans="1:29" ht="19.5" customHeight="1" thickBot="1">
      <c r="A20" s="26" t="s">
        <v>78</v>
      </c>
      <c r="B20" s="36">
        <v>0.0324</v>
      </c>
      <c r="C20" s="36">
        <v>0.0322</v>
      </c>
      <c r="D20" s="36">
        <v>0.0267</v>
      </c>
      <c r="E20" s="36">
        <v>0.0303</v>
      </c>
      <c r="F20" s="36">
        <v>0.0292</v>
      </c>
      <c r="G20" s="36">
        <v>0.0322</v>
      </c>
      <c r="H20" s="36">
        <v>0.0241</v>
      </c>
      <c r="I20" s="36">
        <v>0.0255</v>
      </c>
      <c r="J20" s="36">
        <v>0.029</v>
      </c>
      <c r="K20" s="36">
        <v>0.0298</v>
      </c>
      <c r="L20" s="36">
        <v>0.0349</v>
      </c>
      <c r="M20" s="36">
        <v>0.0342</v>
      </c>
      <c r="N20" s="36">
        <v>0.059</v>
      </c>
      <c r="O20" s="36">
        <v>0.0361</v>
      </c>
      <c r="P20" s="36">
        <v>0.0431</v>
      </c>
      <c r="Q20" s="36">
        <v>0.0508</v>
      </c>
      <c r="R20" s="36">
        <v>0.0469</v>
      </c>
      <c r="S20" s="36">
        <v>0.0603</v>
      </c>
      <c r="T20" s="36">
        <v>0.0757</v>
      </c>
      <c r="U20" s="36">
        <f>U17/U16</f>
        <v>0.03455091535176964</v>
      </c>
      <c r="V20" s="36">
        <v>0.040619623718453936</v>
      </c>
      <c r="W20" s="36">
        <v>0.05170764459486285</v>
      </c>
      <c r="X20" s="36">
        <v>0.05548551329099</v>
      </c>
      <c r="Y20" s="36">
        <f>Y17/Y16</f>
        <v>0.053223589759573274</v>
      </c>
      <c r="Z20" s="36">
        <v>0.06220929975175514</v>
      </c>
      <c r="AA20" s="36">
        <v>0.03909904340396257</v>
      </c>
      <c r="AC20" s="23"/>
    </row>
    <row r="21" spans="1:27" ht="26.25" customHeight="1" thickBot="1">
      <c r="A21" s="31" t="s">
        <v>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19.5" customHeight="1" thickBot="1">
      <c r="A22" s="26" t="s">
        <v>75</v>
      </c>
      <c r="B22" s="32">
        <v>1119854</v>
      </c>
      <c r="C22" s="32">
        <v>1127414</v>
      </c>
      <c r="D22" s="32">
        <v>1047665</v>
      </c>
      <c r="E22" s="32">
        <v>1113723</v>
      </c>
      <c r="F22" s="32">
        <v>1127440</v>
      </c>
      <c r="G22" s="32">
        <v>1171746</v>
      </c>
      <c r="H22" s="32">
        <v>1134533</v>
      </c>
      <c r="I22" s="32">
        <v>1155189</v>
      </c>
      <c r="J22" s="32">
        <v>1178619</v>
      </c>
      <c r="K22" s="32">
        <v>1167481</v>
      </c>
      <c r="L22" s="32">
        <v>1114178</v>
      </c>
      <c r="M22" s="32">
        <v>1143501</v>
      </c>
      <c r="N22" s="32">
        <v>1083080</v>
      </c>
      <c r="O22" s="32">
        <v>1131508</v>
      </c>
      <c r="P22" s="32">
        <v>1059425</v>
      </c>
      <c r="Q22" s="32">
        <v>1113035</v>
      </c>
      <c r="R22" s="32">
        <v>1114181</v>
      </c>
      <c r="S22" s="32">
        <v>1168644</v>
      </c>
      <c r="T22" s="33">
        <v>1192661</v>
      </c>
      <c r="U22" s="33">
        <v>1223399</v>
      </c>
      <c r="V22" s="33">
        <v>1195290</v>
      </c>
      <c r="W22" s="33">
        <v>1111596.5223594846</v>
      </c>
      <c r="X22" s="33">
        <v>1174549</v>
      </c>
      <c r="Y22" s="33">
        <v>1152486</v>
      </c>
      <c r="Z22" s="33">
        <v>1188726.232225095</v>
      </c>
      <c r="AA22" s="33">
        <v>1142002.3694600635</v>
      </c>
    </row>
    <row r="23" spans="1:27" ht="19.5" customHeight="1" thickBot="1">
      <c r="A23" s="28" t="s">
        <v>81</v>
      </c>
      <c r="B23" s="34">
        <v>31247</v>
      </c>
      <c r="C23" s="34">
        <v>29711</v>
      </c>
      <c r="D23" s="34">
        <v>25479</v>
      </c>
      <c r="E23" s="34">
        <v>30269</v>
      </c>
      <c r="F23" s="34">
        <v>28745</v>
      </c>
      <c r="G23" s="34">
        <v>29286</v>
      </c>
      <c r="H23" s="34">
        <v>26445</v>
      </c>
      <c r="I23" s="34">
        <v>24513</v>
      </c>
      <c r="J23" s="34">
        <v>29497</v>
      </c>
      <c r="K23" s="34">
        <v>29612</v>
      </c>
      <c r="L23" s="34">
        <v>29570</v>
      </c>
      <c r="M23" s="34">
        <v>31521</v>
      </c>
      <c r="N23" s="34">
        <v>34370</v>
      </c>
      <c r="O23" s="34">
        <v>30000</v>
      </c>
      <c r="P23" s="34">
        <v>30521</v>
      </c>
      <c r="Q23" s="34">
        <v>32442</v>
      </c>
      <c r="R23" s="34">
        <v>37628</v>
      </c>
      <c r="S23" s="34">
        <v>39089</v>
      </c>
      <c r="T23" s="35">
        <v>79400</v>
      </c>
      <c r="U23" s="35">
        <v>92403.93</v>
      </c>
      <c r="V23" s="35">
        <v>90790.71</v>
      </c>
      <c r="W23" s="35">
        <v>84945.28</v>
      </c>
      <c r="X23" s="35">
        <v>87072.36</v>
      </c>
      <c r="Y23" s="35">
        <v>88226.43</v>
      </c>
      <c r="Z23" s="35">
        <v>103208.78479753785</v>
      </c>
      <c r="AA23" s="35">
        <v>54231.09185448278</v>
      </c>
    </row>
    <row r="24" spans="1:27" ht="19.5" customHeight="1" thickBot="1">
      <c r="A24" s="26" t="s">
        <v>76</v>
      </c>
      <c r="B24" s="32">
        <v>1057785</v>
      </c>
      <c r="C24" s="32">
        <v>1068397</v>
      </c>
      <c r="D24" s="32">
        <v>997055</v>
      </c>
      <c r="E24" s="32">
        <v>1053598</v>
      </c>
      <c r="F24" s="32">
        <v>1070342</v>
      </c>
      <c r="G24" s="32">
        <v>1113573</v>
      </c>
      <c r="H24" s="32">
        <v>1082004</v>
      </c>
      <c r="I24" s="32">
        <v>1106497</v>
      </c>
      <c r="J24" s="32">
        <v>1120027</v>
      </c>
      <c r="K24" s="32">
        <v>1109035</v>
      </c>
      <c r="L24" s="32">
        <v>1055441</v>
      </c>
      <c r="M24" s="32">
        <v>1081588</v>
      </c>
      <c r="N24" s="32">
        <v>1014809</v>
      </c>
      <c r="O24" s="32">
        <v>1072339</v>
      </c>
      <c r="P24" s="32">
        <v>998807</v>
      </c>
      <c r="Q24" s="32">
        <v>1048622</v>
      </c>
      <c r="R24" s="32">
        <v>1039489</v>
      </c>
      <c r="S24" s="32">
        <v>1091531</v>
      </c>
      <c r="T24" s="33">
        <v>1034942</v>
      </c>
      <c r="U24" s="33">
        <v>1041901</v>
      </c>
      <c r="V24" s="33">
        <v>1016717</v>
      </c>
      <c r="W24" s="33">
        <v>944595.1</v>
      </c>
      <c r="X24" s="33">
        <v>1003784</v>
      </c>
      <c r="Y24" s="33">
        <v>979245.4</v>
      </c>
      <c r="Z24" s="33">
        <v>986320.9356609759</v>
      </c>
      <c r="AA24" s="33">
        <v>1035533.8867723725</v>
      </c>
    </row>
    <row r="25" spans="1:27" ht="19.5" customHeight="1" thickBot="1">
      <c r="A25" s="28" t="s">
        <v>77</v>
      </c>
      <c r="B25" s="34">
        <v>1181923</v>
      </c>
      <c r="C25" s="34">
        <v>1186432</v>
      </c>
      <c r="D25" s="34">
        <v>1098276</v>
      </c>
      <c r="E25" s="34">
        <v>1173847</v>
      </c>
      <c r="F25" s="34">
        <v>1184538</v>
      </c>
      <c r="G25" s="34">
        <v>1229918</v>
      </c>
      <c r="H25" s="34">
        <v>1187062</v>
      </c>
      <c r="I25" s="34">
        <v>1203880</v>
      </c>
      <c r="J25" s="34">
        <v>1237211</v>
      </c>
      <c r="K25" s="34">
        <v>1225928</v>
      </c>
      <c r="L25" s="34">
        <v>1172915</v>
      </c>
      <c r="M25" s="34">
        <v>1205413</v>
      </c>
      <c r="N25" s="34">
        <v>1151351</v>
      </c>
      <c r="O25" s="34">
        <v>1190677</v>
      </c>
      <c r="P25" s="34">
        <v>1120042</v>
      </c>
      <c r="Q25" s="34">
        <v>1177449</v>
      </c>
      <c r="R25" s="34">
        <v>1188872</v>
      </c>
      <c r="S25" s="34">
        <v>1245756</v>
      </c>
      <c r="T25" s="35">
        <v>1350380</v>
      </c>
      <c r="U25" s="35">
        <v>1404896</v>
      </c>
      <c r="V25" s="35">
        <v>1373863</v>
      </c>
      <c r="W25" s="35">
        <v>1278598</v>
      </c>
      <c r="X25" s="35">
        <v>1345314</v>
      </c>
      <c r="Y25" s="35">
        <v>1325727</v>
      </c>
      <c r="Z25" s="35">
        <v>1391131.5287892139</v>
      </c>
      <c r="AA25" s="35">
        <v>1248470.8521477545</v>
      </c>
    </row>
    <row r="26" spans="1:27" ht="19.5" customHeight="1" thickBot="1">
      <c r="A26" s="26" t="s">
        <v>78</v>
      </c>
      <c r="B26" s="36">
        <v>0.0279</v>
      </c>
      <c r="C26" s="36">
        <v>0.0264</v>
      </c>
      <c r="D26" s="36">
        <v>0.0243</v>
      </c>
      <c r="E26" s="36">
        <v>0.0272</v>
      </c>
      <c r="F26" s="36">
        <v>0.0255</v>
      </c>
      <c r="G26" s="36">
        <v>0.025</v>
      </c>
      <c r="H26" s="36">
        <v>0.0233</v>
      </c>
      <c r="I26" s="36">
        <v>0.0212</v>
      </c>
      <c r="J26" s="36">
        <v>0.025</v>
      </c>
      <c r="K26" s="36">
        <v>0.0254</v>
      </c>
      <c r="L26" s="36">
        <v>0.0265</v>
      </c>
      <c r="M26" s="36">
        <v>0.0276</v>
      </c>
      <c r="N26" s="36">
        <v>0.0317</v>
      </c>
      <c r="O26" s="36">
        <v>0.0265</v>
      </c>
      <c r="P26" s="36">
        <v>0.0288</v>
      </c>
      <c r="Q26" s="36">
        <v>0.0291</v>
      </c>
      <c r="R26" s="36">
        <v>0.0338</v>
      </c>
      <c r="S26" s="36">
        <v>0.0334</v>
      </c>
      <c r="T26" s="36">
        <v>0.0666</v>
      </c>
      <c r="U26" s="36">
        <f>U23/U22</f>
        <v>0.07553049332229304</v>
      </c>
      <c r="V26" s="36">
        <v>0.07595705644655272</v>
      </c>
      <c r="W26" s="36">
        <v>0.07641736753520459</v>
      </c>
      <c r="X26" s="36">
        <v>0.07413259046663868</v>
      </c>
      <c r="Y26" s="36">
        <f>Y23/Y22</f>
        <v>0.07655314684950619</v>
      </c>
      <c r="Z26" s="36">
        <v>0.08682300600395469</v>
      </c>
      <c r="AA26" s="36">
        <v>0.04748772270947488</v>
      </c>
    </row>
    <row r="27" spans="1:27" ht="26.25" customHeight="1" thickBot="1">
      <c r="A27" s="31" t="s">
        <v>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31" ht="19.5" customHeight="1" thickBot="1">
      <c r="A28" s="26" t="s">
        <v>75</v>
      </c>
      <c r="B28" s="32">
        <v>184193</v>
      </c>
      <c r="C28" s="32">
        <v>183273</v>
      </c>
      <c r="D28" s="32">
        <v>177087</v>
      </c>
      <c r="E28" s="32">
        <v>163734</v>
      </c>
      <c r="F28" s="32">
        <v>189830</v>
      </c>
      <c r="G28" s="32">
        <v>187069</v>
      </c>
      <c r="H28" s="32">
        <v>185148</v>
      </c>
      <c r="I28" s="32">
        <v>184734</v>
      </c>
      <c r="J28" s="32">
        <v>191478</v>
      </c>
      <c r="K28" s="32">
        <v>199187</v>
      </c>
      <c r="L28" s="32">
        <v>194896</v>
      </c>
      <c r="M28" s="32">
        <v>201955</v>
      </c>
      <c r="N28" s="32">
        <v>202215</v>
      </c>
      <c r="O28" s="32">
        <v>198294</v>
      </c>
      <c r="P28" s="32">
        <v>195339</v>
      </c>
      <c r="Q28" s="32">
        <v>201851</v>
      </c>
      <c r="R28" s="32">
        <v>202507</v>
      </c>
      <c r="S28" s="32">
        <v>195733</v>
      </c>
      <c r="T28" s="33">
        <v>201418</v>
      </c>
      <c r="U28" s="33">
        <v>193321.8</v>
      </c>
      <c r="V28" s="33">
        <v>195675</v>
      </c>
      <c r="W28" s="33">
        <v>198425.33743269078</v>
      </c>
      <c r="X28" s="33">
        <v>194797.4</v>
      </c>
      <c r="Y28" s="33">
        <v>197690.8</v>
      </c>
      <c r="Z28" s="33">
        <v>202444.92134723658</v>
      </c>
      <c r="AA28" s="33">
        <v>184800.20130499976</v>
      </c>
      <c r="AB28" s="44"/>
      <c r="AC28" s="44"/>
      <c r="AD28" s="44"/>
      <c r="AE28" s="44"/>
    </row>
    <row r="29" spans="1:31" ht="19.5" customHeight="1" thickBot="1">
      <c r="A29" s="28" t="s">
        <v>81</v>
      </c>
      <c r="B29" s="34">
        <v>5953</v>
      </c>
      <c r="C29" s="34">
        <v>6233</v>
      </c>
      <c r="D29" s="34">
        <v>5436</v>
      </c>
      <c r="E29" s="34">
        <v>6791</v>
      </c>
      <c r="F29" s="34">
        <v>6003</v>
      </c>
      <c r="G29" s="34">
        <v>5215</v>
      </c>
      <c r="H29" s="34">
        <v>5336</v>
      </c>
      <c r="I29" s="34">
        <v>5505</v>
      </c>
      <c r="J29" s="34">
        <v>5726</v>
      </c>
      <c r="K29" s="34">
        <v>5758</v>
      </c>
      <c r="L29" s="34">
        <v>5590</v>
      </c>
      <c r="M29" s="34">
        <v>6214</v>
      </c>
      <c r="N29" s="34">
        <v>8743</v>
      </c>
      <c r="O29" s="34">
        <v>7029</v>
      </c>
      <c r="P29" s="34">
        <v>7851</v>
      </c>
      <c r="Q29" s="34">
        <v>8880</v>
      </c>
      <c r="R29" s="34">
        <v>8336</v>
      </c>
      <c r="S29" s="34">
        <v>7456</v>
      </c>
      <c r="T29" s="35">
        <v>5804</v>
      </c>
      <c r="U29" s="35">
        <v>7295.21</v>
      </c>
      <c r="V29" s="35">
        <v>8092</v>
      </c>
      <c r="W29" s="35">
        <v>9681.426</v>
      </c>
      <c r="X29" s="35">
        <v>9998.498</v>
      </c>
      <c r="Y29" s="35">
        <v>10854.08</v>
      </c>
      <c r="Z29" s="35">
        <v>11497.331518833767</v>
      </c>
      <c r="AA29" s="35">
        <v>6971.686195988702</v>
      </c>
      <c r="AB29" s="44"/>
      <c r="AC29" s="44"/>
      <c r="AD29" s="44"/>
      <c r="AE29" s="44"/>
    </row>
    <row r="30" spans="1:31" ht="19.5" customHeight="1" thickBot="1">
      <c r="A30" s="26" t="s">
        <v>76</v>
      </c>
      <c r="B30" s="32">
        <v>172254</v>
      </c>
      <c r="C30" s="32">
        <v>170772</v>
      </c>
      <c r="D30" s="32">
        <v>166184</v>
      </c>
      <c r="E30" s="32">
        <v>150114</v>
      </c>
      <c r="F30" s="32">
        <v>177790</v>
      </c>
      <c r="G30" s="32">
        <v>176608</v>
      </c>
      <c r="H30" s="32">
        <v>174445</v>
      </c>
      <c r="I30" s="32">
        <v>173692</v>
      </c>
      <c r="J30" s="32">
        <v>179994</v>
      </c>
      <c r="K30" s="32">
        <v>187639</v>
      </c>
      <c r="L30" s="32">
        <v>183684</v>
      </c>
      <c r="M30" s="32">
        <v>189751</v>
      </c>
      <c r="N30" s="32">
        <v>184679</v>
      </c>
      <c r="O30" s="32">
        <v>184368</v>
      </c>
      <c r="P30" s="32">
        <v>179604</v>
      </c>
      <c r="Q30" s="32">
        <v>184070</v>
      </c>
      <c r="R30" s="32">
        <v>185809</v>
      </c>
      <c r="S30" s="32">
        <v>180956</v>
      </c>
      <c r="T30" s="33">
        <v>189777</v>
      </c>
      <c r="U30" s="33">
        <v>178992.7</v>
      </c>
      <c r="V30" s="33">
        <v>179759.1</v>
      </c>
      <c r="W30" s="33">
        <v>179391.8</v>
      </c>
      <c r="X30" s="33">
        <v>175188.5</v>
      </c>
      <c r="Y30" s="33">
        <v>176377.8</v>
      </c>
      <c r="Z30" s="33">
        <v>179897.2205838704</v>
      </c>
      <c r="AA30" s="33">
        <v>171113.12944863105</v>
      </c>
      <c r="AB30" s="44"/>
      <c r="AC30" s="44"/>
      <c r="AD30" s="44"/>
      <c r="AE30" s="44"/>
    </row>
    <row r="31" spans="1:31" ht="19.5" customHeight="1" thickBot="1">
      <c r="A31" s="28" t="s">
        <v>77</v>
      </c>
      <c r="B31" s="34">
        <v>196133</v>
      </c>
      <c r="C31" s="34">
        <v>195775</v>
      </c>
      <c r="D31" s="34">
        <v>187990</v>
      </c>
      <c r="E31" s="34">
        <v>177354</v>
      </c>
      <c r="F31" s="34">
        <v>201870</v>
      </c>
      <c r="G31" s="34">
        <v>197530</v>
      </c>
      <c r="H31" s="34">
        <v>195852</v>
      </c>
      <c r="I31" s="34">
        <v>195775</v>
      </c>
      <c r="J31" s="34">
        <v>202962</v>
      </c>
      <c r="K31" s="34">
        <v>210736</v>
      </c>
      <c r="L31" s="34">
        <v>206107</v>
      </c>
      <c r="M31" s="34">
        <v>214159</v>
      </c>
      <c r="N31" s="34">
        <v>219752</v>
      </c>
      <c r="O31" s="34">
        <v>212220</v>
      </c>
      <c r="P31" s="34">
        <v>211073</v>
      </c>
      <c r="Q31" s="34">
        <v>219632</v>
      </c>
      <c r="R31" s="34">
        <v>219206</v>
      </c>
      <c r="S31" s="34">
        <v>210510</v>
      </c>
      <c r="T31" s="35">
        <v>213059</v>
      </c>
      <c r="U31" s="35">
        <v>207650.9</v>
      </c>
      <c r="V31" s="35">
        <v>211591</v>
      </c>
      <c r="W31" s="35">
        <v>217458.9</v>
      </c>
      <c r="X31" s="35">
        <v>214406.3</v>
      </c>
      <c r="Y31" s="35">
        <v>219003.8</v>
      </c>
      <c r="Z31" s="35">
        <v>224992.62211060277</v>
      </c>
      <c r="AA31" s="35">
        <v>198487.27316136847</v>
      </c>
      <c r="AB31" s="44"/>
      <c r="AC31" s="44"/>
      <c r="AD31" s="44"/>
      <c r="AE31" s="44"/>
    </row>
    <row r="32" spans="1:31" ht="19.5" customHeight="1" thickBot="1">
      <c r="A32" s="26" t="s">
        <v>78</v>
      </c>
      <c r="B32" s="36">
        <v>0.0323</v>
      </c>
      <c r="C32" s="36">
        <v>0.034</v>
      </c>
      <c r="D32" s="36">
        <v>0.0307</v>
      </c>
      <c r="E32" s="36">
        <v>0.0415</v>
      </c>
      <c r="F32" s="36">
        <v>0.0316</v>
      </c>
      <c r="G32" s="36">
        <v>0.0279</v>
      </c>
      <c r="H32" s="36">
        <v>0.0288</v>
      </c>
      <c r="I32" s="36">
        <v>0.0298</v>
      </c>
      <c r="J32" s="36">
        <v>0.0299</v>
      </c>
      <c r="K32" s="36">
        <v>0.0289</v>
      </c>
      <c r="L32" s="36">
        <v>0.0287</v>
      </c>
      <c r="M32" s="36">
        <v>0.0308</v>
      </c>
      <c r="N32" s="36">
        <v>0.0432</v>
      </c>
      <c r="O32" s="36">
        <v>0.0354</v>
      </c>
      <c r="P32" s="36">
        <v>0.0402</v>
      </c>
      <c r="Q32" s="36">
        <v>0.044</v>
      </c>
      <c r="R32" s="36">
        <v>0.0412</v>
      </c>
      <c r="S32" s="36">
        <v>0.0381</v>
      </c>
      <c r="T32" s="36">
        <v>0.0288</v>
      </c>
      <c r="U32" s="36">
        <f>U29/U28</f>
        <v>0.03773609598089817</v>
      </c>
      <c r="V32" s="36">
        <v>0.04135428644435927</v>
      </c>
      <c r="W32" s="36">
        <v>0.048791279003288085</v>
      </c>
      <c r="X32" s="36">
        <v>0.051327676858110016</v>
      </c>
      <c r="Y32" s="36">
        <f>Y29/Y28</f>
        <v>0.054904325340380034</v>
      </c>
      <c r="Z32" s="36">
        <v>0.05679239292505328</v>
      </c>
      <c r="AA32" s="36">
        <v>0.03772553355871308</v>
      </c>
      <c r="AB32" s="44"/>
      <c r="AC32" s="44"/>
      <c r="AD32" s="44"/>
      <c r="AE32" s="44"/>
    </row>
    <row r="33" spans="1:31" ht="26.25" customHeight="1" thickBot="1">
      <c r="A33" s="31" t="s">
        <v>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44"/>
      <c r="AC33" s="44"/>
      <c r="AD33" s="44"/>
      <c r="AE33" s="44"/>
    </row>
    <row r="34" spans="1:31" ht="19.5" customHeight="1" thickBot="1">
      <c r="A34" s="26" t="s">
        <v>75</v>
      </c>
      <c r="B34" s="32">
        <v>110916</v>
      </c>
      <c r="C34" s="32">
        <v>112634</v>
      </c>
      <c r="D34" s="32">
        <v>110091</v>
      </c>
      <c r="E34" s="32">
        <v>116759</v>
      </c>
      <c r="F34" s="32">
        <v>116844</v>
      </c>
      <c r="G34" s="32">
        <v>125321</v>
      </c>
      <c r="H34" s="32">
        <v>118031</v>
      </c>
      <c r="I34" s="32">
        <v>121258</v>
      </c>
      <c r="J34" s="32">
        <v>123438</v>
      </c>
      <c r="K34" s="32">
        <v>124475</v>
      </c>
      <c r="L34" s="32">
        <v>122935</v>
      </c>
      <c r="M34" s="32">
        <v>123366</v>
      </c>
      <c r="N34" s="32">
        <v>112740</v>
      </c>
      <c r="O34" s="32">
        <v>117938</v>
      </c>
      <c r="P34" s="32">
        <v>113522</v>
      </c>
      <c r="Q34" s="32">
        <v>122991</v>
      </c>
      <c r="R34" s="32">
        <v>114466</v>
      </c>
      <c r="S34" s="32">
        <v>122361</v>
      </c>
      <c r="T34" s="33">
        <v>122341</v>
      </c>
      <c r="U34" s="33">
        <v>121996.8</v>
      </c>
      <c r="V34" s="33">
        <v>119573.6</v>
      </c>
      <c r="W34" s="33">
        <v>120958.34281015233</v>
      </c>
      <c r="X34" s="33">
        <v>124990.8</v>
      </c>
      <c r="Y34" s="33">
        <v>123230.3</v>
      </c>
      <c r="Z34" s="33">
        <v>118765.8155573951</v>
      </c>
      <c r="AA34" s="33">
        <v>120119.46200790019</v>
      </c>
      <c r="AB34" s="44"/>
      <c r="AC34" s="44"/>
      <c r="AD34" s="44"/>
      <c r="AE34" s="44"/>
    </row>
    <row r="35" spans="1:31" ht="19.5" customHeight="1" thickBot="1">
      <c r="A35" s="28" t="s">
        <v>81</v>
      </c>
      <c r="B35" s="34">
        <v>3739</v>
      </c>
      <c r="C35" s="34">
        <v>3832</v>
      </c>
      <c r="D35" s="34">
        <v>2977</v>
      </c>
      <c r="E35" s="34">
        <v>3475</v>
      </c>
      <c r="F35" s="34">
        <v>3483</v>
      </c>
      <c r="G35" s="34">
        <v>4910</v>
      </c>
      <c r="H35" s="34">
        <v>3379</v>
      </c>
      <c r="I35" s="34">
        <v>3130</v>
      </c>
      <c r="J35" s="34">
        <v>4019</v>
      </c>
      <c r="K35" s="34">
        <v>3644</v>
      </c>
      <c r="L35" s="34">
        <v>3791</v>
      </c>
      <c r="M35" s="34">
        <v>4426</v>
      </c>
      <c r="N35" s="34">
        <v>4337</v>
      </c>
      <c r="O35" s="34">
        <v>4141</v>
      </c>
      <c r="P35" s="34">
        <v>4105</v>
      </c>
      <c r="Q35" s="34">
        <v>5534</v>
      </c>
      <c r="R35" s="34">
        <v>4967</v>
      </c>
      <c r="S35" s="34">
        <v>5222</v>
      </c>
      <c r="T35" s="35">
        <v>4287</v>
      </c>
      <c r="U35" s="35">
        <v>3613.062</v>
      </c>
      <c r="V35" s="35">
        <v>4919</v>
      </c>
      <c r="W35" s="35">
        <v>8098.77</v>
      </c>
      <c r="X35" s="35">
        <v>6524.586</v>
      </c>
      <c r="Y35" s="35">
        <v>6021.446</v>
      </c>
      <c r="Z35" s="35">
        <v>6726.447558394709</v>
      </c>
      <c r="AA35" s="35">
        <v>4547.084583706206</v>
      </c>
      <c r="AB35" s="44"/>
      <c r="AC35" s="44"/>
      <c r="AD35" s="44"/>
      <c r="AE35" s="44"/>
    </row>
    <row r="36" spans="1:27" ht="19.5" customHeight="1" thickBot="1">
      <c r="A36" s="26" t="s">
        <v>76</v>
      </c>
      <c r="B36" s="32">
        <v>103416</v>
      </c>
      <c r="C36" s="32">
        <v>104949</v>
      </c>
      <c r="D36" s="32">
        <v>104119</v>
      </c>
      <c r="E36" s="32">
        <v>109791</v>
      </c>
      <c r="F36" s="32">
        <v>109858</v>
      </c>
      <c r="G36" s="32">
        <v>115473</v>
      </c>
      <c r="H36" s="32">
        <v>111253</v>
      </c>
      <c r="I36" s="32">
        <v>114979</v>
      </c>
      <c r="J36" s="32">
        <v>115377</v>
      </c>
      <c r="K36" s="32">
        <v>117166</v>
      </c>
      <c r="L36" s="32">
        <v>115331</v>
      </c>
      <c r="M36" s="32">
        <v>114673</v>
      </c>
      <c r="N36" s="32">
        <v>104043</v>
      </c>
      <c r="O36" s="32">
        <v>109735</v>
      </c>
      <c r="P36" s="32">
        <v>105295</v>
      </c>
      <c r="Q36" s="32">
        <v>111906</v>
      </c>
      <c r="R36" s="32">
        <v>104523</v>
      </c>
      <c r="S36" s="32">
        <v>112013</v>
      </c>
      <c r="T36" s="33">
        <v>113742</v>
      </c>
      <c r="U36" s="33">
        <v>114900.1</v>
      </c>
      <c r="V36" s="33">
        <v>109897.9</v>
      </c>
      <c r="W36" s="33">
        <v>105036.3</v>
      </c>
      <c r="X36" s="33">
        <v>112194.9</v>
      </c>
      <c r="Y36" s="33">
        <v>111406.7</v>
      </c>
      <c r="Z36" s="33">
        <v>105574.41314382502</v>
      </c>
      <c r="AA36" s="33">
        <v>111192.45759539779</v>
      </c>
    </row>
    <row r="37" spans="1:27" ht="19.5" customHeight="1" thickBot="1">
      <c r="A37" s="28" t="s">
        <v>77</v>
      </c>
      <c r="B37" s="34">
        <v>118416</v>
      </c>
      <c r="C37" s="34">
        <v>120320</v>
      </c>
      <c r="D37" s="34">
        <v>116062</v>
      </c>
      <c r="E37" s="34">
        <v>123729</v>
      </c>
      <c r="F37" s="34">
        <v>123830</v>
      </c>
      <c r="G37" s="34">
        <v>135170</v>
      </c>
      <c r="H37" s="34">
        <v>124808</v>
      </c>
      <c r="I37" s="34">
        <v>127536</v>
      </c>
      <c r="J37" s="34">
        <v>131499</v>
      </c>
      <c r="K37" s="34">
        <v>131783</v>
      </c>
      <c r="L37" s="34">
        <v>130538</v>
      </c>
      <c r="M37" s="34">
        <v>132058</v>
      </c>
      <c r="N37" s="34">
        <v>121437</v>
      </c>
      <c r="O37" s="34">
        <v>126142</v>
      </c>
      <c r="P37" s="34">
        <v>121749</v>
      </c>
      <c r="Q37" s="34">
        <v>134077</v>
      </c>
      <c r="R37" s="34">
        <v>124408</v>
      </c>
      <c r="S37" s="34">
        <v>132709</v>
      </c>
      <c r="T37" s="35">
        <v>130940</v>
      </c>
      <c r="U37" s="35">
        <v>129093.5</v>
      </c>
      <c r="V37" s="35">
        <v>129249.3</v>
      </c>
      <c r="W37" s="35">
        <v>136880.4</v>
      </c>
      <c r="X37" s="35">
        <v>137786.7</v>
      </c>
      <c r="Y37" s="35">
        <v>135054</v>
      </c>
      <c r="Z37" s="35">
        <v>131957.21797096517</v>
      </c>
      <c r="AA37" s="35">
        <v>129046.46642040259</v>
      </c>
    </row>
    <row r="38" spans="1:27" ht="19.5" customHeight="1" thickBot="1">
      <c r="A38" s="26" t="s">
        <v>78</v>
      </c>
      <c r="B38" s="36">
        <v>0.0337</v>
      </c>
      <c r="C38" s="36">
        <v>0.034</v>
      </c>
      <c r="D38" s="36">
        <v>0.027</v>
      </c>
      <c r="E38" s="36">
        <v>0.0298</v>
      </c>
      <c r="F38" s="36">
        <v>0.0298</v>
      </c>
      <c r="G38" s="36">
        <v>0.0392</v>
      </c>
      <c r="H38" s="36">
        <v>0.0286</v>
      </c>
      <c r="I38" s="36">
        <v>0.0258</v>
      </c>
      <c r="J38" s="36">
        <v>0.0326</v>
      </c>
      <c r="K38" s="36">
        <v>0.0293</v>
      </c>
      <c r="L38" s="36">
        <v>0.0308</v>
      </c>
      <c r="M38" s="36">
        <v>0.0359</v>
      </c>
      <c r="N38" s="36">
        <v>0.0385</v>
      </c>
      <c r="O38" s="36">
        <v>0.0351</v>
      </c>
      <c r="P38" s="36">
        <v>0.0362</v>
      </c>
      <c r="Q38" s="36">
        <v>0.045</v>
      </c>
      <c r="R38" s="36">
        <v>0.0434</v>
      </c>
      <c r="S38" s="36">
        <v>0.0427</v>
      </c>
      <c r="T38" s="36">
        <v>0.035</v>
      </c>
      <c r="U38" s="36">
        <f>U35/U34</f>
        <v>0.029616039109222534</v>
      </c>
      <c r="V38" s="36">
        <v>0.04113784313594305</v>
      </c>
      <c r="W38" s="36">
        <v>0.06695503436841276</v>
      </c>
      <c r="X38" s="36">
        <v>0.05220052995900498</v>
      </c>
      <c r="Y38" s="36">
        <f>Y35/Y34</f>
        <v>0.04886335584673574</v>
      </c>
      <c r="Z38" s="36">
        <v>0.05663622589400792</v>
      </c>
      <c r="AA38" s="36">
        <v>0.03785468655701394</v>
      </c>
    </row>
    <row r="39" spans="1:27" ht="26.25" customHeight="1" thickBot="1">
      <c r="A39" s="31" t="s">
        <v>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:27" ht="19.5" customHeight="1" thickBot="1">
      <c r="A40" s="26" t="s">
        <v>75</v>
      </c>
      <c r="B40" s="32">
        <v>71081</v>
      </c>
      <c r="C40" s="32">
        <v>71081</v>
      </c>
      <c r="D40" s="32">
        <v>95366</v>
      </c>
      <c r="E40" s="32">
        <v>102647</v>
      </c>
      <c r="F40" s="32">
        <v>99349</v>
      </c>
      <c r="G40" s="32">
        <v>102646</v>
      </c>
      <c r="H40" s="32">
        <v>105177</v>
      </c>
      <c r="I40" s="32">
        <v>106001</v>
      </c>
      <c r="J40" s="32">
        <v>103601</v>
      </c>
      <c r="K40" s="32">
        <v>102099</v>
      </c>
      <c r="L40" s="32">
        <v>109026</v>
      </c>
      <c r="M40" s="32">
        <v>112945</v>
      </c>
      <c r="N40" s="32">
        <v>104981</v>
      </c>
      <c r="O40" s="32">
        <v>111069</v>
      </c>
      <c r="P40" s="32">
        <v>106768</v>
      </c>
      <c r="Q40" s="32">
        <v>105072</v>
      </c>
      <c r="R40" s="32">
        <v>105539</v>
      </c>
      <c r="S40" s="32">
        <v>105257</v>
      </c>
      <c r="T40" s="33">
        <v>107637</v>
      </c>
      <c r="U40" s="33">
        <v>106413.5</v>
      </c>
      <c r="V40" s="33">
        <v>107730.4</v>
      </c>
      <c r="W40" s="33">
        <v>107676.165519575</v>
      </c>
      <c r="X40" s="33">
        <v>107228.1</v>
      </c>
      <c r="Y40" s="33">
        <v>118518.2</v>
      </c>
      <c r="Z40" s="33">
        <v>116328.0226110778</v>
      </c>
      <c r="AA40" s="33">
        <v>104122.54543868983</v>
      </c>
    </row>
    <row r="41" spans="1:27" ht="19.5" customHeight="1" thickBot="1">
      <c r="A41" s="28" t="s">
        <v>81</v>
      </c>
      <c r="B41" s="34">
        <v>3493</v>
      </c>
      <c r="C41" s="34">
        <v>4963</v>
      </c>
      <c r="D41" s="34">
        <v>3250</v>
      </c>
      <c r="E41" s="34">
        <v>3722</v>
      </c>
      <c r="F41" s="34">
        <v>2766</v>
      </c>
      <c r="G41" s="34">
        <v>6701</v>
      </c>
      <c r="H41" s="34">
        <v>3740</v>
      </c>
      <c r="I41" s="34">
        <v>2926</v>
      </c>
      <c r="J41" s="34">
        <v>2674</v>
      </c>
      <c r="K41" s="34">
        <v>3454</v>
      </c>
      <c r="L41" s="34">
        <v>3721</v>
      </c>
      <c r="M41" s="34">
        <v>4301</v>
      </c>
      <c r="N41" s="34">
        <v>4862</v>
      </c>
      <c r="O41" s="34">
        <v>5124</v>
      </c>
      <c r="P41" s="34">
        <v>6058</v>
      </c>
      <c r="Q41" s="34">
        <v>5580</v>
      </c>
      <c r="R41" s="34">
        <v>5572</v>
      </c>
      <c r="S41" s="34">
        <v>5138</v>
      </c>
      <c r="T41" s="35">
        <v>3879</v>
      </c>
      <c r="U41" s="35">
        <v>3938.979</v>
      </c>
      <c r="V41" s="35">
        <v>4918</v>
      </c>
      <c r="W41" s="35">
        <v>6859.415</v>
      </c>
      <c r="X41" s="35">
        <v>7682.244</v>
      </c>
      <c r="Y41" s="35">
        <v>8314.931</v>
      </c>
      <c r="Z41" s="35">
        <v>6996.017167790809</v>
      </c>
      <c r="AA41" s="35">
        <v>4192.1034071534905</v>
      </c>
    </row>
    <row r="42" spans="1:27" ht="19.5" customHeight="1" thickBot="1">
      <c r="A42" s="26" t="s">
        <v>76</v>
      </c>
      <c r="B42" s="32">
        <v>85837</v>
      </c>
      <c r="C42" s="32">
        <v>61127</v>
      </c>
      <c r="D42" s="32">
        <v>88849</v>
      </c>
      <c r="E42" s="32">
        <v>95182</v>
      </c>
      <c r="F42" s="32">
        <v>93801</v>
      </c>
      <c r="G42" s="32">
        <v>89206</v>
      </c>
      <c r="H42" s="32">
        <v>97676</v>
      </c>
      <c r="I42" s="32">
        <v>100131</v>
      </c>
      <c r="J42" s="32">
        <v>98238</v>
      </c>
      <c r="K42" s="32">
        <v>95171</v>
      </c>
      <c r="L42" s="32">
        <v>101563</v>
      </c>
      <c r="M42" s="32">
        <v>104496</v>
      </c>
      <c r="N42" s="32">
        <v>95236</v>
      </c>
      <c r="O42" s="32">
        <v>100935</v>
      </c>
      <c r="P42" s="32">
        <v>94654</v>
      </c>
      <c r="Q42" s="32">
        <v>93921</v>
      </c>
      <c r="R42" s="32">
        <v>94414</v>
      </c>
      <c r="S42" s="32">
        <v>95080</v>
      </c>
      <c r="T42" s="33">
        <v>99857</v>
      </c>
      <c r="U42" s="33">
        <v>98676.63</v>
      </c>
      <c r="V42" s="33">
        <v>98057.03</v>
      </c>
      <c r="W42" s="33">
        <v>94190.64</v>
      </c>
      <c r="X42" s="33">
        <v>92161.78</v>
      </c>
      <c r="Y42" s="33">
        <v>102191</v>
      </c>
      <c r="Z42" s="33">
        <v>102607.96057961255</v>
      </c>
      <c r="AA42" s="33">
        <v>95892.45318409994</v>
      </c>
    </row>
    <row r="43" spans="1:27" ht="19.5" customHeight="1" thickBot="1">
      <c r="A43" s="28" t="s">
        <v>77</v>
      </c>
      <c r="B43" s="34">
        <v>99848</v>
      </c>
      <c r="C43" s="34">
        <v>81035</v>
      </c>
      <c r="D43" s="34">
        <v>101884</v>
      </c>
      <c r="E43" s="34">
        <v>110113</v>
      </c>
      <c r="F43" s="34">
        <v>104897</v>
      </c>
      <c r="G43" s="34">
        <v>116086</v>
      </c>
      <c r="H43" s="34">
        <v>112678</v>
      </c>
      <c r="I43" s="34">
        <v>111871</v>
      </c>
      <c r="J43" s="34">
        <v>108963</v>
      </c>
      <c r="K43" s="34">
        <v>109026</v>
      </c>
      <c r="L43" s="34">
        <v>116490</v>
      </c>
      <c r="M43" s="34">
        <v>121393</v>
      </c>
      <c r="N43" s="34">
        <v>114726</v>
      </c>
      <c r="O43" s="34">
        <v>121203</v>
      </c>
      <c r="P43" s="34">
        <v>118882</v>
      </c>
      <c r="Q43" s="34">
        <v>116223</v>
      </c>
      <c r="R43" s="34">
        <v>116663</v>
      </c>
      <c r="S43" s="34">
        <v>115433</v>
      </c>
      <c r="T43" s="35">
        <v>115418</v>
      </c>
      <c r="U43" s="35">
        <v>114150.4</v>
      </c>
      <c r="V43" s="35">
        <v>117403.7</v>
      </c>
      <c r="W43" s="35">
        <v>121161.7</v>
      </c>
      <c r="X43" s="35">
        <v>122294.4</v>
      </c>
      <c r="Y43" s="35">
        <v>134845.3</v>
      </c>
      <c r="Z43" s="35">
        <v>130048.08464254305</v>
      </c>
      <c r="AA43" s="35">
        <v>112352.63769327973</v>
      </c>
    </row>
    <row r="44" spans="1:27" ht="19.5" customHeight="1" thickBot="1">
      <c r="A44" s="26" t="s">
        <v>78</v>
      </c>
      <c r="B44" s="36">
        <v>0.0491</v>
      </c>
      <c r="C44" s="36">
        <v>0.0698</v>
      </c>
      <c r="D44" s="36">
        <v>0.0341</v>
      </c>
      <c r="E44" s="36">
        <v>0.0363</v>
      </c>
      <c r="F44" s="36">
        <v>0.0278</v>
      </c>
      <c r="G44" s="36">
        <v>0.0653</v>
      </c>
      <c r="H44" s="36">
        <v>0.0356</v>
      </c>
      <c r="I44" s="36">
        <v>0.0276</v>
      </c>
      <c r="J44" s="36">
        <v>0.0258</v>
      </c>
      <c r="K44" s="36">
        <v>0.0338</v>
      </c>
      <c r="L44" s="36">
        <v>0.0341</v>
      </c>
      <c r="M44" s="36">
        <v>0.0381</v>
      </c>
      <c r="N44" s="36">
        <v>0.0463</v>
      </c>
      <c r="O44" s="36">
        <v>0.0461</v>
      </c>
      <c r="P44" s="36">
        <v>0.0567</v>
      </c>
      <c r="Q44" s="36">
        <v>0.0531</v>
      </c>
      <c r="R44" s="36">
        <v>0.0528</v>
      </c>
      <c r="S44" s="36">
        <v>0.0488</v>
      </c>
      <c r="T44" s="36">
        <v>0.036</v>
      </c>
      <c r="U44" s="36">
        <f>U41/U40</f>
        <v>0.03701578277192273</v>
      </c>
      <c r="V44" s="36">
        <v>0.04565099544789586</v>
      </c>
      <c r="W44" s="36">
        <v>0.06370411656935343</v>
      </c>
      <c r="X44" s="36">
        <v>0.07164394407809146</v>
      </c>
      <c r="Y44" s="36">
        <f>Y41/Y40</f>
        <v>0.07015741886056319</v>
      </c>
      <c r="Z44" s="36">
        <v>0.06014042885591511</v>
      </c>
      <c r="AA44" s="36">
        <v>0.04026124591452592</v>
      </c>
    </row>
    <row r="45" spans="1:27" ht="26.25" customHeight="1" thickBot="1">
      <c r="A45" s="31" t="s">
        <v>72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ht="19.5" customHeight="1" thickBot="1">
      <c r="A46" s="26" t="s">
        <v>75</v>
      </c>
      <c r="B46" s="32">
        <v>4574821</v>
      </c>
      <c r="C46" s="32">
        <v>4585044</v>
      </c>
      <c r="D46" s="32">
        <v>4293138</v>
      </c>
      <c r="E46" s="32">
        <v>4487454</v>
      </c>
      <c r="F46" s="32">
        <v>4513775</v>
      </c>
      <c r="G46" s="32">
        <v>4552734</v>
      </c>
      <c r="H46" s="32">
        <v>4383512</v>
      </c>
      <c r="I46" s="32">
        <v>4554517</v>
      </c>
      <c r="J46" s="32">
        <v>4582177</v>
      </c>
      <c r="K46" s="32">
        <v>4445659</v>
      </c>
      <c r="L46" s="32">
        <v>4431196</v>
      </c>
      <c r="M46" s="32">
        <v>4601165</v>
      </c>
      <c r="N46" s="32">
        <v>4450300</v>
      </c>
      <c r="O46" s="32">
        <v>4509076</v>
      </c>
      <c r="P46" s="37" t="s">
        <v>118</v>
      </c>
      <c r="Q46" s="32">
        <v>4456993</v>
      </c>
      <c r="R46" s="32">
        <v>4407498</v>
      </c>
      <c r="S46" s="32">
        <v>4418150</v>
      </c>
      <c r="T46" s="32">
        <v>4453985</v>
      </c>
      <c r="U46" s="32">
        <v>4637828</v>
      </c>
      <c r="V46" s="32">
        <v>4601299</v>
      </c>
      <c r="W46" s="32">
        <v>4514322.921565447</v>
      </c>
      <c r="X46" s="32">
        <v>4526773</v>
      </c>
      <c r="Y46" s="33">
        <v>4548198</v>
      </c>
      <c r="Z46" s="33">
        <v>4625857.00991087</v>
      </c>
      <c r="AA46" s="33">
        <v>4721924.958926803</v>
      </c>
    </row>
    <row r="47" spans="1:27" ht="19.5" customHeight="1" thickBot="1">
      <c r="A47" s="28" t="s">
        <v>81</v>
      </c>
      <c r="B47" s="34">
        <v>63506</v>
      </c>
      <c r="C47" s="34">
        <v>66546</v>
      </c>
      <c r="D47" s="34">
        <v>78543</v>
      </c>
      <c r="E47" s="34">
        <v>61648</v>
      </c>
      <c r="F47" s="34">
        <v>60169</v>
      </c>
      <c r="G47" s="34">
        <v>61681</v>
      </c>
      <c r="H47" s="34">
        <v>77620</v>
      </c>
      <c r="I47" s="34">
        <v>57238</v>
      </c>
      <c r="J47" s="34">
        <v>60145</v>
      </c>
      <c r="K47" s="34">
        <v>68691</v>
      </c>
      <c r="L47" s="34">
        <v>73688</v>
      </c>
      <c r="M47" s="34">
        <v>78988</v>
      </c>
      <c r="N47" s="34">
        <v>80989</v>
      </c>
      <c r="O47" s="34">
        <v>58608</v>
      </c>
      <c r="P47" s="30" t="s">
        <v>119</v>
      </c>
      <c r="Q47" s="34">
        <v>77186</v>
      </c>
      <c r="R47" s="34">
        <v>84959</v>
      </c>
      <c r="S47" s="34">
        <v>97167</v>
      </c>
      <c r="T47" s="34">
        <v>139453</v>
      </c>
      <c r="U47" s="34">
        <v>164551.7</v>
      </c>
      <c r="V47" s="34">
        <v>166149.3</v>
      </c>
      <c r="W47" s="34">
        <v>167542.2</v>
      </c>
      <c r="X47" s="34">
        <v>136324.6</v>
      </c>
      <c r="Y47" s="35">
        <v>174810.8</v>
      </c>
      <c r="Z47" s="35">
        <v>150195.63261479928</v>
      </c>
      <c r="AA47" s="35">
        <v>103955.04579974092</v>
      </c>
    </row>
    <row r="48" spans="1:27" ht="19.5" customHeight="1" thickBot="1">
      <c r="A48" s="26" t="s">
        <v>76</v>
      </c>
      <c r="B48" s="32">
        <v>4450083</v>
      </c>
      <c r="C48" s="32">
        <v>4454336</v>
      </c>
      <c r="D48" s="32">
        <v>4138998</v>
      </c>
      <c r="E48" s="32">
        <v>4366366</v>
      </c>
      <c r="F48" s="32">
        <v>4395593</v>
      </c>
      <c r="G48" s="32">
        <v>4431582</v>
      </c>
      <c r="H48" s="32">
        <v>4231183</v>
      </c>
      <c r="I48" s="32">
        <v>4442091</v>
      </c>
      <c r="J48" s="32">
        <v>4464042</v>
      </c>
      <c r="K48" s="32">
        <v>4310838</v>
      </c>
      <c r="L48" s="32">
        <v>4286594</v>
      </c>
      <c r="M48" s="32">
        <v>4446019</v>
      </c>
      <c r="N48" s="32">
        <v>4291368</v>
      </c>
      <c r="O48" s="32">
        <v>4394092</v>
      </c>
      <c r="P48" s="37" t="s">
        <v>120</v>
      </c>
      <c r="Q48" s="32">
        <v>4305407</v>
      </c>
      <c r="R48" s="32">
        <v>4240785</v>
      </c>
      <c r="S48" s="32">
        <v>4227510</v>
      </c>
      <c r="T48" s="32">
        <v>4180329</v>
      </c>
      <c r="U48" s="32">
        <v>4314619</v>
      </c>
      <c r="V48" s="32">
        <v>4275264</v>
      </c>
      <c r="W48" s="32">
        <v>4185321</v>
      </c>
      <c r="X48" s="32">
        <v>4259278</v>
      </c>
      <c r="Y48" s="33">
        <v>4204941</v>
      </c>
      <c r="Z48" s="33">
        <v>4331304.645771814</v>
      </c>
      <c r="AA48" s="33">
        <v>4517972.464937891</v>
      </c>
    </row>
    <row r="49" spans="1:27" ht="19.5" customHeight="1" thickBot="1">
      <c r="A49" s="28" t="s">
        <v>77</v>
      </c>
      <c r="B49" s="34">
        <v>4699558</v>
      </c>
      <c r="C49" s="34">
        <v>4715752</v>
      </c>
      <c r="D49" s="34">
        <v>4447279</v>
      </c>
      <c r="E49" s="34">
        <v>4608542</v>
      </c>
      <c r="F49" s="34">
        <v>4631956</v>
      </c>
      <c r="G49" s="34">
        <v>4673886</v>
      </c>
      <c r="H49" s="34">
        <v>4535841</v>
      </c>
      <c r="I49" s="34">
        <v>4666942</v>
      </c>
      <c r="J49" s="34">
        <v>4700312</v>
      </c>
      <c r="K49" s="34">
        <v>4580481</v>
      </c>
      <c r="L49" s="34">
        <v>4575799</v>
      </c>
      <c r="M49" s="34">
        <v>4756311</v>
      </c>
      <c r="N49" s="34">
        <v>4609233</v>
      </c>
      <c r="O49" s="34">
        <v>4624061</v>
      </c>
      <c r="P49" s="30" t="s">
        <v>121</v>
      </c>
      <c r="Q49" s="34">
        <v>4608580</v>
      </c>
      <c r="R49" s="34">
        <v>4574211</v>
      </c>
      <c r="S49" s="34">
        <v>4608790</v>
      </c>
      <c r="T49" s="34">
        <v>4727640</v>
      </c>
      <c r="U49" s="34">
        <v>4961037</v>
      </c>
      <c r="V49" s="34">
        <v>4927335</v>
      </c>
      <c r="W49" s="34">
        <v>4843325</v>
      </c>
      <c r="X49" s="34">
        <v>4794268</v>
      </c>
      <c r="Y49" s="35">
        <v>4891455</v>
      </c>
      <c r="Z49" s="35">
        <v>4920409.374049927</v>
      </c>
      <c r="AA49" s="35">
        <v>4925877.452915716</v>
      </c>
    </row>
    <row r="50" spans="1:27" ht="19.5" customHeight="1" thickBot="1">
      <c r="A50" s="26" t="s">
        <v>78</v>
      </c>
      <c r="B50" s="36">
        <v>0.0139</v>
      </c>
      <c r="C50" s="36">
        <v>0.0145</v>
      </c>
      <c r="D50" s="36">
        <v>0.0183</v>
      </c>
      <c r="E50" s="36">
        <v>0.0137</v>
      </c>
      <c r="F50" s="36">
        <v>0.0133</v>
      </c>
      <c r="G50" s="36">
        <v>0.0135</v>
      </c>
      <c r="H50" s="36">
        <v>0.0177</v>
      </c>
      <c r="I50" s="36">
        <v>0.0126</v>
      </c>
      <c r="J50" s="36">
        <v>0.0131</v>
      </c>
      <c r="K50" s="36">
        <v>0.0155</v>
      </c>
      <c r="L50" s="36">
        <v>0.0166</v>
      </c>
      <c r="M50" s="36">
        <v>0.0172</v>
      </c>
      <c r="N50" s="36">
        <v>0.0182</v>
      </c>
      <c r="O50" s="36">
        <v>0.013</v>
      </c>
      <c r="P50" s="36">
        <v>0.0142</v>
      </c>
      <c r="Q50" s="36">
        <v>0.0173</v>
      </c>
      <c r="R50" s="36">
        <v>0.0193</v>
      </c>
      <c r="S50" s="36">
        <v>0.022</v>
      </c>
      <c r="T50" s="36">
        <v>0.0313</v>
      </c>
      <c r="U50" s="36">
        <f>U47/U46</f>
        <v>0.035480336916332386</v>
      </c>
      <c r="V50" s="36">
        <f>V47/V46</f>
        <v>0.03610921611484061</v>
      </c>
      <c r="W50" s="36">
        <v>0.03711347258735776</v>
      </c>
      <c r="X50" s="36">
        <f>X47/X46</f>
        <v>0.03011518359767543</v>
      </c>
      <c r="Y50" s="36">
        <f>Y47/Y46</f>
        <v>0.03843517806392773</v>
      </c>
      <c r="Z50" s="36">
        <v>0.032468714941470536</v>
      </c>
      <c r="AA50" s="36">
        <v>0.022015395565152685</v>
      </c>
    </row>
    <row r="51" ht="12.75">
      <c r="AD51" s="16"/>
    </row>
  </sheetData>
  <sheetProtection/>
  <mergeCells count="29">
    <mergeCell ref="H13:H14"/>
    <mergeCell ref="K13:K14"/>
    <mergeCell ref="W13:W14"/>
    <mergeCell ref="Z13:Z14"/>
    <mergeCell ref="X13:X14"/>
    <mergeCell ref="U13:U14"/>
    <mergeCell ref="J13:J14"/>
    <mergeCell ref="O13:O14"/>
    <mergeCell ref="P13:P14"/>
    <mergeCell ref="V13:V14"/>
    <mergeCell ref="E13:E14"/>
    <mergeCell ref="N13:N14"/>
    <mergeCell ref="S13:S14"/>
    <mergeCell ref="T13:T14"/>
    <mergeCell ref="L13:L14"/>
    <mergeCell ref="G13:G14"/>
    <mergeCell ref="R13:R14"/>
    <mergeCell ref="M13:M14"/>
    <mergeCell ref="F13:F14"/>
    <mergeCell ref="AA13:AA14"/>
    <mergeCell ref="Y13:Y14"/>
    <mergeCell ref="A2:R2"/>
    <mergeCell ref="A3:R3"/>
    <mergeCell ref="Q13:Q14"/>
    <mergeCell ref="I13:I14"/>
    <mergeCell ref="B13:B14"/>
    <mergeCell ref="C13:C14"/>
    <mergeCell ref="D13:D14"/>
    <mergeCell ref="A13:A14"/>
  </mergeCells>
  <printOptions horizontalCentered="1" verticalCentered="1"/>
  <pageMargins left="0.2" right="0.21" top="0.59" bottom="0.58" header="0" footer="0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lcanizares</dc:creator>
  <cp:keywords/>
  <dc:description/>
  <cp:lastModifiedBy> </cp:lastModifiedBy>
  <cp:lastPrinted>2012-01-11T16:49:17Z</cp:lastPrinted>
  <dcterms:created xsi:type="dcterms:W3CDTF">2004-02-08T21:41:40Z</dcterms:created>
  <dcterms:modified xsi:type="dcterms:W3CDTF">2013-10-15T20:44:09Z</dcterms:modified>
  <cp:category/>
  <cp:version/>
  <cp:contentType/>
  <cp:contentStatus/>
</cp:coreProperties>
</file>