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461" yWindow="65446" windowWidth="10050" windowHeight="8235" activeTab="0"/>
  </bookViews>
  <sheets>
    <sheet name="CONTENIDO" sheetId="7" r:id="rId1"/>
    <sheet name="GESTIÓN AMBIENTAL" sheetId="1" r:id="rId2"/>
    <sheet name="PERSONAL EMPLEADO" sheetId="3" r:id="rId3"/>
    <sheet name="FOMENTO Y DESARROLLO PRODUCTIVO" sheetId="4" r:id="rId4"/>
    <sheet name="RIEGO Y DRENAJE" sheetId="5" r:id="rId5"/>
    <sheet name="INGRESOS Y GASTOS" sheetId="6" r:id="rId6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<sst xmlns="http://schemas.openxmlformats.org/spreadsheetml/2006/main" count="1691" uniqueCount="215">
  <si>
    <t xml:space="preserve">INSTITUTO ECUATORIANO DE ESTADÍSTICA Y CENSOS </t>
  </si>
  <si>
    <t>CENSO DE INFORMACIÓN AMBIENTAL ECONÓMICA EN GOBIERNOS AUTÓNOMOS DESCENTRALIZADOS PROVINCIALES-2014</t>
  </si>
  <si>
    <t>GOBIERNOS PROVINCIALES ACREDITADOS COMO AUTORIDAD DE APLICACIÓN RESPONSABLE (AAAr)</t>
  </si>
  <si>
    <t>No</t>
  </si>
  <si>
    <t>Sí</t>
  </si>
  <si>
    <t xml:space="preserve">NÚMERO DE PLANES, PROGRAMAS Y/O PROYECTOS DE INCIDENCIA PROVINCIAL </t>
  </si>
  <si>
    <t>.</t>
  </si>
  <si>
    <t>DISTRIBUCIÓN DE TEMÁTICAS DE PLANES, PROGRAMAS Y/O PROYECTOS POR TIPO</t>
  </si>
  <si>
    <t>Capacitación</t>
  </si>
  <si>
    <t>Investigación</t>
  </si>
  <si>
    <t>Fomento</t>
  </si>
  <si>
    <t>Industrialización y Comercialización</t>
  </si>
  <si>
    <t>TOTAL</t>
  </si>
  <si>
    <t>NACIONAL</t>
  </si>
  <si>
    <t>Recurso Forestal</t>
  </si>
  <si>
    <t>Áreas Naturales</t>
  </si>
  <si>
    <t>Fauna</t>
  </si>
  <si>
    <t>Flora</t>
  </si>
  <si>
    <t>Fuente: Censo de Información Ambiental Económica en Gobiernos Autónomos Descentralizados Provinciales 2014</t>
  </si>
  <si>
    <t xml:space="preserve">GOBIERNOS QUE TIENEN O NO TEMÁTICAS DE PLANES, PROGRAMAS Y/O PROYECTOS A NIVEL NACIONAL </t>
  </si>
  <si>
    <t>Código de la descripción de las competencias</t>
  </si>
  <si>
    <t>Valor</t>
  </si>
  <si>
    <t>Nacional</t>
  </si>
  <si>
    <t>a. Recurso Forestal</t>
  </si>
  <si>
    <t>b. Áreas Naturales</t>
  </si>
  <si>
    <t>c. Fauna</t>
  </si>
  <si>
    <t>d. Flora</t>
  </si>
  <si>
    <t>PROYECTOS PARA LA ADAPTACIÓN/ MITIGACIÓN AL CAMBIO CLIMÁTICO</t>
  </si>
  <si>
    <t>SI/NO</t>
  </si>
  <si>
    <t>ESPECIFICACIÓN DE LOS PROYECTOS PARA LA ADAPTACIÓN/ MITIGACIÓN AL CAMBIO CLIMÁTICO</t>
  </si>
  <si>
    <t>ADAPTACION</t>
  </si>
  <si>
    <t>MITIGACIÓN</t>
  </si>
  <si>
    <t>PROVINCIA</t>
  </si>
  <si>
    <t>Provincial / Cantonal</t>
  </si>
  <si>
    <t>Cuántos</t>
  </si>
  <si>
    <t>SI / NO</t>
  </si>
  <si>
    <t>Azuay</t>
  </si>
  <si>
    <t>Provincial</t>
  </si>
  <si>
    <t>Bolívar</t>
  </si>
  <si>
    <t>N/A</t>
  </si>
  <si>
    <t>Cañar</t>
  </si>
  <si>
    <t>Carchi</t>
  </si>
  <si>
    <t>Cotopaxi</t>
  </si>
  <si>
    <t>Chimborazo</t>
  </si>
  <si>
    <t>El Oro</t>
  </si>
  <si>
    <t>Cantonal</t>
  </si>
  <si>
    <t>Esmeraldas</t>
  </si>
  <si>
    <t>N/S</t>
  </si>
  <si>
    <t>Guayas</t>
  </si>
  <si>
    <t>Imbabura</t>
  </si>
  <si>
    <t>Loja</t>
  </si>
  <si>
    <t>Los Ríos</t>
  </si>
  <si>
    <t>Manabí</t>
  </si>
  <si>
    <t>Morona-Santiago</t>
  </si>
  <si>
    <t>Napo</t>
  </si>
  <si>
    <t>Pastaza</t>
  </si>
  <si>
    <t>Pichincha</t>
  </si>
  <si>
    <t>Tungurahua</t>
  </si>
  <si>
    <t>Zamora-Chinchipe</t>
  </si>
  <si>
    <t>Galápagos</t>
  </si>
  <si>
    <t>Sucumbíos</t>
  </si>
  <si>
    <t>Orellana</t>
  </si>
  <si>
    <t>Santo Domingo de los Tsáchilas</t>
  </si>
  <si>
    <t>Santa Elena</t>
  </si>
  <si>
    <t xml:space="preserve">PLANES, PROGRAMAS Y/O PROYECTOS PARA LA PREVENCIÓN, CONTROL DE INCENDIOS Y RIESGOS QUE AFECTAN AL BOSQUE Y VEGETACIÓN NATURAL </t>
  </si>
  <si>
    <t>Recuento</t>
  </si>
  <si>
    <t>Porcentaje</t>
  </si>
  <si>
    <t>AFECTACIONES AMBIENTALES QUE SE PRESENTARON EN LAS PROVINCIAS</t>
  </si>
  <si>
    <t>AFECTACIONES AMBIENTALES</t>
  </si>
  <si>
    <t xml:space="preserve">  Actividad Minera</t>
  </si>
  <si>
    <t>Deforestación</t>
  </si>
  <si>
    <t xml:space="preserve"> Manejo de Plaguicidas</t>
  </si>
  <si>
    <t>Emisiones Gaseosas</t>
  </si>
  <si>
    <t>Contaminación del Agua</t>
  </si>
  <si>
    <t>Tráfico ilegal de fauna/flora</t>
  </si>
  <si>
    <t>Botaderos a cielo abierto</t>
  </si>
  <si>
    <t xml:space="preserve"> Otros</t>
  </si>
  <si>
    <t>Principal Afección</t>
  </si>
  <si>
    <t xml:space="preserve">FECHA DE VIGENCIA DEL PLAN DE ORDENAMIENTO TERRITORIAL </t>
  </si>
  <si>
    <t>Provincia</t>
  </si>
  <si>
    <t>2.8 Indique la fecha de vigencia de su último Plan de Ordenamiento Territorial: Fecha de emisión</t>
  </si>
  <si>
    <t>2.8 Indique la fecha de vigencia de su último Plan de Ordenamiento Territorial: Fecha de caducidad</t>
  </si>
  <si>
    <t xml:space="preserve">Azuay            </t>
  </si>
  <si>
    <t xml:space="preserve">Cañar </t>
  </si>
  <si>
    <t xml:space="preserve">El Oro            </t>
  </si>
  <si>
    <t>Los Rios</t>
  </si>
  <si>
    <t>Morona Santiago</t>
  </si>
  <si>
    <t>Zamora Chinchipe</t>
  </si>
  <si>
    <t>Santo Domingo</t>
  </si>
  <si>
    <t>GESTIÓN AMBIENTAL</t>
  </si>
  <si>
    <t>PRINCIPAL AFECTACIÓN AMBIENTAL</t>
  </si>
  <si>
    <t>TEMÁTICA DEL PLAN DE ORDENAMIENTO TERRITORIAL</t>
  </si>
  <si>
    <t>PERSONAL EMPLEADO</t>
  </si>
  <si>
    <t>ESTRUCTURA ORGANIZACIONAL DE LOS GOBIERNOS PROVINCIALES - GESTIÓN AMBIENTAL</t>
  </si>
  <si>
    <t>ESTRUCTURA ORGANIZACIONAL DE LOS GOBIERNOS PROVINCIALES - FOMENTO Y DESARROLLO PRODUCTIVO</t>
  </si>
  <si>
    <t>FOMENTO Y DESARROLLO PRODUCTIVO</t>
  </si>
  <si>
    <t xml:space="preserve">GOBIERNOS PROVINCIALES POR TEMÁTICAS DE PROYECTOS AGROPECUARIOS </t>
  </si>
  <si>
    <t>RIEGO Y DRENAJE</t>
  </si>
  <si>
    <t>UNIDAD INDEPENDIENTE DE RIEGO Y DRENAJE</t>
  </si>
  <si>
    <t>SISTEMAS ADMINISTRATIVOS DE RIEGO EN LOS GOBIERNOS PROVINCIALES</t>
  </si>
  <si>
    <t>GASTOS E INVERSIÓN QUE REALIZÓ EL GOBIERNO PROVINCIALEN ACTIVIDADES DE RIEGO Y DRENAJE DURANTE</t>
  </si>
  <si>
    <t>INGRESOS Y GASTOS</t>
  </si>
  <si>
    <t>TOTAL DE LOS INGRESOS PERCIBIDOS DURANTE EL 2014</t>
  </si>
  <si>
    <t>GASTO PARA GESTIÓN AMBIENTAL REALIZADO DURANTE EL 2014</t>
  </si>
  <si>
    <t>3.1 ¿Dispone de una estructura organizacional que se encuentre legalmente constituida, con la que se garantice la adecuada gestión de los siguientes departamentos?: a. Gestión Ambiental</t>
  </si>
  <si>
    <t>Si</t>
  </si>
  <si>
    <t>* Nota: SI = 1 y NO  = 2 (Solo para la 3.1)</t>
  </si>
  <si>
    <t>Privincia</t>
  </si>
  <si>
    <t xml:space="preserve">h. Piscicultura ¿Cuantos? </t>
  </si>
  <si>
    <t>Si / No</t>
  </si>
  <si>
    <t>* Nota: SI = 1 y NO = 2 (Solo para la 4.1a-4.1k y K(Otras))</t>
  </si>
  <si>
    <t>5.1 ¿El gobierno provincial dispuso de una Unidad independiente especializada en riego y drenaje?</t>
  </si>
  <si>
    <t>5.1.1 ¿Cuántos técnicos trabajaron a tiempo completo en la Unidad?</t>
  </si>
  <si>
    <t>* Nota: SI = 1 y NO = 2(Solo para la 5.1)</t>
  </si>
  <si>
    <t xml:space="preserve"> Inversión en nuevos sistemas de riego/drenaje</t>
  </si>
  <si>
    <t xml:space="preserve"> Inversión en rehabilitación de sistemas actuales</t>
  </si>
  <si>
    <t xml:space="preserve"> Inversión proyectos de riego tecnificados (micro-aspersión, aspersión o goteo) </t>
  </si>
  <si>
    <t>Inversión en proyectos de investigación en riego y drenaje</t>
  </si>
  <si>
    <t>Gastos en operación y mantenimiento de sistemas actuales</t>
  </si>
  <si>
    <t xml:space="preserve"> Inversión en capacitación del equipo técnico</t>
  </si>
  <si>
    <t>Inversión de capacitación a los beneficiarios del servicio de riego o drenaje</t>
  </si>
  <si>
    <t>Suma</t>
  </si>
  <si>
    <t>Absolutos</t>
  </si>
  <si>
    <t>Porcentajes</t>
  </si>
  <si>
    <t>VALOR USD: TOTAL GAD</t>
  </si>
  <si>
    <t>VALOR USD: DEP. AMBIENTAL</t>
  </si>
  <si>
    <t>VALOR USD: DEP. FOMENTO Y DES</t>
  </si>
  <si>
    <t>Descripación  del Gasto</t>
  </si>
  <si>
    <t>PLANIFICACIÓN</t>
  </si>
  <si>
    <t>EJECUCIÓN</t>
  </si>
  <si>
    <t>TOTAL USD</t>
  </si>
  <si>
    <t>ESTUDIOS</t>
  </si>
  <si>
    <t>CAPACITACIÓN Y/O SENSIBILIZACIÓN</t>
  </si>
  <si>
    <t>EQUIPOS Y MATERIALES</t>
  </si>
  <si>
    <t>INVESTIGACIÓN</t>
  </si>
  <si>
    <t>CONVENIOS DE COOPERACIÓN / COGESTIÓN</t>
  </si>
  <si>
    <t>Protección de la biodiversidad y los paisajes</t>
  </si>
  <si>
    <t>Gestión sostenible de recursos maderables y no maderables</t>
  </si>
  <si>
    <t>Conservar y manejar sustentablemente los recursos acuáticos de pesca y acuacultura</t>
  </si>
  <si>
    <t>Promover la investigación y desarrollo para la protección ambiental</t>
  </si>
  <si>
    <t>Promover la investigación y desarrollo para gestión de recursos</t>
  </si>
  <si>
    <t>Promover y fortalecer la institucionalidad de políticas públicas para ambiente</t>
  </si>
  <si>
    <t>Gasto en personal ocupado en actividades ambientales</t>
  </si>
  <si>
    <t>Total Suma</t>
  </si>
  <si>
    <t>Acreditado como AAAr</t>
  </si>
  <si>
    <t>Número de Planes, Programas y Proyectos: TOTAL</t>
  </si>
  <si>
    <t xml:space="preserve">NACIONAL </t>
  </si>
  <si>
    <t>Total</t>
  </si>
  <si>
    <t xml:space="preserve"> PROVINCIA</t>
  </si>
  <si>
    <t>* Nota: Si = 1 y No =  2</t>
  </si>
  <si>
    <t>Manejo y Conservación</t>
  </si>
  <si>
    <t xml:space="preserve">                                 </t>
  </si>
  <si>
    <t>X</t>
  </si>
  <si>
    <t>Proteger el aire, clima y la capa de ozono</t>
  </si>
  <si>
    <t>CONTENIDO</t>
  </si>
  <si>
    <t xml:space="preserve"> a. Conservación de Agua</t>
  </si>
  <si>
    <t>2.9 ¿Su Plan de Ordenamiento Territorial contempló los siguientes temas?:</t>
  </si>
  <si>
    <t>b. Suelo</t>
  </si>
  <si>
    <t>c. Aire</t>
  </si>
  <si>
    <t>d. Recursos naturales no renovables</t>
  </si>
  <si>
    <t>e. Ecosistemas</t>
  </si>
  <si>
    <t>f. Bosques protectores y áreas protegidas</t>
  </si>
  <si>
    <t>g. Riesgo y Seguridad</t>
  </si>
  <si>
    <t>h. Manejo de microcuencas</t>
  </si>
  <si>
    <t>i. Franja costera</t>
  </si>
  <si>
    <t>5.2 Indique la siguiente información sobre los sistemas administrativos de riego de su provincia durante el 2014:</t>
  </si>
  <si>
    <t>Número</t>
  </si>
  <si>
    <t>Hectareas cubiertas</t>
  </si>
  <si>
    <t>b. Sistemas de riego comunitario:</t>
  </si>
  <si>
    <t>a. Sistema de riego público</t>
  </si>
  <si>
    <t xml:space="preserve">c. Sistemas de riego privados: </t>
  </si>
  <si>
    <t xml:space="preserve">d. Sistemas de drenaje: </t>
  </si>
  <si>
    <t>TABLA 1. GOBIERNOS PROVINCIALES ACREDITADOS COMO AUTORIDAD DE APLICACIÓN RESPONSABLE (AAAr)</t>
  </si>
  <si>
    <t xml:space="preserve">TABLA 2. NÚMERO DE PLANES, PROGRAMAS Y/O PROYECTOS DE INCIDENCIA PROVINCIAL </t>
  </si>
  <si>
    <t>TABLA 3. DISTRIBUCIÓN DE TEMÁTICAS DE PLANES, PROGRAMAS Y/O PROYECTOS POR TIPO</t>
  </si>
  <si>
    <t xml:space="preserve">TABLA 4. GOBIERNOS QUE TIENEN O NO TEMÁTICAS DE PLANES, PROGRAMAS Y/O PROYECTOS A NIVEL NACIONAL </t>
  </si>
  <si>
    <t>TABLA 5. PROYECTOS PARA LA ADAPTACIÓN/ MITIGACIÓN AL CAMBIO CLIMÁTICO</t>
  </si>
  <si>
    <t>TABLA 6. ESPECIFICACIÓN DE LOS PROYECTOS PARA LA ADAPTACIÓN/ MITIGACIÓN AL CAMBIO CLIMÁTICO</t>
  </si>
  <si>
    <t xml:space="preserve">TABLA 7. PLANES, PROGRAMAS Y/O PROYECTOS PARA LA PREVENCIÓN, CONTROL DE INCENDIOS Y RIESGOS QUE AFECTAN AL BOSQUE Y VEGETACIÓN NATURAL </t>
  </si>
  <si>
    <t>TABLA 8. AFECTACIONES AMBIENTALES QUE SE PRESENTARON EN LAS PROVINCIAS</t>
  </si>
  <si>
    <t>TABLA 9. PRINCIPAL AFECCIÓN AMBIENTAL</t>
  </si>
  <si>
    <t xml:space="preserve">TABLA 10. FECHA DE VIGENCIA DEL PLAN DE ORDENAMIENTO TERRITORIAL </t>
  </si>
  <si>
    <t>TABLA 11. TEMÁTICA DEL PLAN DE ORDENAMIENTO TERRITORIAL</t>
  </si>
  <si>
    <t>Otros</t>
  </si>
  <si>
    <t>Manejo de Plaguicidas</t>
  </si>
  <si>
    <t>Actividad Minera</t>
  </si>
  <si>
    <t>Actividad Petrolera</t>
  </si>
  <si>
    <t xml:space="preserve"> Botaderos a cielo abierto</t>
  </si>
  <si>
    <t>TABLA 12. GOBIERNOS PROVINCIALES POR GESTIÓN AMBIENTAL (ESTRUCTURA ORGANIZACIONAL)</t>
  </si>
  <si>
    <t>TABLA 13. GOBIERNOS PROVINCIALES POR FOMENTO Y DESARROLLO PRODUCTIVO (ESTRUCTURA ORGANIZACIONAL)</t>
  </si>
  <si>
    <t>TABLA 14. GOBIERNOS PROVINCIALES POR PROYECTOS AGROPECUARIOS (TEMÁTICAS)</t>
  </si>
  <si>
    <t>TABLA 15. GOBIERNOS PROVINCIALES POR UNIDAD INDEPENDIENTE ESPECIALIZADA EN RIEGO Y DRENAJE (N° DE TÉCNICOS QUE TRABAJARON A TIEMPO COMPLETO EN LA UNIDAD)</t>
  </si>
  <si>
    <t>TABLA 16. SISTEMAS ADMINISTRATIVOS DE RIEGO EN LOS GOBIERNOS PROVINCIALES</t>
  </si>
  <si>
    <t>TABLA 17. GASTOS E INVERSIÓN QUE REALIZÓ EL GOBIERNO PROVINCIALEN ACTIVIDADES DE RIEGO Y DRENAJE DURANTE EL 2014</t>
  </si>
  <si>
    <t>TABLA 18. TOTAL DE LOS INGRESOS PERCIBIDOS DURANTE EL 2014</t>
  </si>
  <si>
    <t>TABLA 19. GASTO PARA GESTIÓN AMBIENTAL REALIZADO DURANTE EL 2014</t>
  </si>
  <si>
    <t>Gestión Ambiental:</t>
  </si>
  <si>
    <t xml:space="preserve"> Nº de personas que laboran en este departamento </t>
  </si>
  <si>
    <t>Personal Calificado Afines a la Rama</t>
  </si>
  <si>
    <t>Personal Calificado Otras ramas</t>
  </si>
  <si>
    <t>Personal No Calificado</t>
  </si>
  <si>
    <t>3.1 ¿Dispone de una estructura organizacional que se encuentre legalmente constituida, con la que se garantice la adecuada gestión de los siguientes departamentos?:  b. Fomento y Desarrollo Productivo</t>
  </si>
  <si>
    <t xml:space="preserve"> Fomento y Desarrollo Productivo:</t>
  </si>
  <si>
    <t>4.1 Durante el año 2014, su Gobierno Provincial realizó proyectos en alguna de las siguientes actividades agropecuarias:</t>
  </si>
  <si>
    <t xml:space="preserve"> a. Ganado Bovino</t>
  </si>
  <si>
    <t>b. Ganado Caprino</t>
  </si>
  <si>
    <t>c. Ganado Ovino</t>
  </si>
  <si>
    <t>d. Ganado Porcino</t>
  </si>
  <si>
    <t xml:space="preserve">e. Avicultura </t>
  </si>
  <si>
    <t xml:space="preserve">f. Cunicultura </t>
  </si>
  <si>
    <t xml:space="preserve">g. Acuicultura </t>
  </si>
  <si>
    <t xml:space="preserve">i. Cultivos Agrícolas </t>
  </si>
  <si>
    <t>j. Plantaciones forestales</t>
  </si>
  <si>
    <t xml:space="preserve">k. Otra: </t>
  </si>
  <si>
    <t xml:space="preserve">¿Cuantos?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</si>
</sst>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11"/>
      <color theme="1"/>
      <name val="Arial"/>
      <family val="2"/>
    </font>
    <font>
      <b/>
      <sz val="11"/>
      <color indexed="8"/>
      <name val="Arial Bold"/>
      <family val="2"/>
    </font>
    <font>
      <b/>
      <sz val="11"/>
      <color indexed="8"/>
      <name val="Arial"/>
      <family val="2"/>
    </font>
    <font>
      <b/>
      <sz val="9"/>
      <color indexed="8"/>
      <name val="Arial Bold"/>
      <family val="2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theme="4"/>
      <name val="Arial"/>
      <family val="2"/>
    </font>
    <font>
      <b/>
      <sz val="16"/>
      <color theme="8" tint="0.39998000860214233"/>
      <name val="Calibri"/>
      <family val="2"/>
      <scheme val="minor"/>
    </font>
    <font>
      <b/>
      <sz val="16"/>
      <color theme="1"/>
      <name val="Calibri Light"/>
      <family val="2"/>
      <scheme val="maj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799847602844"/>
        <bgColor indexed="64"/>
      </patternFill>
    </fill>
  </fills>
  <borders count="31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</cellStyleXfs>
  <cellXfs count="153">
    <xf numFmtId="0" fontId="0" fillId="0" borderId="0" xfId="0"/>
    <xf numFmtId="0" fontId="1" fillId="0" borderId="0" xfId="21">
      <alignment/>
      <protection/>
    </xf>
    <xf numFmtId="0" fontId="4" fillId="2" borderId="0" xfId="0" applyFont="1" applyFill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3" fontId="3" fillId="2" borderId="0" xfId="0" applyNumberFormat="1" applyFont="1" applyFill="1" applyBorder="1" applyAlignment="1">
      <alignment horizontal="center" vertical="center" wrapText="1"/>
    </xf>
    <xf numFmtId="0" fontId="1" fillId="0" borderId="0" xfId="21" applyFont="1" applyBorder="1" applyAlignment="1">
      <alignment horizontal="center" vertical="center"/>
      <protection/>
    </xf>
    <xf numFmtId="0" fontId="5" fillId="0" borderId="0" xfId="0" applyFont="1" applyAlignment="1">
      <alignment horizontal="left"/>
    </xf>
    <xf numFmtId="164" fontId="6" fillId="0" borderId="0" xfId="21" applyNumberFormat="1" applyFont="1" applyBorder="1" applyAlignment="1">
      <alignment horizontal="right" vertical="top"/>
      <protection/>
    </xf>
    <xf numFmtId="0" fontId="7" fillId="0" borderId="0" xfId="0" applyFont="1"/>
    <xf numFmtId="0" fontId="3" fillId="4" borderId="1" xfId="0" applyFont="1" applyFill="1" applyBorder="1" applyAlignment="1">
      <alignment horizontal="center" vertical="center" wrapText="1"/>
    </xf>
    <xf numFmtId="3" fontId="3" fillId="3" borderId="0" xfId="0" applyNumberFormat="1" applyFont="1" applyFill="1" applyBorder="1" applyAlignment="1">
      <alignment horizontal="left" vertical="center" wrapText="1"/>
    </xf>
    <xf numFmtId="3" fontId="3" fillId="2" borderId="0" xfId="0" applyNumberFormat="1" applyFont="1" applyFill="1" applyBorder="1" applyAlignment="1">
      <alignment horizontal="left" vertical="center" wrapText="1"/>
    </xf>
    <xf numFmtId="3" fontId="4" fillId="3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22">
      <alignment/>
      <protection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 wrapText="1"/>
    </xf>
    <xf numFmtId="0" fontId="1" fillId="0" borderId="0" xfId="23" applyFont="1" applyBorder="1" applyAlignment="1">
      <alignment horizontal="center" vertical="center"/>
      <protection/>
    </xf>
    <xf numFmtId="0" fontId="1" fillId="0" borderId="0" xfId="23">
      <alignment/>
      <protection/>
    </xf>
    <xf numFmtId="0" fontId="1" fillId="0" borderId="0" xfId="24" applyFont="1" applyBorder="1" applyAlignment="1">
      <alignment vertical="center"/>
      <protection/>
    </xf>
    <xf numFmtId="0" fontId="3" fillId="5" borderId="4" xfId="0" applyFont="1" applyFill="1" applyBorder="1" applyAlignment="1">
      <alignment vertical="center" wrapText="1"/>
    </xf>
    <xf numFmtId="0" fontId="4" fillId="0" borderId="0" xfId="0" applyFont="1" applyFill="1" applyBorder="1"/>
    <xf numFmtId="1" fontId="4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4" fillId="3" borderId="0" xfId="0" applyFont="1" applyFill="1" applyBorder="1"/>
    <xf numFmtId="1" fontId="4" fillId="3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24">
      <alignment/>
      <protection/>
    </xf>
    <xf numFmtId="0" fontId="0" fillId="2" borderId="5" xfId="0" applyFill="1" applyBorder="1"/>
    <xf numFmtId="0" fontId="0" fillId="2" borderId="0" xfId="0" applyFill="1"/>
    <xf numFmtId="0" fontId="2" fillId="0" borderId="0" xfId="0" applyFont="1" applyAlignment="1">
      <alignment/>
    </xf>
    <xf numFmtId="0" fontId="4" fillId="0" borderId="0" xfId="24" applyFont="1">
      <alignment/>
      <protection/>
    </xf>
    <xf numFmtId="0" fontId="8" fillId="0" borderId="0" xfId="24" applyFont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6" fillId="0" borderId="0" xfId="24" applyNumberFormat="1" applyFont="1" applyBorder="1" applyAlignment="1">
      <alignment horizontal="right" vertical="top"/>
      <protection/>
    </xf>
    <xf numFmtId="0" fontId="8" fillId="0" borderId="0" xfId="24" applyFont="1" applyBorder="1" applyAlignment="1">
      <alignment vertical="center" wrapText="1"/>
      <protection/>
    </xf>
    <xf numFmtId="0" fontId="4" fillId="0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4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0" borderId="0" xfId="0" applyFont="1"/>
    <xf numFmtId="0" fontId="9" fillId="0" borderId="0" xfId="24" applyFont="1" applyBorder="1" applyAlignment="1">
      <alignment vertical="center" wrapText="1"/>
      <protection/>
    </xf>
    <xf numFmtId="0" fontId="3" fillId="5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13" fillId="0" borderId="0" xfId="24" applyFont="1">
      <alignment/>
      <protection/>
    </xf>
    <xf numFmtId="0" fontId="12" fillId="0" borderId="0" xfId="0" applyFont="1"/>
    <xf numFmtId="0" fontId="0" fillId="0" borderId="0" xfId="0" quotePrefix="1"/>
    <xf numFmtId="0" fontId="14" fillId="0" borderId="0" xfId="26" quotePrefix="1"/>
    <xf numFmtId="0" fontId="0" fillId="2" borderId="0" xfId="0" applyFill="1" applyAlignment="1">
      <alignment horizontal="center"/>
    </xf>
    <xf numFmtId="0" fontId="0" fillId="2" borderId="5" xfId="0" applyFill="1" applyBorder="1" applyAlignment="1">
      <alignment horizontal="center"/>
    </xf>
    <xf numFmtId="0" fontId="15" fillId="2" borderId="9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3" fillId="4" borderId="3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 wrapText="1"/>
    </xf>
    <xf numFmtId="3" fontId="4" fillId="2" borderId="0" xfId="0" applyNumberFormat="1" applyFont="1" applyFill="1" applyBorder="1" applyAlignment="1">
      <alignment horizontal="left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center" vertical="top" wrapText="1"/>
    </xf>
    <xf numFmtId="3" fontId="4" fillId="2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5" borderId="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0" fillId="0" borderId="0" xfId="24" applyFont="1" applyBorder="1" applyAlignment="1">
      <alignment horizontal="center" vertical="center" wrapText="1"/>
      <protection/>
    </xf>
    <xf numFmtId="3" fontId="0" fillId="0" borderId="0" xfId="0" applyNumberFormat="1"/>
    <xf numFmtId="10" fontId="0" fillId="0" borderId="0" xfId="0" applyNumberFormat="1"/>
    <xf numFmtId="3" fontId="4" fillId="3" borderId="0" xfId="0" applyNumberFormat="1" applyFont="1" applyFill="1" applyBorder="1" applyAlignment="1">
      <alignment horizontal="left" vertical="top" wrapText="1"/>
    </xf>
    <xf numFmtId="3" fontId="4" fillId="6" borderId="0" xfId="0" applyNumberFormat="1" applyFont="1" applyFill="1" applyBorder="1" applyAlignment="1">
      <alignment horizontal="center" vertical="top" wrapText="1"/>
    </xf>
    <xf numFmtId="0" fontId="1" fillId="0" borderId="0" xfId="24" applyAlignment="1">
      <alignment horizontal="center"/>
      <protection/>
    </xf>
    <xf numFmtId="0" fontId="0" fillId="0" borderId="0" xfId="0" applyAlignment="1">
      <alignment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3" borderId="11" xfId="0" applyNumberFormat="1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4" fillId="3" borderId="9" xfId="25" applyNumberFormat="1" applyFont="1" applyFill="1" applyBorder="1" applyAlignment="1">
      <alignment horizontal="left" vertical="center" wrapText="1"/>
      <protection/>
    </xf>
    <xf numFmtId="49" fontId="4" fillId="3" borderId="0" xfId="25" applyNumberFormat="1" applyFont="1" applyFill="1" applyBorder="1" applyAlignment="1">
      <alignment horizontal="left" vertical="center"/>
      <protection/>
    </xf>
    <xf numFmtId="49" fontId="4" fillId="3" borderId="5" xfId="25" applyNumberFormat="1" applyFont="1" applyFill="1" applyBorder="1" applyAlignment="1">
      <alignment horizontal="left" vertical="center" wrapText="1"/>
      <protection/>
    </xf>
    <xf numFmtId="49" fontId="4" fillId="3" borderId="13" xfId="25" applyNumberFormat="1" applyFont="1" applyFill="1" applyBorder="1" applyAlignment="1">
      <alignment horizontal="left" vertical="center"/>
      <protection/>
    </xf>
    <xf numFmtId="49" fontId="4" fillId="2" borderId="9" xfId="25" applyNumberFormat="1" applyFont="1" applyFill="1" applyBorder="1" applyAlignment="1">
      <alignment horizontal="left" vertical="center" wrapText="1"/>
      <protection/>
    </xf>
    <xf numFmtId="49" fontId="4" fillId="2" borderId="0" xfId="25" applyNumberFormat="1" applyFont="1" applyFill="1" applyBorder="1" applyAlignment="1">
      <alignment horizontal="left" vertical="center" wrapText="1"/>
      <protection/>
    </xf>
    <xf numFmtId="49" fontId="4" fillId="2" borderId="5" xfId="25" applyNumberFormat="1" applyFont="1" applyFill="1" applyBorder="1" applyAlignment="1">
      <alignment horizontal="left" vertical="center" wrapText="1"/>
      <protection/>
    </xf>
    <xf numFmtId="49" fontId="4" fillId="3" borderId="0" xfId="25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/>
    </xf>
    <xf numFmtId="49" fontId="14" fillId="3" borderId="5" xfId="26" applyNumberFormat="1" applyFill="1" applyBorder="1" applyAlignment="1">
      <alignment horizontal="center" vertical="center" wrapText="1"/>
    </xf>
    <xf numFmtId="49" fontId="14" fillId="3" borderId="13" xfId="26" applyNumberFormat="1" applyFill="1" applyBorder="1" applyAlignment="1">
      <alignment horizontal="center" vertical="center"/>
    </xf>
    <xf numFmtId="49" fontId="14" fillId="2" borderId="5" xfId="26" applyNumberFormat="1" applyFill="1" applyBorder="1" applyAlignment="1">
      <alignment horizontal="center" vertical="center" wrapText="1"/>
    </xf>
    <xf numFmtId="49" fontId="14" fillId="2" borderId="13" xfId="26" applyNumberForma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49" fontId="4" fillId="3" borderId="5" xfId="25" applyNumberFormat="1" applyFont="1" applyFill="1" applyBorder="1" applyAlignment="1">
      <alignment horizontal="left" vertical="center"/>
      <protection/>
    </xf>
    <xf numFmtId="49" fontId="4" fillId="2" borderId="0" xfId="25" applyNumberFormat="1" applyFont="1" applyFill="1" applyBorder="1" applyAlignment="1">
      <alignment horizontal="left" vertical="center"/>
      <protection/>
    </xf>
    <xf numFmtId="49" fontId="4" fillId="2" borderId="13" xfId="25" applyNumberFormat="1" applyFont="1" applyFill="1" applyBorder="1" applyAlignment="1">
      <alignment horizontal="left" vertical="center"/>
      <protection/>
    </xf>
    <xf numFmtId="0" fontId="14" fillId="0" borderId="0" xfId="26" applyAlignment="1">
      <alignment horizontal="center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1" fillId="0" borderId="0" xfId="20">
      <alignment/>
      <protection/>
    </xf>
    <xf numFmtId="0" fontId="2" fillId="0" borderId="0" xfId="0" applyFont="1" applyAlignment="1">
      <alignment horizont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8" fillId="0" borderId="0" xfId="24" applyFont="1" applyBorder="1" applyAlignment="1">
      <alignment horizontal="center" vertical="center" wrapText="1"/>
      <protection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9" fillId="0" borderId="0" xfId="24" applyFont="1" applyBorder="1" applyAlignment="1">
      <alignment horizontal="center" vertical="center" wrapText="1"/>
      <protection/>
    </xf>
    <xf numFmtId="0" fontId="3" fillId="5" borderId="1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5" borderId="24" xfId="0" applyFont="1" applyFill="1" applyBorder="1" applyAlignment="1">
      <alignment horizontal="center" vertical="center" wrapText="1"/>
    </xf>
    <xf numFmtId="0" fontId="10" fillId="0" borderId="0" xfId="24" applyFont="1" applyBorder="1" applyAlignment="1">
      <alignment horizontal="center" vertical="center" wrapText="1"/>
      <protection/>
    </xf>
    <xf numFmtId="0" fontId="3" fillId="5" borderId="25" xfId="0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 wrapText="1"/>
    </xf>
    <xf numFmtId="0" fontId="11" fillId="5" borderId="27" xfId="0" applyFont="1" applyFill="1" applyBorder="1" applyAlignment="1">
      <alignment horizontal="center" vertical="center" wrapText="1"/>
    </xf>
    <xf numFmtId="3" fontId="4" fillId="6" borderId="0" xfId="0" applyNumberFormat="1" applyFont="1" applyFill="1" applyBorder="1" applyAlignment="1">
      <alignment horizontal="left" vertical="top" wrapText="1"/>
    </xf>
    <xf numFmtId="0" fontId="3" fillId="4" borderId="28" xfId="0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left" vertical="top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2.7" xfId="20"/>
    <cellStyle name="Normal_2.3" xfId="21"/>
    <cellStyle name="Normal_2.5" xfId="22"/>
    <cellStyle name="Normal_Hoja3" xfId="23"/>
    <cellStyle name="Normal_Hoja1" xfId="24"/>
    <cellStyle name="Normal 2" xfId="25"/>
    <cellStyle name="Hipervínculo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85725</xdr:colOff>
      <xdr:row>2</xdr:row>
      <xdr:rowOff>19050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620625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1247775</xdr:colOff>
      <xdr:row>1</xdr:row>
      <xdr:rowOff>104775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3515975" cy="18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8</xdr:col>
      <xdr:colOff>1057275</xdr:colOff>
      <xdr:row>8</xdr:row>
      <xdr:rowOff>142875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9050"/>
          <a:ext cx="11772900" cy="16478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26</xdr:col>
      <xdr:colOff>38100</xdr:colOff>
      <xdr:row>8</xdr:row>
      <xdr:rowOff>133350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9525"/>
          <a:ext cx="21193125" cy="16478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10</xdr:col>
      <xdr:colOff>28575</xdr:colOff>
      <xdr:row>8</xdr:row>
      <xdr:rowOff>133350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9525"/>
          <a:ext cx="14297025" cy="16478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314325</xdr:colOff>
      <xdr:row>2</xdr:row>
      <xdr:rowOff>19050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3039725" cy="180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showGridLines="0" tabSelected="1" zoomScale="60" zoomScaleNormal="60" workbookViewId="0" topLeftCell="A1">
      <selection activeCell="A3" sqref="A3"/>
    </sheetView>
  </sheetViews>
  <sheetFormatPr defaultColWidth="11.421875" defaultRowHeight="15"/>
  <cols>
    <col min="1" max="1" width="10.421875" style="0" customWidth="1"/>
    <col min="13" max="13" width="17.57421875" style="0" customWidth="1"/>
  </cols>
  <sheetData>
    <row r="1" spans="1:15" ht="108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2:15" ht="21"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2:15" s="85" customFormat="1" ht="42" customHeight="1">
      <c r="B3" s="106" t="s">
        <v>1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ht="25.5" customHeight="1">
      <c r="A4" s="15"/>
      <c r="B4" s="104" t="s">
        <v>154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ht="11.25" customHeight="1"/>
    <row r="6" spans="2:15" ht="15">
      <c r="B6" s="61" t="s">
        <v>89</v>
      </c>
      <c r="C6" s="62"/>
      <c r="D6" s="63"/>
      <c r="E6" s="63"/>
      <c r="F6" s="63"/>
      <c r="G6" s="63"/>
      <c r="H6" s="63"/>
      <c r="I6" s="63"/>
      <c r="J6" s="63"/>
      <c r="K6" s="63"/>
      <c r="L6" s="63"/>
      <c r="M6" s="64"/>
      <c r="N6" s="31"/>
      <c r="O6" s="30"/>
    </row>
    <row r="7" spans="2:15" ht="15">
      <c r="B7" s="91" t="s">
        <v>2</v>
      </c>
      <c r="C7" s="92"/>
      <c r="D7" s="92"/>
      <c r="E7" s="92"/>
      <c r="F7" s="92"/>
      <c r="G7" s="92"/>
      <c r="H7" s="93"/>
      <c r="I7" s="94"/>
      <c r="J7" s="94"/>
      <c r="K7" s="94"/>
      <c r="L7" s="94"/>
      <c r="M7" s="94"/>
      <c r="N7" s="100" t="s">
        <v>152</v>
      </c>
      <c r="O7" s="101"/>
    </row>
    <row r="8" spans="2:15" ht="15">
      <c r="B8" s="65" t="s">
        <v>5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4"/>
      <c r="N8" s="102" t="s">
        <v>152</v>
      </c>
      <c r="O8" s="103"/>
    </row>
    <row r="9" spans="2:15" ht="15" customHeight="1">
      <c r="B9" s="91" t="s">
        <v>7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3"/>
      <c r="N9" s="100" t="s">
        <v>152</v>
      </c>
      <c r="O9" s="101"/>
    </row>
    <row r="10" spans="2:15" ht="15" customHeight="1">
      <c r="B10" s="95" t="s">
        <v>19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7"/>
      <c r="N10" s="102" t="s">
        <v>152</v>
      </c>
      <c r="O10" s="103"/>
    </row>
    <row r="11" spans="2:15" ht="15">
      <c r="B11" s="91" t="s">
        <v>27</v>
      </c>
      <c r="C11" s="92"/>
      <c r="D11" s="92"/>
      <c r="E11" s="92"/>
      <c r="F11" s="92"/>
      <c r="G11" s="92"/>
      <c r="H11" s="93"/>
      <c r="I11" s="94"/>
      <c r="J11" s="94"/>
      <c r="K11" s="94"/>
      <c r="L11" s="94"/>
      <c r="M11" s="94"/>
      <c r="N11" s="100" t="s">
        <v>152</v>
      </c>
      <c r="O11" s="101"/>
    </row>
    <row r="12" spans="2:15" ht="15" customHeight="1">
      <c r="B12" s="95" t="s">
        <v>29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7"/>
      <c r="N12" s="102" t="s">
        <v>152</v>
      </c>
      <c r="O12" s="103"/>
    </row>
    <row r="13" spans="2:15" ht="33.75" customHeight="1">
      <c r="B13" s="91" t="s">
        <v>64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3"/>
      <c r="N13" s="100" t="s">
        <v>152</v>
      </c>
      <c r="O13" s="101"/>
    </row>
    <row r="14" spans="2:15" ht="27.6" customHeight="1">
      <c r="B14" s="95" t="s">
        <v>67</v>
      </c>
      <c r="C14" s="108"/>
      <c r="D14" s="108"/>
      <c r="E14" s="108"/>
      <c r="F14" s="108"/>
      <c r="G14" s="108"/>
      <c r="H14" s="97"/>
      <c r="I14" s="109"/>
      <c r="J14" s="109"/>
      <c r="K14" s="109"/>
      <c r="L14" s="109"/>
      <c r="M14" s="109"/>
      <c r="N14" s="102" t="s">
        <v>152</v>
      </c>
      <c r="O14" s="103"/>
    </row>
    <row r="15" spans="2:15" ht="15">
      <c r="B15" s="91" t="s">
        <v>90</v>
      </c>
      <c r="C15" s="92"/>
      <c r="D15" s="92"/>
      <c r="E15" s="92"/>
      <c r="F15" s="92"/>
      <c r="G15" s="92"/>
      <c r="H15" s="93"/>
      <c r="I15" s="94"/>
      <c r="J15" s="94"/>
      <c r="K15" s="94"/>
      <c r="L15" s="94"/>
      <c r="M15" s="94"/>
      <c r="N15" s="100" t="s">
        <v>152</v>
      </c>
      <c r="O15" s="101"/>
    </row>
    <row r="16" spans="2:15" ht="15" customHeight="1">
      <c r="B16" s="95" t="s">
        <v>78</v>
      </c>
      <c r="C16" s="108"/>
      <c r="D16" s="108"/>
      <c r="E16" s="108"/>
      <c r="F16" s="108"/>
      <c r="G16" s="108"/>
      <c r="H16" s="97"/>
      <c r="I16" s="109"/>
      <c r="J16" s="109"/>
      <c r="K16" s="109"/>
      <c r="L16" s="109"/>
      <c r="M16" s="109"/>
      <c r="N16" s="102" t="s">
        <v>152</v>
      </c>
      <c r="O16" s="103"/>
    </row>
    <row r="17" spans="2:15" ht="15">
      <c r="B17" s="91" t="s">
        <v>91</v>
      </c>
      <c r="C17" s="92"/>
      <c r="D17" s="92"/>
      <c r="E17" s="92"/>
      <c r="F17" s="92"/>
      <c r="G17" s="92"/>
      <c r="H17" s="93"/>
      <c r="I17" s="94"/>
      <c r="J17" s="94"/>
      <c r="K17" s="94"/>
      <c r="L17" s="94"/>
      <c r="M17" s="94"/>
      <c r="N17" s="100" t="s">
        <v>152</v>
      </c>
      <c r="O17" s="101"/>
    </row>
    <row r="18" spans="2:15" ht="15"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59"/>
      <c r="O18" s="59"/>
    </row>
    <row r="19" spans="2:19" ht="15">
      <c r="B19" s="61" t="s">
        <v>92</v>
      </c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4"/>
      <c r="N19" s="59"/>
      <c r="O19" s="60"/>
      <c r="S19" s="58"/>
    </row>
    <row r="20" spans="2:15" ht="15">
      <c r="B20" s="91" t="s">
        <v>93</v>
      </c>
      <c r="C20" s="92"/>
      <c r="D20" s="92"/>
      <c r="E20" s="92"/>
      <c r="F20" s="92"/>
      <c r="G20" s="92"/>
      <c r="H20" s="93"/>
      <c r="I20" s="94"/>
      <c r="J20" s="94"/>
      <c r="K20" s="94"/>
      <c r="L20" s="94"/>
      <c r="M20" s="94"/>
      <c r="N20" s="100" t="s">
        <v>152</v>
      </c>
      <c r="O20" s="101"/>
    </row>
    <row r="21" spans="2:15" ht="15">
      <c r="B21" s="65" t="s">
        <v>94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4"/>
      <c r="N21" s="102" t="s">
        <v>152</v>
      </c>
      <c r="O21" s="103"/>
    </row>
    <row r="22" spans="2:15" ht="15"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59"/>
      <c r="O22" s="59"/>
    </row>
    <row r="23" spans="2:15" ht="15">
      <c r="B23" s="61" t="s">
        <v>95</v>
      </c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4"/>
      <c r="N23" s="59"/>
      <c r="O23" s="60"/>
    </row>
    <row r="24" spans="2:15" ht="15">
      <c r="B24" s="91" t="s">
        <v>96</v>
      </c>
      <c r="C24" s="92"/>
      <c r="D24" s="92"/>
      <c r="E24" s="92"/>
      <c r="F24" s="92"/>
      <c r="G24" s="92"/>
      <c r="H24" s="93"/>
      <c r="I24" s="94"/>
      <c r="J24" s="94"/>
      <c r="K24" s="94"/>
      <c r="L24" s="94"/>
      <c r="M24" s="94"/>
      <c r="N24" s="100" t="s">
        <v>152</v>
      </c>
      <c r="O24" s="101"/>
    </row>
    <row r="25" spans="2:15" ht="15"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59"/>
      <c r="O25" s="59"/>
    </row>
    <row r="26" spans="2:15" ht="15">
      <c r="B26" s="61" t="s">
        <v>97</v>
      </c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4"/>
      <c r="N26" s="59"/>
      <c r="O26" s="60"/>
    </row>
    <row r="27" spans="1:15" ht="15">
      <c r="A27" s="57"/>
      <c r="B27" s="91" t="s">
        <v>98</v>
      </c>
      <c r="C27" s="92"/>
      <c r="D27" s="92"/>
      <c r="E27" s="92"/>
      <c r="F27" s="92"/>
      <c r="G27" s="92"/>
      <c r="H27" s="98"/>
      <c r="I27" s="92"/>
      <c r="J27" s="92"/>
      <c r="K27" s="92"/>
      <c r="L27" s="92"/>
      <c r="M27" s="107"/>
      <c r="N27" s="100" t="s">
        <v>152</v>
      </c>
      <c r="O27" s="101"/>
    </row>
    <row r="28" spans="2:15" ht="15">
      <c r="B28" s="65" t="s">
        <v>99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4"/>
      <c r="N28" s="102" t="s">
        <v>152</v>
      </c>
      <c r="O28" s="103"/>
    </row>
    <row r="29" spans="2:15" ht="15">
      <c r="B29" s="91" t="s">
        <v>100</v>
      </c>
      <c r="C29" s="92"/>
      <c r="D29" s="92"/>
      <c r="E29" s="92"/>
      <c r="F29" s="92"/>
      <c r="G29" s="92"/>
      <c r="H29" s="98"/>
      <c r="I29" s="92"/>
      <c r="J29" s="92"/>
      <c r="K29" s="92"/>
      <c r="L29" s="92"/>
      <c r="M29" s="107"/>
      <c r="N29" s="100" t="s">
        <v>152</v>
      </c>
      <c r="O29" s="101"/>
    </row>
    <row r="30" spans="2:15" ht="15"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59"/>
      <c r="O30" s="59"/>
    </row>
    <row r="31" spans="2:15" ht="15">
      <c r="B31" s="61" t="s">
        <v>101</v>
      </c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4"/>
      <c r="N31" s="59"/>
      <c r="O31" s="60"/>
    </row>
    <row r="32" spans="2:15" ht="15">
      <c r="B32" s="91" t="s">
        <v>102</v>
      </c>
      <c r="C32" s="92"/>
      <c r="D32" s="92"/>
      <c r="E32" s="92"/>
      <c r="F32" s="92"/>
      <c r="G32" s="92"/>
      <c r="H32" s="98"/>
      <c r="I32" s="92"/>
      <c r="J32" s="92"/>
      <c r="K32" s="92"/>
      <c r="L32" s="92"/>
      <c r="M32" s="107"/>
      <c r="N32" s="100" t="s">
        <v>152</v>
      </c>
      <c r="O32" s="101"/>
    </row>
    <row r="33" spans="2:15" ht="15">
      <c r="B33" s="65" t="s">
        <v>103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4"/>
      <c r="N33" s="110" t="s">
        <v>152</v>
      </c>
      <c r="O33" s="110"/>
    </row>
  </sheetData>
  <mergeCells count="49">
    <mergeCell ref="N13:O13"/>
    <mergeCell ref="N15:O15"/>
    <mergeCell ref="N17:O17"/>
    <mergeCell ref="N20:O20"/>
    <mergeCell ref="N10:O10"/>
    <mergeCell ref="N12:O12"/>
    <mergeCell ref="N14:O14"/>
    <mergeCell ref="N16:O16"/>
    <mergeCell ref="N33:O33"/>
    <mergeCell ref="N24:O24"/>
    <mergeCell ref="N27:O27"/>
    <mergeCell ref="N29:O29"/>
    <mergeCell ref="N32:O32"/>
    <mergeCell ref="N28:O28"/>
    <mergeCell ref="B14:G14"/>
    <mergeCell ref="H14:M14"/>
    <mergeCell ref="B15:G15"/>
    <mergeCell ref="H15:M15"/>
    <mergeCell ref="B16:G16"/>
    <mergeCell ref="H16:M16"/>
    <mergeCell ref="N21:O21"/>
    <mergeCell ref="B32:G32"/>
    <mergeCell ref="H32:M32"/>
    <mergeCell ref="B17:G17"/>
    <mergeCell ref="H17:M17"/>
    <mergeCell ref="B20:G20"/>
    <mergeCell ref="H20:M20"/>
    <mergeCell ref="B24:G24"/>
    <mergeCell ref="H24:M24"/>
    <mergeCell ref="B27:G27"/>
    <mergeCell ref="H27:M27"/>
    <mergeCell ref="B29:G29"/>
    <mergeCell ref="H29:M29"/>
    <mergeCell ref="B11:G11"/>
    <mergeCell ref="H11:M11"/>
    <mergeCell ref="B12:M12"/>
    <mergeCell ref="B13:M13"/>
    <mergeCell ref="A1:O1"/>
    <mergeCell ref="B7:G7"/>
    <mergeCell ref="H7:M7"/>
    <mergeCell ref="B9:M9"/>
    <mergeCell ref="B10:M10"/>
    <mergeCell ref="N7:O7"/>
    <mergeCell ref="N8:O8"/>
    <mergeCell ref="B4:O4"/>
    <mergeCell ref="B2:O2"/>
    <mergeCell ref="B3:O3"/>
    <mergeCell ref="N9:O9"/>
    <mergeCell ref="N11:O11"/>
  </mergeCells>
  <hyperlinks>
    <hyperlink ref="N7:O7" location="'GESTIÓN AMBIENTAL'!A5" display="X"/>
    <hyperlink ref="N8:O8" location="'GESTIÓN AMBIENTAL'!A42" display="X"/>
    <hyperlink ref="N9:O9" location="'GESTIÓN AMBIENTAL'!A79" display="X"/>
    <hyperlink ref="N10:O10" location="'GESTIÓN AMBIENTAL'!A102" display="X"/>
    <hyperlink ref="N11:O11" location="'GESTIÓN AMBIENTAL'!A120" display="X"/>
    <hyperlink ref="N12:O12" location="'GESTIÓN AMBIENTAL'!A154" display="X"/>
    <hyperlink ref="N13:O13" location="'GESTIÓN AMBIENTAL'!A194" display="X"/>
    <hyperlink ref="N14:O14" location="'GESTIÓN AMBIENTAL'!A213" display="X"/>
    <hyperlink ref="N16:O16" location="'GESTIÓN AMBIENTAL'!A280" display="X"/>
    <hyperlink ref="N17:O17" location="'GESTIÓN AMBIENTAL'!A320" display="X"/>
    <hyperlink ref="N20:O20" location="'PERSONAL EMPLEADO'!A13" display="X"/>
    <hyperlink ref="N21:O21" location="'PERSONAL EMPLEADO'!A59" display="X"/>
    <hyperlink ref="N24:O24" location="'FOMENTO Y DESARROLLO PRODUCTIVO'!A13" display="X"/>
    <hyperlink ref="N27:O27" location="'RIEGO Y DRENAJE'!A16" display="X"/>
    <hyperlink ref="N28:O28" location="'RIEGO Y DRENAJE'!A60" display="X"/>
    <hyperlink ref="N29:O29" location="'RIEGO Y DRENAJE'!A92" display="X"/>
    <hyperlink ref="N32:O32" location="'INGRESOS Y GASTOS'!A9" display="X"/>
    <hyperlink ref="N33:O33" location="'INGRESOS Y GASTOS'!A24" display="X"/>
    <hyperlink ref="N15:O15" location="'GESTIÓN AMBIENTAL'!A248" display="X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3"/>
  <sheetViews>
    <sheetView showGridLines="0" zoomScale="70" zoomScaleNormal="70" workbookViewId="0" topLeftCell="A69">
      <selection activeCell="A6" sqref="A6:E6"/>
    </sheetView>
  </sheetViews>
  <sheetFormatPr defaultColWidth="11.421875" defaultRowHeight="15"/>
  <cols>
    <col min="1" max="1" width="11.421875" style="0" customWidth="1"/>
    <col min="2" max="2" width="8.00390625" style="0" customWidth="1"/>
    <col min="3" max="3" width="17.28125" style="0" customWidth="1"/>
    <col min="4" max="4" width="19.7109375" style="0" customWidth="1"/>
    <col min="5" max="5" width="23.421875" style="0" customWidth="1"/>
    <col min="6" max="6" width="21.00390625" style="0" customWidth="1"/>
    <col min="7" max="7" width="22.57421875" style="0" customWidth="1"/>
    <col min="8" max="8" width="20.421875" style="0" customWidth="1"/>
    <col min="9" max="9" width="20.00390625" style="0" customWidth="1"/>
    <col min="10" max="10" width="20.140625" style="0" customWidth="1"/>
    <col min="11" max="11" width="19.7109375" style="0" customWidth="1"/>
    <col min="12" max="12" width="18.57421875" style="0" customWidth="1"/>
  </cols>
  <sheetData>
    <row r="1" spans="1:8" ht="137.25" customHeight="1">
      <c r="A1" s="99"/>
      <c r="B1" s="99"/>
      <c r="C1" s="99"/>
      <c r="D1" s="99"/>
      <c r="E1" s="99"/>
      <c r="F1" s="99"/>
      <c r="G1" s="99"/>
      <c r="H1" s="99"/>
    </row>
    <row r="3" spans="1:12" ht="15">
      <c r="A3" s="117" t="s">
        <v>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ht="15">
      <c r="A4" s="117" t="s">
        <v>172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6" spans="1:5" ht="15.75" thickBot="1">
      <c r="A6" s="116"/>
      <c r="B6" s="116"/>
      <c r="C6" s="116"/>
      <c r="D6" s="116"/>
      <c r="E6" s="116"/>
    </row>
    <row r="7" spans="6:7" ht="15" customHeight="1">
      <c r="F7" s="114" t="s">
        <v>144</v>
      </c>
      <c r="G7" s="115"/>
    </row>
    <row r="8" spans="6:7" ht="15.75" customHeight="1">
      <c r="F8" s="12" t="s">
        <v>13</v>
      </c>
      <c r="G8" s="5">
        <f>COUNTIF(G10:G33,"Sí")</f>
        <v>4</v>
      </c>
    </row>
    <row r="9" spans="6:7" ht="15">
      <c r="F9" s="11" t="s">
        <v>79</v>
      </c>
      <c r="G9" s="3"/>
    </row>
    <row r="10" spans="6:7" ht="15">
      <c r="F10" s="71" t="s">
        <v>36</v>
      </c>
      <c r="G10" s="72" t="s">
        <v>3</v>
      </c>
    </row>
    <row r="11" spans="6:7" ht="15">
      <c r="F11" s="13" t="s">
        <v>38</v>
      </c>
      <c r="G11" s="3" t="s">
        <v>3</v>
      </c>
    </row>
    <row r="12" spans="6:7" ht="15">
      <c r="F12" s="71" t="s">
        <v>40</v>
      </c>
      <c r="G12" s="72" t="s">
        <v>3</v>
      </c>
    </row>
    <row r="13" spans="6:7" ht="15">
      <c r="F13" s="13" t="s">
        <v>41</v>
      </c>
      <c r="G13" s="3" t="s">
        <v>3</v>
      </c>
    </row>
    <row r="14" spans="6:7" ht="15">
      <c r="F14" s="71" t="s">
        <v>42</v>
      </c>
      <c r="G14" s="72" t="s">
        <v>4</v>
      </c>
    </row>
    <row r="15" spans="6:7" ht="15">
      <c r="F15" s="13" t="s">
        <v>43</v>
      </c>
      <c r="G15" s="3" t="s">
        <v>3</v>
      </c>
    </row>
    <row r="16" spans="6:7" ht="15">
      <c r="F16" s="71" t="s">
        <v>44</v>
      </c>
      <c r="G16" s="72" t="s">
        <v>4</v>
      </c>
    </row>
    <row r="17" spans="6:7" ht="15">
      <c r="F17" s="13" t="s">
        <v>46</v>
      </c>
      <c r="G17" s="3" t="s">
        <v>3</v>
      </c>
    </row>
    <row r="18" spans="6:7" ht="15">
      <c r="F18" s="71" t="s">
        <v>48</v>
      </c>
      <c r="G18" s="72" t="s">
        <v>4</v>
      </c>
    </row>
    <row r="19" spans="6:7" ht="15">
      <c r="F19" s="13" t="s">
        <v>49</v>
      </c>
      <c r="G19" s="3" t="s">
        <v>3</v>
      </c>
    </row>
    <row r="20" spans="6:7" ht="15">
      <c r="F20" s="71" t="s">
        <v>50</v>
      </c>
      <c r="G20" s="72" t="s">
        <v>3</v>
      </c>
    </row>
    <row r="21" spans="6:7" ht="15">
      <c r="F21" s="13" t="s">
        <v>51</v>
      </c>
      <c r="G21" s="3" t="s">
        <v>3</v>
      </c>
    </row>
    <row r="22" spans="6:7" ht="15">
      <c r="F22" s="71" t="s">
        <v>52</v>
      </c>
      <c r="G22" s="72" t="s">
        <v>3</v>
      </c>
    </row>
    <row r="23" spans="6:7" ht="15">
      <c r="F23" s="13" t="s">
        <v>53</v>
      </c>
      <c r="G23" s="3" t="s">
        <v>3</v>
      </c>
    </row>
    <row r="24" spans="6:7" ht="15">
      <c r="F24" s="71" t="s">
        <v>54</v>
      </c>
      <c r="G24" s="72" t="s">
        <v>3</v>
      </c>
    </row>
    <row r="25" spans="6:7" ht="15">
      <c r="F25" s="13" t="s">
        <v>55</v>
      </c>
      <c r="G25" s="3" t="s">
        <v>3</v>
      </c>
    </row>
    <row r="26" spans="6:7" ht="15">
      <c r="F26" s="71" t="s">
        <v>56</v>
      </c>
      <c r="G26" s="72" t="s">
        <v>4</v>
      </c>
    </row>
    <row r="27" spans="6:7" ht="15">
      <c r="F27" s="13" t="s">
        <v>57</v>
      </c>
      <c r="G27" s="3" t="s">
        <v>3</v>
      </c>
    </row>
    <row r="28" spans="6:7" ht="15">
      <c r="F28" s="71" t="s">
        <v>58</v>
      </c>
      <c r="G28" s="72" t="s">
        <v>3</v>
      </c>
    </row>
    <row r="29" spans="6:7" ht="15">
      <c r="F29" s="13" t="s">
        <v>59</v>
      </c>
      <c r="G29" s="3" t="s">
        <v>3</v>
      </c>
    </row>
    <row r="30" spans="6:7" ht="15">
      <c r="F30" s="71" t="s">
        <v>60</v>
      </c>
      <c r="G30" s="72" t="s">
        <v>3</v>
      </c>
    </row>
    <row r="31" spans="6:7" ht="15">
      <c r="F31" s="13" t="s">
        <v>61</v>
      </c>
      <c r="G31" s="3" t="s">
        <v>3</v>
      </c>
    </row>
    <row r="32" spans="6:7" ht="28.5">
      <c r="F32" s="71" t="s">
        <v>62</v>
      </c>
      <c r="G32" s="72" t="s">
        <v>3</v>
      </c>
    </row>
    <row r="33" spans="6:7" ht="15">
      <c r="F33" s="13" t="s">
        <v>63</v>
      </c>
      <c r="G33" s="3" t="s">
        <v>3</v>
      </c>
    </row>
    <row r="34" spans="4:6" ht="15">
      <c r="D34" s="4"/>
      <c r="F34" s="4" t="s">
        <v>18</v>
      </c>
    </row>
    <row r="37" spans="1:12" ht="15">
      <c r="A37" s="117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</row>
    <row r="38" spans="1:12" ht="15">
      <c r="A38" s="117" t="s">
        <v>1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</row>
    <row r="39" spans="1:12" ht="15">
      <c r="A39" s="117" t="s">
        <v>173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</row>
    <row r="40" ht="15.75" thickBot="1"/>
    <row r="41" spans="6:7" ht="38.25" customHeight="1">
      <c r="F41" s="114" t="s">
        <v>145</v>
      </c>
      <c r="G41" s="115"/>
    </row>
    <row r="42" spans="6:7" ht="15">
      <c r="F42" s="12" t="s">
        <v>13</v>
      </c>
      <c r="G42" s="5">
        <v>836.9999999999997</v>
      </c>
    </row>
    <row r="43" spans="6:7" ht="15">
      <c r="F43" s="11" t="s">
        <v>79</v>
      </c>
      <c r="G43" s="3"/>
    </row>
    <row r="44" spans="6:7" ht="15">
      <c r="F44" s="71" t="s">
        <v>36</v>
      </c>
      <c r="G44" s="72">
        <v>98</v>
      </c>
    </row>
    <row r="45" spans="6:7" ht="15">
      <c r="F45" s="13" t="s">
        <v>38</v>
      </c>
      <c r="G45" s="3">
        <v>120</v>
      </c>
    </row>
    <row r="46" spans="6:7" ht="15">
      <c r="F46" s="71" t="s">
        <v>40</v>
      </c>
      <c r="G46" s="72">
        <v>323</v>
      </c>
    </row>
    <row r="47" spans="6:7" ht="15">
      <c r="F47" s="13" t="s">
        <v>41</v>
      </c>
      <c r="G47" s="3">
        <v>17</v>
      </c>
    </row>
    <row r="48" spans="6:7" ht="15">
      <c r="F48" s="71" t="s">
        <v>42</v>
      </c>
      <c r="G48" s="72">
        <v>28</v>
      </c>
    </row>
    <row r="49" spans="6:7" ht="15">
      <c r="F49" s="13" t="s">
        <v>43</v>
      </c>
      <c r="G49" s="3">
        <v>14</v>
      </c>
    </row>
    <row r="50" spans="6:7" ht="15">
      <c r="F50" s="71" t="s">
        <v>44</v>
      </c>
      <c r="G50" s="72">
        <v>6</v>
      </c>
    </row>
    <row r="51" spans="6:7" ht="15">
      <c r="F51" s="13" t="s">
        <v>46</v>
      </c>
      <c r="G51" s="3">
        <v>5</v>
      </c>
    </row>
    <row r="52" spans="6:7" ht="15">
      <c r="F52" s="71" t="s">
        <v>48</v>
      </c>
      <c r="G52" s="72">
        <v>10</v>
      </c>
    </row>
    <row r="53" spans="6:7" ht="15">
      <c r="F53" s="13" t="s">
        <v>49</v>
      </c>
      <c r="G53" s="3">
        <v>6</v>
      </c>
    </row>
    <row r="54" spans="6:7" ht="15">
      <c r="F54" s="71" t="s">
        <v>50</v>
      </c>
      <c r="G54" s="72">
        <v>15</v>
      </c>
    </row>
    <row r="55" spans="6:7" ht="15">
      <c r="F55" s="13" t="s">
        <v>51</v>
      </c>
      <c r="G55" s="3">
        <v>3</v>
      </c>
    </row>
    <row r="56" spans="6:7" ht="15">
      <c r="F56" s="71" t="s">
        <v>52</v>
      </c>
      <c r="G56" s="72">
        <v>28</v>
      </c>
    </row>
    <row r="57" spans="6:7" ht="15">
      <c r="F57" s="13" t="s">
        <v>53</v>
      </c>
      <c r="G57" s="3">
        <v>15</v>
      </c>
    </row>
    <row r="58" spans="6:7" ht="15">
      <c r="F58" s="71" t="s">
        <v>54</v>
      </c>
      <c r="G58" s="72" t="s">
        <v>6</v>
      </c>
    </row>
    <row r="59" spans="6:7" ht="15">
      <c r="F59" s="13" t="s">
        <v>55</v>
      </c>
      <c r="G59" s="3">
        <v>5</v>
      </c>
    </row>
    <row r="60" spans="6:7" ht="15">
      <c r="F60" s="71" t="s">
        <v>56</v>
      </c>
      <c r="G60" s="72">
        <v>13</v>
      </c>
    </row>
    <row r="61" spans="6:7" ht="15">
      <c r="F61" s="13" t="s">
        <v>57</v>
      </c>
      <c r="G61" s="3">
        <v>62</v>
      </c>
    </row>
    <row r="62" spans="6:7" ht="15">
      <c r="F62" s="71" t="s">
        <v>58</v>
      </c>
      <c r="G62" s="72">
        <v>11</v>
      </c>
    </row>
    <row r="63" spans="6:7" ht="15">
      <c r="F63" s="13" t="s">
        <v>59</v>
      </c>
      <c r="G63" s="3">
        <v>4</v>
      </c>
    </row>
    <row r="64" spans="6:7" ht="15">
      <c r="F64" s="71" t="s">
        <v>60</v>
      </c>
      <c r="G64" s="72">
        <v>38</v>
      </c>
    </row>
    <row r="65" spans="6:7" ht="15">
      <c r="F65" s="13" t="s">
        <v>61</v>
      </c>
      <c r="G65" s="3" t="s">
        <v>6</v>
      </c>
    </row>
    <row r="66" spans="6:7" ht="28.5">
      <c r="F66" s="71" t="s">
        <v>62</v>
      </c>
      <c r="G66" s="72">
        <v>8</v>
      </c>
    </row>
    <row r="67" spans="6:7" ht="15">
      <c r="F67" s="13" t="s">
        <v>63</v>
      </c>
      <c r="G67" s="3">
        <v>8</v>
      </c>
    </row>
    <row r="68" ht="15">
      <c r="F68" s="4" t="s">
        <v>18</v>
      </c>
    </row>
    <row r="69" spans="3:4" ht="15">
      <c r="C69" s="6"/>
      <c r="D69" s="4"/>
    </row>
    <row r="70" spans="3:4" ht="15">
      <c r="C70" s="6"/>
      <c r="D70" s="7"/>
    </row>
    <row r="71" spans="3:4" ht="15">
      <c r="C71" s="6"/>
      <c r="D71" s="8"/>
    </row>
    <row r="72" spans="1:12" ht="15">
      <c r="A72" s="117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</row>
    <row r="73" spans="1:12" ht="15">
      <c r="A73" s="117" t="s">
        <v>1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</row>
    <row r="74" spans="1:12" ht="15">
      <c r="A74" s="117" t="s">
        <v>174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</row>
    <row r="75" spans="3:4" ht="15.75" thickBot="1">
      <c r="C75" s="6"/>
      <c r="D75" s="8"/>
    </row>
    <row r="76" spans="4:10" ht="30.75" thickBot="1">
      <c r="D76" s="118" t="s">
        <v>8</v>
      </c>
      <c r="E76" s="119"/>
      <c r="F76" s="10" t="s">
        <v>150</v>
      </c>
      <c r="G76" s="10" t="s">
        <v>9</v>
      </c>
      <c r="H76" s="10" t="s">
        <v>10</v>
      </c>
      <c r="I76" s="10" t="s">
        <v>11</v>
      </c>
      <c r="J76" s="10" t="s">
        <v>12</v>
      </c>
    </row>
    <row r="77" spans="4:10" ht="20.25" customHeight="1">
      <c r="D77" s="12" t="s">
        <v>13</v>
      </c>
      <c r="E77" s="5">
        <f aca="true" t="shared" si="0" ref="E77:J77">SUM(E78:E81)</f>
        <v>333</v>
      </c>
      <c r="F77" s="5">
        <f t="shared" si="0"/>
        <v>348</v>
      </c>
      <c r="G77" s="5">
        <f t="shared" si="0"/>
        <v>26</v>
      </c>
      <c r="H77" s="5">
        <f t="shared" si="0"/>
        <v>119</v>
      </c>
      <c r="I77" s="5">
        <f t="shared" si="0"/>
        <v>11</v>
      </c>
      <c r="J77" s="5">
        <f t="shared" si="0"/>
        <v>836.9999999999999</v>
      </c>
    </row>
    <row r="78" spans="4:10" ht="15">
      <c r="D78" s="13" t="s">
        <v>14</v>
      </c>
      <c r="E78" s="3">
        <v>147.99999999999994</v>
      </c>
      <c r="F78" s="3">
        <v>175.99999999999997</v>
      </c>
      <c r="G78" s="3">
        <v>7.000000000000001</v>
      </c>
      <c r="H78" s="3">
        <v>80</v>
      </c>
      <c r="I78" s="3">
        <v>5</v>
      </c>
      <c r="J78" s="3">
        <v>415.9999999999999</v>
      </c>
    </row>
    <row r="79" spans="4:10" ht="15">
      <c r="D79" s="71" t="s">
        <v>15</v>
      </c>
      <c r="E79" s="72">
        <v>60</v>
      </c>
      <c r="F79" s="72">
        <v>79.00000000000003</v>
      </c>
      <c r="G79" s="72">
        <v>11.999999999999998</v>
      </c>
      <c r="H79" s="72">
        <v>24</v>
      </c>
      <c r="I79" s="72">
        <v>4.000000000000001</v>
      </c>
      <c r="J79" s="72">
        <v>179</v>
      </c>
    </row>
    <row r="80" spans="4:10" ht="15">
      <c r="D80" s="13" t="s">
        <v>16</v>
      </c>
      <c r="E80" s="3">
        <v>10</v>
      </c>
      <c r="F80" s="3">
        <v>13</v>
      </c>
      <c r="G80" s="3">
        <v>4</v>
      </c>
      <c r="H80" s="3">
        <v>2</v>
      </c>
      <c r="I80" s="3">
        <v>0</v>
      </c>
      <c r="J80" s="3">
        <v>29</v>
      </c>
    </row>
    <row r="81" spans="4:10" ht="15">
      <c r="D81" s="71" t="s">
        <v>17</v>
      </c>
      <c r="E81" s="72">
        <v>115.00000000000003</v>
      </c>
      <c r="F81" s="72">
        <v>80</v>
      </c>
      <c r="G81" s="72">
        <v>3.000000000000001</v>
      </c>
      <c r="H81" s="72">
        <v>13.000000000000002</v>
      </c>
      <c r="I81" s="72">
        <v>2</v>
      </c>
      <c r="J81" s="72">
        <v>213</v>
      </c>
    </row>
    <row r="82" spans="4:5" ht="15">
      <c r="D82" s="4" t="s">
        <v>18</v>
      </c>
      <c r="E82" s="4"/>
    </row>
    <row r="85" spans="1:12" ht="15">
      <c r="A85" s="117"/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</row>
    <row r="86" spans="1:12" ht="15">
      <c r="A86" s="117" t="s">
        <v>1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</row>
    <row r="87" spans="1:12" ht="15">
      <c r="A87" s="117" t="s">
        <v>175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</row>
    <row r="88" ht="15.75" thickBot="1"/>
    <row r="89" spans="5:8" ht="15">
      <c r="E89" s="114" t="s">
        <v>20</v>
      </c>
      <c r="F89" s="114" t="s">
        <v>3</v>
      </c>
      <c r="G89" s="121" t="s">
        <v>4</v>
      </c>
      <c r="H89" s="121" t="s">
        <v>21</v>
      </c>
    </row>
    <row r="90" spans="5:8" ht="42" customHeight="1">
      <c r="E90" s="120"/>
      <c r="F90" s="120"/>
      <c r="G90" s="122"/>
      <c r="H90" s="122"/>
    </row>
    <row r="91" spans="5:8" ht="15">
      <c r="E91" s="12" t="s">
        <v>146</v>
      </c>
      <c r="F91" s="5">
        <v>41</v>
      </c>
      <c r="G91" s="5">
        <v>55</v>
      </c>
      <c r="H91" s="5">
        <v>836.9999999999999</v>
      </c>
    </row>
    <row r="92" spans="5:8" ht="20.25" customHeight="1">
      <c r="E92" s="13" t="s">
        <v>23</v>
      </c>
      <c r="F92" s="3">
        <v>4</v>
      </c>
      <c r="G92" s="3">
        <v>20</v>
      </c>
      <c r="H92" s="3">
        <v>415.9999999999999</v>
      </c>
    </row>
    <row r="93" spans="5:8" ht="19.5" customHeight="1">
      <c r="E93" s="14" t="s">
        <v>24</v>
      </c>
      <c r="F93" s="2">
        <v>7</v>
      </c>
      <c r="G93" s="2">
        <v>17</v>
      </c>
      <c r="H93" s="2">
        <v>179</v>
      </c>
    </row>
    <row r="94" spans="5:8" ht="20.25" customHeight="1">
      <c r="E94" s="13" t="s">
        <v>25</v>
      </c>
      <c r="F94" s="3">
        <v>18</v>
      </c>
      <c r="G94" s="3">
        <v>6</v>
      </c>
      <c r="H94" s="3">
        <v>29</v>
      </c>
    </row>
    <row r="95" spans="5:8" ht="20.25" customHeight="1">
      <c r="E95" s="14" t="s">
        <v>26</v>
      </c>
      <c r="F95" s="2">
        <v>12</v>
      </c>
      <c r="G95" s="2">
        <v>12</v>
      </c>
      <c r="H95" s="2">
        <v>213</v>
      </c>
    </row>
    <row r="96" ht="15">
      <c r="E96" s="4" t="s">
        <v>18</v>
      </c>
    </row>
    <row r="99" spans="1:12" ht="15">
      <c r="A99" s="117"/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</row>
    <row r="100" spans="1:12" ht="15">
      <c r="A100" s="117" t="s">
        <v>1</v>
      </c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</row>
    <row r="101" spans="1:12" ht="15">
      <c r="A101" s="117" t="s">
        <v>176</v>
      </c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</row>
    <row r="102" spans="1:8" ht="15">
      <c r="A102" s="99"/>
      <c r="B102" s="99"/>
      <c r="C102" s="99"/>
      <c r="D102" s="99"/>
      <c r="E102" s="99"/>
      <c r="F102" s="99"/>
      <c r="G102" s="99"/>
      <c r="H102" s="99"/>
    </row>
    <row r="103" ht="15.75" thickBot="1">
      <c r="D103" s="16"/>
    </row>
    <row r="104" spans="6:7" ht="15">
      <c r="F104" s="54" t="s">
        <v>148</v>
      </c>
      <c r="G104" s="17" t="s">
        <v>28</v>
      </c>
    </row>
    <row r="105" spans="6:7" ht="15">
      <c r="F105" s="71" t="s">
        <v>36</v>
      </c>
      <c r="G105" s="72" t="s">
        <v>4</v>
      </c>
    </row>
    <row r="106" spans="6:7" ht="15">
      <c r="F106" s="13" t="s">
        <v>38</v>
      </c>
      <c r="G106" s="3" t="s">
        <v>4</v>
      </c>
    </row>
    <row r="107" spans="6:7" ht="15">
      <c r="F107" s="71" t="s">
        <v>40</v>
      </c>
      <c r="G107" s="72" t="s">
        <v>4</v>
      </c>
    </row>
    <row r="108" spans="6:7" ht="15">
      <c r="F108" s="13" t="s">
        <v>41</v>
      </c>
      <c r="G108" s="3" t="s">
        <v>4</v>
      </c>
    </row>
    <row r="109" spans="6:7" ht="15">
      <c r="F109" s="71" t="s">
        <v>42</v>
      </c>
      <c r="G109" s="72" t="s">
        <v>4</v>
      </c>
    </row>
    <row r="110" spans="6:7" ht="15">
      <c r="F110" s="13" t="s">
        <v>43</v>
      </c>
      <c r="G110" s="3" t="s">
        <v>4</v>
      </c>
    </row>
    <row r="111" spans="6:7" ht="15">
      <c r="F111" s="71" t="s">
        <v>44</v>
      </c>
      <c r="G111" s="72" t="s">
        <v>4</v>
      </c>
    </row>
    <row r="112" spans="6:7" ht="15">
      <c r="F112" s="13" t="s">
        <v>46</v>
      </c>
      <c r="G112" s="3" t="s">
        <v>3</v>
      </c>
    </row>
    <row r="113" spans="6:7" ht="15">
      <c r="F113" s="71" t="s">
        <v>48</v>
      </c>
      <c r="G113" s="72" t="s">
        <v>4</v>
      </c>
    </row>
    <row r="114" spans="6:7" ht="15">
      <c r="F114" s="13" t="s">
        <v>49</v>
      </c>
      <c r="G114" s="3" t="s">
        <v>4</v>
      </c>
    </row>
    <row r="115" spans="6:7" ht="15">
      <c r="F115" s="71" t="s">
        <v>50</v>
      </c>
      <c r="G115" s="72" t="s">
        <v>4</v>
      </c>
    </row>
    <row r="116" spans="6:7" ht="15">
      <c r="F116" s="13" t="s">
        <v>51</v>
      </c>
      <c r="G116" s="3" t="s">
        <v>3</v>
      </c>
    </row>
    <row r="117" spans="6:7" ht="15">
      <c r="F117" s="71" t="s">
        <v>52</v>
      </c>
      <c r="G117" s="72" t="s">
        <v>4</v>
      </c>
    </row>
    <row r="118" spans="6:7" ht="15">
      <c r="F118" s="13" t="s">
        <v>53</v>
      </c>
      <c r="G118" s="3" t="s">
        <v>4</v>
      </c>
    </row>
    <row r="119" spans="6:7" ht="15">
      <c r="F119" s="71" t="s">
        <v>54</v>
      </c>
      <c r="G119" s="72" t="s">
        <v>3</v>
      </c>
    </row>
    <row r="120" spans="6:7" ht="15">
      <c r="F120" s="13" t="s">
        <v>55</v>
      </c>
      <c r="G120" s="3" t="s">
        <v>4</v>
      </c>
    </row>
    <row r="121" spans="6:7" ht="15">
      <c r="F121" s="71" t="s">
        <v>56</v>
      </c>
      <c r="G121" s="72" t="s">
        <v>4</v>
      </c>
    </row>
    <row r="122" spans="6:7" ht="15">
      <c r="F122" s="13" t="s">
        <v>57</v>
      </c>
      <c r="G122" s="3" t="s">
        <v>3</v>
      </c>
    </row>
    <row r="123" spans="6:7" ht="15">
      <c r="F123" s="71" t="s">
        <v>58</v>
      </c>
      <c r="G123" s="72" t="s">
        <v>4</v>
      </c>
    </row>
    <row r="124" spans="6:7" ht="15">
      <c r="F124" s="13" t="s">
        <v>59</v>
      </c>
      <c r="G124" s="3" t="s">
        <v>3</v>
      </c>
    </row>
    <row r="125" spans="6:7" ht="15">
      <c r="F125" s="71" t="s">
        <v>60</v>
      </c>
      <c r="G125" s="72" t="s">
        <v>3</v>
      </c>
    </row>
    <row r="126" spans="6:7" ht="15">
      <c r="F126" s="13" t="s">
        <v>61</v>
      </c>
      <c r="G126" s="3" t="s">
        <v>4</v>
      </c>
    </row>
    <row r="127" spans="6:7" ht="28.5">
      <c r="F127" s="71" t="s">
        <v>62</v>
      </c>
      <c r="G127" s="72" t="s">
        <v>4</v>
      </c>
    </row>
    <row r="128" spans="6:7" ht="15">
      <c r="F128" s="13" t="s">
        <v>63</v>
      </c>
      <c r="G128" s="3" t="s">
        <v>4</v>
      </c>
    </row>
    <row r="129" spans="6:7" ht="15">
      <c r="F129" s="4" t="s">
        <v>18</v>
      </c>
      <c r="G129" s="4"/>
    </row>
    <row r="132" spans="1:12" ht="15">
      <c r="A132" s="117"/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</row>
    <row r="133" spans="1:12" ht="15">
      <c r="A133" s="117" t="s">
        <v>1</v>
      </c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</row>
    <row r="134" spans="1:12" ht="15">
      <c r="A134" s="117" t="s">
        <v>177</v>
      </c>
      <c r="B134" s="117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</row>
    <row r="136" spans="3:9" ht="15">
      <c r="C136" s="130" t="s">
        <v>30</v>
      </c>
      <c r="D136" s="131"/>
      <c r="E136" s="131"/>
      <c r="F136" s="131"/>
      <c r="G136" s="111" t="s">
        <v>31</v>
      </c>
      <c r="H136" s="112"/>
      <c r="I136" s="112"/>
    </row>
    <row r="137" spans="3:9" ht="15" customHeight="1">
      <c r="C137" s="123" t="s">
        <v>32</v>
      </c>
      <c r="D137" s="123" t="s">
        <v>35</v>
      </c>
      <c r="E137" s="123" t="s">
        <v>33</v>
      </c>
      <c r="F137" s="130" t="s">
        <v>34</v>
      </c>
      <c r="G137" s="126" t="s">
        <v>35</v>
      </c>
      <c r="H137" s="123" t="s">
        <v>33</v>
      </c>
      <c r="I137" s="123" t="s">
        <v>34</v>
      </c>
    </row>
    <row r="138" spans="3:9" ht="15">
      <c r="C138" s="124"/>
      <c r="D138" s="124"/>
      <c r="E138" s="124"/>
      <c r="F138" s="132"/>
      <c r="G138" s="122"/>
      <c r="H138" s="124"/>
      <c r="I138" s="124"/>
    </row>
    <row r="139" spans="3:9" ht="15">
      <c r="C139" s="71" t="s">
        <v>36</v>
      </c>
      <c r="D139" s="72" t="s">
        <v>4</v>
      </c>
      <c r="E139" s="71" t="s">
        <v>37</v>
      </c>
      <c r="F139" s="72">
        <v>0</v>
      </c>
      <c r="G139" s="86" t="s">
        <v>4</v>
      </c>
      <c r="H139" s="71" t="s">
        <v>37</v>
      </c>
      <c r="I139" s="72">
        <v>0</v>
      </c>
    </row>
    <row r="140" spans="3:9" ht="15">
      <c r="C140" s="13" t="s">
        <v>38</v>
      </c>
      <c r="D140" s="3" t="s">
        <v>4</v>
      </c>
      <c r="E140" s="13" t="s">
        <v>37</v>
      </c>
      <c r="F140" s="3">
        <v>0</v>
      </c>
      <c r="G140" s="87" t="s">
        <v>3</v>
      </c>
      <c r="H140" s="13" t="s">
        <v>39</v>
      </c>
      <c r="I140" s="3">
        <v>0</v>
      </c>
    </row>
    <row r="141" spans="3:9" ht="15">
      <c r="C141" s="71" t="s">
        <v>40</v>
      </c>
      <c r="D141" s="72" t="s">
        <v>4</v>
      </c>
      <c r="E141" s="71" t="s">
        <v>37</v>
      </c>
      <c r="F141" s="72">
        <v>0</v>
      </c>
      <c r="G141" s="86" t="s">
        <v>4</v>
      </c>
      <c r="H141" s="71" t="s">
        <v>37</v>
      </c>
      <c r="I141" s="72">
        <v>0</v>
      </c>
    </row>
    <row r="142" spans="3:9" ht="15">
      <c r="C142" s="13" t="s">
        <v>41</v>
      </c>
      <c r="D142" s="3" t="s">
        <v>4</v>
      </c>
      <c r="E142" s="13" t="s">
        <v>37</v>
      </c>
      <c r="F142" s="3">
        <v>0</v>
      </c>
      <c r="G142" s="87" t="s">
        <v>4</v>
      </c>
      <c r="H142" s="13" t="s">
        <v>37</v>
      </c>
      <c r="I142" s="3">
        <v>0</v>
      </c>
    </row>
    <row r="143" spans="3:9" ht="15">
      <c r="C143" s="71" t="s">
        <v>42</v>
      </c>
      <c r="D143" s="72" t="s">
        <v>4</v>
      </c>
      <c r="E143" s="71" t="s">
        <v>37</v>
      </c>
      <c r="F143" s="72">
        <v>0</v>
      </c>
      <c r="G143" s="86" t="s">
        <v>4</v>
      </c>
      <c r="H143" s="71" t="s">
        <v>37</v>
      </c>
      <c r="I143" s="72">
        <v>0</v>
      </c>
    </row>
    <row r="144" spans="3:9" ht="15">
      <c r="C144" s="13" t="s">
        <v>43</v>
      </c>
      <c r="D144" s="3" t="s">
        <v>4</v>
      </c>
      <c r="E144" s="13" t="s">
        <v>37</v>
      </c>
      <c r="F144" s="3">
        <v>0</v>
      </c>
      <c r="G144" s="87" t="s">
        <v>3</v>
      </c>
      <c r="H144" s="13" t="s">
        <v>39</v>
      </c>
      <c r="I144" s="3">
        <v>0</v>
      </c>
    </row>
    <row r="145" spans="3:9" ht="15">
      <c r="C145" s="71" t="s">
        <v>44</v>
      </c>
      <c r="D145" s="72" t="s">
        <v>3</v>
      </c>
      <c r="E145" s="71" t="s">
        <v>39</v>
      </c>
      <c r="F145" s="72">
        <v>0</v>
      </c>
      <c r="G145" s="86" t="s">
        <v>4</v>
      </c>
      <c r="H145" s="71" t="s">
        <v>45</v>
      </c>
      <c r="I145" s="72">
        <v>1</v>
      </c>
    </row>
    <row r="146" spans="3:9" ht="15">
      <c r="C146" s="13" t="s">
        <v>46</v>
      </c>
      <c r="D146" s="3" t="s">
        <v>47</v>
      </c>
      <c r="E146" s="13" t="s">
        <v>47</v>
      </c>
      <c r="F146" s="3">
        <v>0</v>
      </c>
      <c r="G146" s="87" t="s">
        <v>47</v>
      </c>
      <c r="H146" s="13" t="s">
        <v>47</v>
      </c>
      <c r="I146" s="3">
        <v>0</v>
      </c>
    </row>
    <row r="147" spans="3:9" ht="15">
      <c r="C147" s="71" t="s">
        <v>48</v>
      </c>
      <c r="D147" s="72" t="s">
        <v>3</v>
      </c>
      <c r="E147" s="71" t="s">
        <v>39</v>
      </c>
      <c r="F147" s="72">
        <v>0</v>
      </c>
      <c r="G147" s="86" t="s">
        <v>4</v>
      </c>
      <c r="H147" s="71" t="s">
        <v>37</v>
      </c>
      <c r="I147" s="72">
        <v>0</v>
      </c>
    </row>
    <row r="148" spans="3:9" ht="15">
      <c r="C148" s="13" t="s">
        <v>49</v>
      </c>
      <c r="D148" s="3" t="s">
        <v>4</v>
      </c>
      <c r="E148" s="13" t="s">
        <v>37</v>
      </c>
      <c r="F148" s="3">
        <v>0</v>
      </c>
      <c r="G148" s="87" t="s">
        <v>4</v>
      </c>
      <c r="H148" s="13" t="s">
        <v>37</v>
      </c>
      <c r="I148" s="3">
        <v>0</v>
      </c>
    </row>
    <row r="149" spans="3:9" ht="15">
      <c r="C149" s="71" t="s">
        <v>50</v>
      </c>
      <c r="D149" s="72" t="s">
        <v>4</v>
      </c>
      <c r="E149" s="71" t="s">
        <v>45</v>
      </c>
      <c r="F149" s="72">
        <v>3</v>
      </c>
      <c r="G149" s="86" t="s">
        <v>4</v>
      </c>
      <c r="H149" s="71" t="s">
        <v>45</v>
      </c>
      <c r="I149" s="72">
        <v>4</v>
      </c>
    </row>
    <row r="150" spans="3:9" ht="15">
      <c r="C150" s="13" t="s">
        <v>51</v>
      </c>
      <c r="D150" s="3" t="s">
        <v>47</v>
      </c>
      <c r="E150" s="13" t="s">
        <v>47</v>
      </c>
      <c r="F150" s="3">
        <v>0</v>
      </c>
      <c r="G150" s="87" t="s">
        <v>47</v>
      </c>
      <c r="H150" s="13" t="s">
        <v>47</v>
      </c>
      <c r="I150" s="3">
        <v>0</v>
      </c>
    </row>
    <row r="151" spans="3:9" ht="15">
      <c r="C151" s="71" t="s">
        <v>52</v>
      </c>
      <c r="D151" s="72" t="s">
        <v>3</v>
      </c>
      <c r="E151" s="71" t="s">
        <v>39</v>
      </c>
      <c r="F151" s="72">
        <v>0</v>
      </c>
      <c r="G151" s="86" t="s">
        <v>4</v>
      </c>
      <c r="H151" s="71" t="s">
        <v>37</v>
      </c>
      <c r="I151" s="72">
        <v>0</v>
      </c>
    </row>
    <row r="152" spans="3:9" ht="15">
      <c r="C152" s="13" t="s">
        <v>53</v>
      </c>
      <c r="D152" s="3" t="s">
        <v>3</v>
      </c>
      <c r="E152" s="13" t="s">
        <v>39</v>
      </c>
      <c r="F152" s="3">
        <v>0</v>
      </c>
      <c r="G152" s="87" t="s">
        <v>4</v>
      </c>
      <c r="H152" s="13" t="s">
        <v>45</v>
      </c>
      <c r="I152" s="3">
        <v>8</v>
      </c>
    </row>
    <row r="153" spans="3:9" ht="15">
      <c r="C153" s="71" t="s">
        <v>54</v>
      </c>
      <c r="D153" s="72" t="s">
        <v>47</v>
      </c>
      <c r="E153" s="71" t="s">
        <v>47</v>
      </c>
      <c r="F153" s="72">
        <v>0</v>
      </c>
      <c r="G153" s="86" t="s">
        <v>47</v>
      </c>
      <c r="H153" s="71" t="s">
        <v>47</v>
      </c>
      <c r="I153" s="72">
        <v>0</v>
      </c>
    </row>
    <row r="154" spans="3:9" ht="15">
      <c r="C154" s="13" t="s">
        <v>55</v>
      </c>
      <c r="D154" s="3" t="s">
        <v>4</v>
      </c>
      <c r="E154" s="13" t="s">
        <v>45</v>
      </c>
      <c r="F154" s="3">
        <v>4</v>
      </c>
      <c r="G154" s="87" t="s">
        <v>4</v>
      </c>
      <c r="H154" s="13" t="s">
        <v>45</v>
      </c>
      <c r="I154" s="3">
        <v>4</v>
      </c>
    </row>
    <row r="155" spans="3:9" ht="15">
      <c r="C155" s="71" t="s">
        <v>56</v>
      </c>
      <c r="D155" s="72" t="s">
        <v>4</v>
      </c>
      <c r="E155" s="71" t="s">
        <v>45</v>
      </c>
      <c r="F155" s="72">
        <v>3</v>
      </c>
      <c r="G155" s="86" t="s">
        <v>3</v>
      </c>
      <c r="H155" s="71" t="s">
        <v>39</v>
      </c>
      <c r="I155" s="72">
        <v>0</v>
      </c>
    </row>
    <row r="156" spans="3:9" ht="15" customHeight="1">
      <c r="C156" s="13" t="s">
        <v>57</v>
      </c>
      <c r="D156" s="3" t="s">
        <v>47</v>
      </c>
      <c r="E156" s="13" t="s">
        <v>47</v>
      </c>
      <c r="F156" s="3">
        <v>0</v>
      </c>
      <c r="G156" s="87" t="s">
        <v>47</v>
      </c>
      <c r="H156" s="13" t="s">
        <v>47</v>
      </c>
      <c r="I156" s="3">
        <v>0</v>
      </c>
    </row>
    <row r="157" spans="3:9" ht="15" customHeight="1">
      <c r="C157" s="71" t="s">
        <v>58</v>
      </c>
      <c r="D157" s="72" t="s">
        <v>4</v>
      </c>
      <c r="E157" s="71" t="s">
        <v>37</v>
      </c>
      <c r="F157" s="72">
        <v>0</v>
      </c>
      <c r="G157" s="86" t="s">
        <v>4</v>
      </c>
      <c r="H157" s="71" t="s">
        <v>37</v>
      </c>
      <c r="I157" s="72">
        <v>0</v>
      </c>
    </row>
    <row r="158" spans="3:9" ht="15">
      <c r="C158" s="13" t="s">
        <v>59</v>
      </c>
      <c r="D158" s="3" t="s">
        <v>47</v>
      </c>
      <c r="E158" s="13" t="s">
        <v>47</v>
      </c>
      <c r="F158" s="3">
        <v>0</v>
      </c>
      <c r="G158" s="87" t="s">
        <v>47</v>
      </c>
      <c r="H158" s="13" t="s">
        <v>47</v>
      </c>
      <c r="I158" s="3">
        <v>0</v>
      </c>
    </row>
    <row r="159" spans="3:9" ht="15" customHeight="1">
      <c r="C159" s="71" t="s">
        <v>60</v>
      </c>
      <c r="D159" s="72" t="s">
        <v>47</v>
      </c>
      <c r="E159" s="71" t="s">
        <v>47</v>
      </c>
      <c r="F159" s="72">
        <v>0</v>
      </c>
      <c r="G159" s="86" t="s">
        <v>47</v>
      </c>
      <c r="H159" s="71" t="s">
        <v>47</v>
      </c>
      <c r="I159" s="72">
        <v>0</v>
      </c>
    </row>
    <row r="160" spans="3:9" ht="15">
      <c r="C160" s="13" t="s">
        <v>61</v>
      </c>
      <c r="D160" s="3" t="s">
        <v>4</v>
      </c>
      <c r="E160" s="13" t="s">
        <v>37</v>
      </c>
      <c r="F160" s="3">
        <v>0</v>
      </c>
      <c r="G160" s="87" t="s">
        <v>4</v>
      </c>
      <c r="H160" s="13" t="s">
        <v>37</v>
      </c>
      <c r="I160" s="3">
        <v>0</v>
      </c>
    </row>
    <row r="161" spans="3:9" ht="28.5">
      <c r="C161" s="71" t="s">
        <v>62</v>
      </c>
      <c r="D161" s="72" t="s">
        <v>3</v>
      </c>
      <c r="E161" s="71" t="s">
        <v>39</v>
      </c>
      <c r="F161" s="72">
        <v>0</v>
      </c>
      <c r="G161" s="86" t="s">
        <v>4</v>
      </c>
      <c r="H161" s="71" t="s">
        <v>37</v>
      </c>
      <c r="I161" s="72">
        <v>0</v>
      </c>
    </row>
    <row r="162" spans="3:9" ht="15" customHeight="1">
      <c r="C162" s="13" t="s">
        <v>63</v>
      </c>
      <c r="D162" s="3" t="s">
        <v>4</v>
      </c>
      <c r="E162" s="13" t="s">
        <v>37</v>
      </c>
      <c r="F162" s="3">
        <v>0</v>
      </c>
      <c r="G162" s="87" t="s">
        <v>3</v>
      </c>
      <c r="H162" s="13" t="s">
        <v>39</v>
      </c>
      <c r="I162" s="3">
        <v>0</v>
      </c>
    </row>
    <row r="163" spans="3:12" ht="15">
      <c r="C163" s="133" t="s">
        <v>18</v>
      </c>
      <c r="D163" s="133"/>
      <c r="E163" s="133"/>
      <c r="F163" s="133"/>
      <c r="G163" s="133"/>
      <c r="H163" s="133"/>
      <c r="I163" s="133"/>
      <c r="J163" s="133"/>
      <c r="K163" s="133"/>
      <c r="L163" s="133"/>
    </row>
    <row r="169" spans="1:12" ht="15">
      <c r="A169" s="117"/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</row>
    <row r="170" spans="1:12" ht="15">
      <c r="A170" s="117" t="s">
        <v>1</v>
      </c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</row>
    <row r="171" spans="1:12" ht="15" customHeight="1">
      <c r="A171" s="125" t="s">
        <v>178</v>
      </c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</row>
    <row r="172" s="31" customFormat="1" ht="15.75" thickBot="1"/>
    <row r="173" spans="6:8" ht="15">
      <c r="F173" s="18" t="s">
        <v>146</v>
      </c>
      <c r="G173" s="18" t="s">
        <v>65</v>
      </c>
      <c r="H173" s="18" t="s">
        <v>66</v>
      </c>
    </row>
    <row r="174" spans="6:8" ht="15">
      <c r="F174" s="12" t="s">
        <v>147</v>
      </c>
      <c r="G174" s="5">
        <v>24</v>
      </c>
      <c r="H174" s="5">
        <v>100</v>
      </c>
    </row>
    <row r="175" spans="6:8" ht="15">
      <c r="F175" s="13" t="s">
        <v>105</v>
      </c>
      <c r="G175" s="3">
        <v>9</v>
      </c>
      <c r="H175" s="3">
        <v>37.5</v>
      </c>
    </row>
    <row r="176" spans="5:8" ht="15">
      <c r="E176" s="19"/>
      <c r="F176" s="71" t="s">
        <v>3</v>
      </c>
      <c r="G176" s="72">
        <v>15</v>
      </c>
      <c r="H176" s="72">
        <v>62.5</v>
      </c>
    </row>
    <row r="177" spans="6:7" ht="15">
      <c r="F177" s="4" t="s">
        <v>18</v>
      </c>
      <c r="G177" s="4"/>
    </row>
    <row r="178" ht="15">
      <c r="E178" s="20"/>
    </row>
    <row r="181" spans="2:13" ht="15">
      <c r="B181" s="117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</row>
    <row r="182" spans="2:13" ht="15">
      <c r="B182" s="117" t="s">
        <v>1</v>
      </c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</row>
    <row r="183" spans="2:13" ht="15">
      <c r="B183" s="117" t="s">
        <v>179</v>
      </c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</row>
    <row r="184" s="31" customFormat="1" ht="15.75" thickBot="1"/>
    <row r="185" spans="3:11" ht="15.75" thickBot="1">
      <c r="C185" s="118" t="s">
        <v>68</v>
      </c>
      <c r="D185" s="127"/>
      <c r="E185" s="127"/>
      <c r="F185" s="127"/>
      <c r="G185" s="127"/>
      <c r="H185" s="127"/>
      <c r="I185" s="127"/>
      <c r="J185" s="127"/>
      <c r="K185" s="119"/>
    </row>
    <row r="186" spans="3:11" ht="30.75" thickBot="1">
      <c r="C186" s="121" t="s">
        <v>32</v>
      </c>
      <c r="D186" s="67" t="s">
        <v>69</v>
      </c>
      <c r="E186" s="67" t="s">
        <v>70</v>
      </c>
      <c r="F186" s="67" t="s">
        <v>71</v>
      </c>
      <c r="G186" s="67" t="s">
        <v>72</v>
      </c>
      <c r="H186" s="67" t="s">
        <v>73</v>
      </c>
      <c r="I186" s="67" t="s">
        <v>74</v>
      </c>
      <c r="J186" s="67" t="s">
        <v>75</v>
      </c>
      <c r="K186" s="69" t="s">
        <v>76</v>
      </c>
    </row>
    <row r="187" spans="3:11" ht="15.75" thickBot="1">
      <c r="C187" s="128"/>
      <c r="D187" s="68" t="s">
        <v>35</v>
      </c>
      <c r="E187" s="68" t="s">
        <v>35</v>
      </c>
      <c r="F187" s="68" t="s">
        <v>35</v>
      </c>
      <c r="G187" s="68" t="s">
        <v>35</v>
      </c>
      <c r="H187" s="68" t="s">
        <v>35</v>
      </c>
      <c r="I187" s="68" t="s">
        <v>35</v>
      </c>
      <c r="J187" s="68" t="s">
        <v>35</v>
      </c>
      <c r="K187" s="43" t="s">
        <v>35</v>
      </c>
    </row>
    <row r="188" spans="3:11" ht="15">
      <c r="C188" s="71" t="s">
        <v>36</v>
      </c>
      <c r="D188" s="72" t="s">
        <v>4</v>
      </c>
      <c r="E188" s="72" t="s">
        <v>4</v>
      </c>
      <c r="F188" s="72" t="s">
        <v>4</v>
      </c>
      <c r="G188" s="72" t="s">
        <v>4</v>
      </c>
      <c r="H188" s="72" t="s">
        <v>4</v>
      </c>
      <c r="I188" s="72" t="s">
        <v>4</v>
      </c>
      <c r="J188" s="72" t="s">
        <v>4</v>
      </c>
      <c r="K188" s="72" t="s">
        <v>3</v>
      </c>
    </row>
    <row r="189" spans="3:11" ht="15">
      <c r="C189" s="13" t="s">
        <v>38</v>
      </c>
      <c r="D189" s="3" t="s">
        <v>4</v>
      </c>
      <c r="E189" s="3" t="s">
        <v>4</v>
      </c>
      <c r="F189" s="3" t="s">
        <v>4</v>
      </c>
      <c r="G189" s="3" t="s">
        <v>4</v>
      </c>
      <c r="H189" s="3" t="s">
        <v>4</v>
      </c>
      <c r="I189" s="3" t="s">
        <v>4</v>
      </c>
      <c r="J189" s="3" t="s">
        <v>4</v>
      </c>
      <c r="K189" s="3" t="s">
        <v>4</v>
      </c>
    </row>
    <row r="190" spans="3:11" ht="15">
      <c r="C190" s="71" t="s">
        <v>40</v>
      </c>
      <c r="D190" s="72" t="s">
        <v>3</v>
      </c>
      <c r="E190" s="72" t="s">
        <v>3</v>
      </c>
      <c r="F190" s="72" t="s">
        <v>4</v>
      </c>
      <c r="G190" s="72" t="s">
        <v>3</v>
      </c>
      <c r="H190" s="72" t="s">
        <v>4</v>
      </c>
      <c r="I190" s="72" t="s">
        <v>3</v>
      </c>
      <c r="J190" s="72" t="s">
        <v>4</v>
      </c>
      <c r="K190" s="72" t="s">
        <v>3</v>
      </c>
    </row>
    <row r="191" spans="3:11" ht="15">
      <c r="C191" s="13" t="s">
        <v>41</v>
      </c>
      <c r="D191" s="3" t="s">
        <v>3</v>
      </c>
      <c r="E191" s="3" t="s">
        <v>4</v>
      </c>
      <c r="F191" s="3" t="s">
        <v>4</v>
      </c>
      <c r="G191" s="3" t="s">
        <v>4</v>
      </c>
      <c r="H191" s="3" t="s">
        <v>4</v>
      </c>
      <c r="I191" s="3" t="s">
        <v>3</v>
      </c>
      <c r="J191" s="3" t="s">
        <v>3</v>
      </c>
      <c r="K191" s="3" t="s">
        <v>3</v>
      </c>
    </row>
    <row r="192" spans="3:11" ht="15">
      <c r="C192" s="71" t="s">
        <v>42</v>
      </c>
      <c r="D192" s="72" t="s">
        <v>4</v>
      </c>
      <c r="E192" s="72" t="s">
        <v>4</v>
      </c>
      <c r="F192" s="72" t="s">
        <v>4</v>
      </c>
      <c r="G192" s="72" t="s">
        <v>4</v>
      </c>
      <c r="H192" s="72" t="s">
        <v>4</v>
      </c>
      <c r="I192" s="72" t="s">
        <v>4</v>
      </c>
      <c r="J192" s="72" t="s">
        <v>4</v>
      </c>
      <c r="K192" s="72" t="s">
        <v>3</v>
      </c>
    </row>
    <row r="193" spans="3:11" ht="15">
      <c r="C193" s="13" t="s">
        <v>43</v>
      </c>
      <c r="D193" s="3" t="s">
        <v>3</v>
      </c>
      <c r="E193" s="3" t="s">
        <v>4</v>
      </c>
      <c r="F193" s="3" t="s">
        <v>4</v>
      </c>
      <c r="G193" s="3" t="s">
        <v>3</v>
      </c>
      <c r="H193" s="3" t="s">
        <v>4</v>
      </c>
      <c r="I193" s="3" t="s">
        <v>3</v>
      </c>
      <c r="J193" s="3" t="s">
        <v>4</v>
      </c>
      <c r="K193" s="3" t="s">
        <v>4</v>
      </c>
    </row>
    <row r="194" spans="3:11" ht="15">
      <c r="C194" s="71" t="s">
        <v>44</v>
      </c>
      <c r="D194" s="72" t="s">
        <v>4</v>
      </c>
      <c r="E194" s="72" t="s">
        <v>3</v>
      </c>
      <c r="F194" s="72" t="s">
        <v>4</v>
      </c>
      <c r="G194" s="72" t="s">
        <v>3</v>
      </c>
      <c r="H194" s="72" t="s">
        <v>3</v>
      </c>
      <c r="I194" s="72" t="s">
        <v>3</v>
      </c>
      <c r="J194" s="72" t="s">
        <v>4</v>
      </c>
      <c r="K194" s="72" t="s">
        <v>3</v>
      </c>
    </row>
    <row r="195" spans="3:11" ht="15">
      <c r="C195" s="13" t="s">
        <v>46</v>
      </c>
      <c r="D195" s="3" t="s">
        <v>4</v>
      </c>
      <c r="E195" s="3" t="s">
        <v>4</v>
      </c>
      <c r="F195" s="3" t="s">
        <v>4</v>
      </c>
      <c r="G195" s="3" t="s">
        <v>4</v>
      </c>
      <c r="H195" s="3" t="s">
        <v>4</v>
      </c>
      <c r="I195" s="3" t="s">
        <v>4</v>
      </c>
      <c r="J195" s="3" t="s">
        <v>4</v>
      </c>
      <c r="K195" s="3" t="s">
        <v>3</v>
      </c>
    </row>
    <row r="196" spans="3:11" ht="15">
      <c r="C196" s="71" t="s">
        <v>48</v>
      </c>
      <c r="D196" s="72" t="s">
        <v>4</v>
      </c>
      <c r="E196" s="72" t="s">
        <v>4</v>
      </c>
      <c r="F196" s="72" t="s">
        <v>4</v>
      </c>
      <c r="G196" s="72" t="s">
        <v>4</v>
      </c>
      <c r="H196" s="72" t="s">
        <v>4</v>
      </c>
      <c r="I196" s="72" t="s">
        <v>4</v>
      </c>
      <c r="J196" s="72" t="s">
        <v>4</v>
      </c>
      <c r="K196" s="72" t="s">
        <v>3</v>
      </c>
    </row>
    <row r="197" spans="3:11" ht="15">
      <c r="C197" s="13" t="s">
        <v>49</v>
      </c>
      <c r="D197" s="3" t="s">
        <v>3</v>
      </c>
      <c r="E197" s="3" t="s">
        <v>4</v>
      </c>
      <c r="F197" s="3" t="s">
        <v>3</v>
      </c>
      <c r="G197" s="3" t="s">
        <v>3</v>
      </c>
      <c r="H197" s="3" t="s">
        <v>3</v>
      </c>
      <c r="I197" s="3" t="s">
        <v>3</v>
      </c>
      <c r="J197" s="3" t="s">
        <v>3</v>
      </c>
      <c r="K197" s="3" t="s">
        <v>4</v>
      </c>
    </row>
    <row r="198" spans="3:11" ht="15">
      <c r="C198" s="71" t="s">
        <v>50</v>
      </c>
      <c r="D198" s="72" t="s">
        <v>4</v>
      </c>
      <c r="E198" s="72" t="s">
        <v>4</v>
      </c>
      <c r="F198" s="72" t="s">
        <v>4</v>
      </c>
      <c r="G198" s="72" t="s">
        <v>3</v>
      </c>
      <c r="H198" s="72" t="s">
        <v>4</v>
      </c>
      <c r="I198" s="72" t="s">
        <v>4</v>
      </c>
      <c r="J198" s="72" t="s">
        <v>4</v>
      </c>
      <c r="K198" s="72" t="s">
        <v>3</v>
      </c>
    </row>
    <row r="199" spans="3:11" ht="15">
      <c r="C199" s="13" t="s">
        <v>51</v>
      </c>
      <c r="D199" s="3" t="s">
        <v>4</v>
      </c>
      <c r="E199" s="3" t="s">
        <v>4</v>
      </c>
      <c r="F199" s="3" t="s">
        <v>4</v>
      </c>
      <c r="G199" s="3" t="s">
        <v>4</v>
      </c>
      <c r="H199" s="3" t="s">
        <v>4</v>
      </c>
      <c r="I199" s="3" t="s">
        <v>4</v>
      </c>
      <c r="J199" s="3" t="s">
        <v>4</v>
      </c>
      <c r="K199" s="3" t="s">
        <v>4</v>
      </c>
    </row>
    <row r="200" spans="3:11" ht="15">
      <c r="C200" s="71" t="s">
        <v>52</v>
      </c>
      <c r="D200" s="72" t="s">
        <v>3</v>
      </c>
      <c r="E200" s="72" t="s">
        <v>4</v>
      </c>
      <c r="F200" s="72" t="s">
        <v>4</v>
      </c>
      <c r="G200" s="72" t="s">
        <v>4</v>
      </c>
      <c r="H200" s="72" t="s">
        <v>4</v>
      </c>
      <c r="I200" s="72" t="s">
        <v>3</v>
      </c>
      <c r="J200" s="72" t="s">
        <v>4</v>
      </c>
      <c r="K200" s="72" t="s">
        <v>3</v>
      </c>
    </row>
    <row r="201" spans="3:11" ht="15">
      <c r="C201" s="13" t="s">
        <v>53</v>
      </c>
      <c r="D201" s="3" t="s">
        <v>4</v>
      </c>
      <c r="E201" s="3" t="s">
        <v>4</v>
      </c>
      <c r="F201" s="3" t="s">
        <v>3</v>
      </c>
      <c r="G201" s="3" t="s">
        <v>4</v>
      </c>
      <c r="H201" s="3" t="s">
        <v>4</v>
      </c>
      <c r="I201" s="3" t="s">
        <v>4</v>
      </c>
      <c r="J201" s="3" t="s">
        <v>4</v>
      </c>
      <c r="K201" s="3" t="s">
        <v>3</v>
      </c>
    </row>
    <row r="202" spans="3:11" ht="15">
      <c r="C202" s="71" t="s">
        <v>54</v>
      </c>
      <c r="D202" s="72" t="s">
        <v>3</v>
      </c>
      <c r="E202" s="72" t="s">
        <v>3</v>
      </c>
      <c r="F202" s="72" t="s">
        <v>3</v>
      </c>
      <c r="G202" s="72" t="s">
        <v>3</v>
      </c>
      <c r="H202" s="72" t="s">
        <v>4</v>
      </c>
      <c r="I202" s="72" t="s">
        <v>3</v>
      </c>
      <c r="J202" s="72" t="s">
        <v>3</v>
      </c>
      <c r="K202" s="72" t="s">
        <v>3</v>
      </c>
    </row>
    <row r="203" spans="3:11" ht="15">
      <c r="C203" s="13" t="s">
        <v>55</v>
      </c>
      <c r="D203" s="3" t="s">
        <v>4</v>
      </c>
      <c r="E203" s="3" t="s">
        <v>4</v>
      </c>
      <c r="F203" s="3" t="s">
        <v>4</v>
      </c>
      <c r="G203" s="3" t="s">
        <v>3</v>
      </c>
      <c r="H203" s="3" t="s">
        <v>4</v>
      </c>
      <c r="I203" s="3" t="s">
        <v>4</v>
      </c>
      <c r="J203" s="3" t="s">
        <v>4</v>
      </c>
      <c r="K203" s="3" t="s">
        <v>3</v>
      </c>
    </row>
    <row r="204" spans="3:11" ht="15">
      <c r="C204" s="71" t="s">
        <v>56</v>
      </c>
      <c r="D204" s="72" t="s">
        <v>4</v>
      </c>
      <c r="E204" s="72" t="s">
        <v>4</v>
      </c>
      <c r="F204" s="72" t="s">
        <v>3</v>
      </c>
      <c r="G204" s="72" t="s">
        <v>3</v>
      </c>
      <c r="H204" s="72" t="s">
        <v>4</v>
      </c>
      <c r="I204" s="72" t="s">
        <v>3</v>
      </c>
      <c r="J204" s="72" t="s">
        <v>3</v>
      </c>
      <c r="K204" s="72" t="s">
        <v>3</v>
      </c>
    </row>
    <row r="205" spans="3:11" ht="15">
      <c r="C205" s="13" t="s">
        <v>57</v>
      </c>
      <c r="D205" s="3" t="s">
        <v>3</v>
      </c>
      <c r="E205" s="3" t="s">
        <v>3</v>
      </c>
      <c r="F205" s="3" t="s">
        <v>4</v>
      </c>
      <c r="G205" s="3" t="s">
        <v>4</v>
      </c>
      <c r="H205" s="3" t="s">
        <v>4</v>
      </c>
      <c r="I205" s="3" t="s">
        <v>3</v>
      </c>
      <c r="J205" s="3" t="s">
        <v>4</v>
      </c>
      <c r="K205" s="3" t="s">
        <v>3</v>
      </c>
    </row>
    <row r="206" spans="3:11" ht="18" customHeight="1">
      <c r="C206" s="71" t="s">
        <v>58</v>
      </c>
      <c r="D206" s="72" t="s">
        <v>4</v>
      </c>
      <c r="E206" s="72" t="s">
        <v>4</v>
      </c>
      <c r="F206" s="72" t="s">
        <v>3</v>
      </c>
      <c r="G206" s="72" t="s">
        <v>3</v>
      </c>
      <c r="H206" s="72" t="s">
        <v>4</v>
      </c>
      <c r="I206" s="72" t="s">
        <v>4</v>
      </c>
      <c r="J206" s="72" t="s">
        <v>3</v>
      </c>
      <c r="K206" s="72" t="s">
        <v>3</v>
      </c>
    </row>
    <row r="207" spans="3:11" ht="15">
      <c r="C207" s="13" t="s">
        <v>59</v>
      </c>
      <c r="D207" s="3" t="s">
        <v>3</v>
      </c>
      <c r="E207" s="3" t="s">
        <v>3</v>
      </c>
      <c r="F207" s="3" t="s">
        <v>3</v>
      </c>
      <c r="G207" s="3" t="s">
        <v>3</v>
      </c>
      <c r="H207" s="3" t="s">
        <v>3</v>
      </c>
      <c r="I207" s="3" t="s">
        <v>3</v>
      </c>
      <c r="J207" s="3" t="s">
        <v>4</v>
      </c>
      <c r="K207" s="3" t="s">
        <v>3</v>
      </c>
    </row>
    <row r="208" spans="3:11" ht="15">
      <c r="C208" s="71" t="s">
        <v>60</v>
      </c>
      <c r="D208" s="72" t="s">
        <v>4</v>
      </c>
      <c r="E208" s="72" t="s">
        <v>4</v>
      </c>
      <c r="F208" s="72" t="s">
        <v>4</v>
      </c>
      <c r="G208" s="72" t="s">
        <v>4</v>
      </c>
      <c r="H208" s="72" t="s">
        <v>4</v>
      </c>
      <c r="I208" s="72" t="s">
        <v>4</v>
      </c>
      <c r="J208" s="72" t="s">
        <v>4</v>
      </c>
      <c r="K208" s="72" t="s">
        <v>4</v>
      </c>
    </row>
    <row r="209" spans="3:11" ht="15">
      <c r="C209" s="13" t="s">
        <v>61</v>
      </c>
      <c r="D209" s="3" t="s">
        <v>3</v>
      </c>
      <c r="E209" s="3" t="s">
        <v>4</v>
      </c>
      <c r="F209" s="3" t="s">
        <v>4</v>
      </c>
      <c r="G209" s="3" t="s">
        <v>4</v>
      </c>
      <c r="H209" s="3" t="s">
        <v>4</v>
      </c>
      <c r="I209" s="3" t="s">
        <v>4</v>
      </c>
      <c r="J209" s="3" t="s">
        <v>3</v>
      </c>
      <c r="K209" s="3" t="s">
        <v>4</v>
      </c>
    </row>
    <row r="210" spans="3:11" ht="29.25" customHeight="1">
      <c r="C210" s="71" t="s">
        <v>62</v>
      </c>
      <c r="D210" s="72" t="s">
        <v>4</v>
      </c>
      <c r="E210" s="72" t="s">
        <v>4</v>
      </c>
      <c r="F210" s="72" t="s">
        <v>3</v>
      </c>
      <c r="G210" s="72" t="s">
        <v>3</v>
      </c>
      <c r="H210" s="72" t="s">
        <v>4</v>
      </c>
      <c r="I210" s="72" t="s">
        <v>4</v>
      </c>
      <c r="J210" s="72" t="s">
        <v>4</v>
      </c>
      <c r="K210" s="72" t="s">
        <v>4</v>
      </c>
    </row>
    <row r="211" spans="3:11" ht="15">
      <c r="C211" s="13" t="s">
        <v>63</v>
      </c>
      <c r="D211" s="3" t="s">
        <v>4</v>
      </c>
      <c r="E211" s="3" t="s">
        <v>4</v>
      </c>
      <c r="F211" s="3" t="s">
        <v>4</v>
      </c>
      <c r="G211" s="3" t="s">
        <v>3</v>
      </c>
      <c r="H211" s="3" t="s">
        <v>4</v>
      </c>
      <c r="I211" s="3" t="s">
        <v>3</v>
      </c>
      <c r="J211" s="3" t="s">
        <v>4</v>
      </c>
      <c r="K211" s="3" t="s">
        <v>4</v>
      </c>
    </row>
    <row r="212" ht="15">
      <c r="C212" s="4" t="s">
        <v>18</v>
      </c>
    </row>
    <row r="215" spans="1:12" ht="15">
      <c r="A215" s="117"/>
      <c r="B215" s="117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</row>
    <row r="216" spans="1:12" ht="15">
      <c r="A216" s="117" t="s">
        <v>1</v>
      </c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</row>
    <row r="217" spans="1:12" ht="15">
      <c r="A217" s="117" t="s">
        <v>180</v>
      </c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</row>
    <row r="219" spans="6:10" ht="15">
      <c r="F219" s="123" t="s">
        <v>148</v>
      </c>
      <c r="G219" s="123" t="s">
        <v>77</v>
      </c>
      <c r="J219" s="1"/>
    </row>
    <row r="220" spans="6:10" ht="15">
      <c r="F220" s="124"/>
      <c r="G220" s="124"/>
      <c r="J220" s="1"/>
    </row>
    <row r="221" spans="6:7" ht="28.5">
      <c r="F221" s="71" t="s">
        <v>36</v>
      </c>
      <c r="G221" s="71" t="s">
        <v>73</v>
      </c>
    </row>
    <row r="222" spans="6:7" ht="15">
      <c r="F222" s="13" t="s">
        <v>38</v>
      </c>
      <c r="G222" s="13" t="s">
        <v>183</v>
      </c>
    </row>
    <row r="223" spans="6:7" ht="28.5">
      <c r="F223" s="71" t="s">
        <v>40</v>
      </c>
      <c r="G223" s="71" t="s">
        <v>73</v>
      </c>
    </row>
    <row r="224" spans="6:7" ht="15">
      <c r="F224" s="13" t="s">
        <v>41</v>
      </c>
      <c r="G224" s="13" t="s">
        <v>184</v>
      </c>
    </row>
    <row r="225" spans="6:7" ht="28.5">
      <c r="F225" s="71" t="s">
        <v>42</v>
      </c>
      <c r="G225" s="71" t="s">
        <v>73</v>
      </c>
    </row>
    <row r="226" spans="6:7" ht="28.5">
      <c r="F226" s="13" t="s">
        <v>43</v>
      </c>
      <c r="G226" s="13" t="s">
        <v>73</v>
      </c>
    </row>
    <row r="227" spans="6:7" ht="15">
      <c r="F227" s="71" t="s">
        <v>44</v>
      </c>
      <c r="G227" s="71" t="s">
        <v>185</v>
      </c>
    </row>
    <row r="228" spans="6:7" ht="15">
      <c r="F228" s="13" t="s">
        <v>46</v>
      </c>
      <c r="G228" s="13" t="s">
        <v>70</v>
      </c>
    </row>
    <row r="229" spans="6:7" ht="28.5">
      <c r="F229" s="71" t="s">
        <v>48</v>
      </c>
      <c r="G229" s="71" t="s">
        <v>73</v>
      </c>
    </row>
    <row r="230" spans="6:7" ht="15">
      <c r="F230" s="13" t="s">
        <v>49</v>
      </c>
      <c r="G230" s="13" t="s">
        <v>70</v>
      </c>
    </row>
    <row r="231" spans="6:7" ht="15">
      <c r="F231" s="71" t="s">
        <v>50</v>
      </c>
      <c r="G231" s="71" t="s">
        <v>184</v>
      </c>
    </row>
    <row r="232" spans="6:7" ht="15">
      <c r="F232" s="13" t="s">
        <v>51</v>
      </c>
      <c r="G232" s="13" t="s">
        <v>184</v>
      </c>
    </row>
    <row r="233" spans="6:7" ht="28.5">
      <c r="F233" s="71" t="s">
        <v>52</v>
      </c>
      <c r="G233" s="71" t="s">
        <v>73</v>
      </c>
    </row>
    <row r="234" spans="6:7" ht="28.5">
      <c r="F234" s="13" t="s">
        <v>53</v>
      </c>
      <c r="G234" s="13" t="s">
        <v>73</v>
      </c>
    </row>
    <row r="235" spans="6:7" ht="15">
      <c r="F235" s="71" t="s">
        <v>54</v>
      </c>
      <c r="G235" s="71" t="s">
        <v>186</v>
      </c>
    </row>
    <row r="236" spans="6:7" ht="28.5">
      <c r="F236" s="13" t="s">
        <v>55</v>
      </c>
      <c r="G236" s="13" t="s">
        <v>73</v>
      </c>
    </row>
    <row r="237" spans="6:7" ht="28.5">
      <c r="F237" s="71" t="s">
        <v>56</v>
      </c>
      <c r="G237" s="71" t="s">
        <v>73</v>
      </c>
    </row>
    <row r="238" spans="6:7" ht="28.5">
      <c r="F238" s="13" t="s">
        <v>57</v>
      </c>
      <c r="G238" s="13" t="s">
        <v>73</v>
      </c>
    </row>
    <row r="239" spans="6:7" ht="15">
      <c r="F239" s="71" t="s">
        <v>58</v>
      </c>
      <c r="G239" s="71" t="s">
        <v>70</v>
      </c>
    </row>
    <row r="240" spans="6:7" ht="28.5">
      <c r="F240" s="13" t="s">
        <v>59</v>
      </c>
      <c r="G240" s="13" t="s">
        <v>187</v>
      </c>
    </row>
    <row r="241" spans="6:7" ht="15">
      <c r="F241" s="71" t="s">
        <v>60</v>
      </c>
      <c r="G241" s="71" t="s">
        <v>186</v>
      </c>
    </row>
    <row r="242" spans="6:7" ht="15">
      <c r="F242" s="13" t="s">
        <v>61</v>
      </c>
      <c r="G242" s="13" t="s">
        <v>186</v>
      </c>
    </row>
    <row r="243" spans="6:7" ht="28.5">
      <c r="F243" s="71" t="s">
        <v>62</v>
      </c>
      <c r="G243" s="71" t="s">
        <v>70</v>
      </c>
    </row>
    <row r="244" spans="6:7" ht="28.5">
      <c r="F244" s="13" t="s">
        <v>63</v>
      </c>
      <c r="G244" s="13" t="s">
        <v>73</v>
      </c>
    </row>
    <row r="245" spans="6:7" ht="15">
      <c r="F245" s="4" t="s">
        <v>18</v>
      </c>
      <c r="G245" s="4"/>
    </row>
    <row r="248" spans="1:12" ht="15">
      <c r="A248" s="117"/>
      <c r="B248" s="117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</row>
    <row r="249" spans="1:12" ht="15">
      <c r="A249" s="117" t="s">
        <v>1</v>
      </c>
      <c r="B249" s="117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</row>
    <row r="250" spans="1:12" ht="15">
      <c r="A250" s="117" t="s">
        <v>181</v>
      </c>
      <c r="B250" s="117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</row>
    <row r="251" spans="2:4" ht="15">
      <c r="B251" s="129"/>
      <c r="C251" s="129"/>
      <c r="D251" s="21"/>
    </row>
    <row r="252" spans="6:8" ht="108" customHeight="1">
      <c r="F252" s="22" t="s">
        <v>79</v>
      </c>
      <c r="G252" s="22" t="s">
        <v>80</v>
      </c>
      <c r="H252" s="22" t="s">
        <v>81</v>
      </c>
    </row>
    <row r="253" spans="6:10" ht="15">
      <c r="F253" s="23" t="s">
        <v>82</v>
      </c>
      <c r="G253" s="24">
        <v>2011</v>
      </c>
      <c r="H253" s="24">
        <v>2030</v>
      </c>
      <c r="J253" s="25"/>
    </row>
    <row r="254" spans="6:10" ht="15">
      <c r="F254" s="26" t="s">
        <v>38</v>
      </c>
      <c r="G254" s="27">
        <v>2004</v>
      </c>
      <c r="H254" s="27">
        <v>2014</v>
      </c>
      <c r="J254" s="28"/>
    </row>
    <row r="255" spans="6:10" ht="15">
      <c r="F255" s="23" t="s">
        <v>83</v>
      </c>
      <c r="G255" s="24">
        <v>2012</v>
      </c>
      <c r="H255" s="24">
        <v>2015</v>
      </c>
      <c r="J255" s="23"/>
    </row>
    <row r="256" spans="6:10" ht="15">
      <c r="F256" s="26" t="s">
        <v>41</v>
      </c>
      <c r="G256" s="27">
        <v>2011</v>
      </c>
      <c r="H256" s="27">
        <v>2031</v>
      </c>
      <c r="J256" s="23"/>
    </row>
    <row r="257" spans="6:10" ht="15">
      <c r="F257" s="23" t="s">
        <v>42</v>
      </c>
      <c r="G257" s="24">
        <v>2015</v>
      </c>
      <c r="H257" s="24">
        <v>2025</v>
      </c>
      <c r="J257" s="23"/>
    </row>
    <row r="258" spans="6:10" ht="15">
      <c r="F258" s="26" t="s">
        <v>43</v>
      </c>
      <c r="G258" s="27">
        <v>2011</v>
      </c>
      <c r="H258" s="27">
        <v>2025</v>
      </c>
      <c r="J258" s="23"/>
    </row>
    <row r="259" spans="6:10" ht="15">
      <c r="F259" s="23" t="s">
        <v>84</v>
      </c>
      <c r="G259" s="24">
        <v>2014</v>
      </c>
      <c r="H259" s="24">
        <v>2025</v>
      </c>
      <c r="J259" s="23"/>
    </row>
    <row r="260" spans="6:10" ht="15">
      <c r="F260" s="26" t="s">
        <v>46</v>
      </c>
      <c r="G260" s="27">
        <v>2015</v>
      </c>
      <c r="H260" s="27">
        <v>2019</v>
      </c>
      <c r="J260" s="23"/>
    </row>
    <row r="261" spans="6:10" ht="15">
      <c r="F261" s="23" t="s">
        <v>48</v>
      </c>
      <c r="G261" s="24">
        <v>2012</v>
      </c>
      <c r="H261" s="24">
        <v>2021</v>
      </c>
      <c r="J261" s="23"/>
    </row>
    <row r="262" spans="6:10" ht="15">
      <c r="F262" s="26" t="s">
        <v>49</v>
      </c>
      <c r="G262" s="27">
        <v>2011</v>
      </c>
      <c r="H262" s="27">
        <v>2015</v>
      </c>
      <c r="J262" s="23"/>
    </row>
    <row r="263" spans="6:10" ht="15">
      <c r="F263" s="23" t="s">
        <v>50</v>
      </c>
      <c r="G263" s="24">
        <v>2014</v>
      </c>
      <c r="H263" s="24">
        <v>2019</v>
      </c>
      <c r="J263" s="25"/>
    </row>
    <row r="264" spans="6:8" ht="15">
      <c r="F264" s="26" t="s">
        <v>85</v>
      </c>
      <c r="G264" s="27">
        <v>2011</v>
      </c>
      <c r="H264" s="27">
        <v>2015</v>
      </c>
    </row>
    <row r="265" spans="6:8" ht="15">
      <c r="F265" s="23" t="s">
        <v>52</v>
      </c>
      <c r="G265" s="24">
        <v>2011</v>
      </c>
      <c r="H265" s="24">
        <v>2020</v>
      </c>
    </row>
    <row r="266" spans="6:8" ht="15">
      <c r="F266" s="26" t="s">
        <v>86</v>
      </c>
      <c r="G266" s="27">
        <v>2012</v>
      </c>
      <c r="H266" s="27">
        <v>2030</v>
      </c>
    </row>
    <row r="267" spans="6:8" ht="15">
      <c r="F267" s="23" t="s">
        <v>54</v>
      </c>
      <c r="G267" s="24">
        <v>2012</v>
      </c>
      <c r="H267" s="24">
        <v>2020</v>
      </c>
    </row>
    <row r="268" spans="6:8" ht="15">
      <c r="F268" s="26" t="s">
        <v>55</v>
      </c>
      <c r="G268" s="27">
        <v>2011</v>
      </c>
      <c r="H268" s="27">
        <v>2025</v>
      </c>
    </row>
    <row r="269" spans="6:8" ht="15">
      <c r="F269" s="23" t="s">
        <v>56</v>
      </c>
      <c r="G269" s="24">
        <v>2011</v>
      </c>
      <c r="H269" s="24">
        <v>2025</v>
      </c>
    </row>
    <row r="270" spans="6:8" ht="15">
      <c r="F270" s="26" t="s">
        <v>57</v>
      </c>
      <c r="G270" s="27">
        <v>2012</v>
      </c>
      <c r="H270" s="27">
        <v>2015</v>
      </c>
    </row>
    <row r="271" spans="6:8" ht="15">
      <c r="F271" s="23" t="s">
        <v>87</v>
      </c>
      <c r="G271" s="24">
        <v>2014</v>
      </c>
      <c r="H271" s="24">
        <v>2015</v>
      </c>
    </row>
    <row r="272" spans="6:8" ht="15">
      <c r="F272" s="26" t="s">
        <v>59</v>
      </c>
      <c r="G272" s="27">
        <v>2010</v>
      </c>
      <c r="H272" s="27">
        <v>2020</v>
      </c>
    </row>
    <row r="273" spans="6:8" ht="15">
      <c r="F273" s="23" t="s">
        <v>60</v>
      </c>
      <c r="G273" s="24">
        <v>2011</v>
      </c>
      <c r="H273" s="24">
        <v>2020</v>
      </c>
    </row>
    <row r="274" spans="6:8" ht="15">
      <c r="F274" s="26" t="s">
        <v>61</v>
      </c>
      <c r="G274" s="27">
        <v>2012</v>
      </c>
      <c r="H274" s="27">
        <v>2025</v>
      </c>
    </row>
    <row r="275" spans="6:8" ht="15">
      <c r="F275" s="23" t="s">
        <v>88</v>
      </c>
      <c r="G275" s="24">
        <v>2010</v>
      </c>
      <c r="H275" s="24">
        <v>2014</v>
      </c>
    </row>
    <row r="276" spans="6:8" ht="15">
      <c r="F276" s="26" t="s">
        <v>63</v>
      </c>
      <c r="G276" s="27">
        <v>2012</v>
      </c>
      <c r="H276" s="27">
        <v>2014</v>
      </c>
    </row>
    <row r="277" spans="6:8" ht="15">
      <c r="F277" s="23" t="s">
        <v>22</v>
      </c>
      <c r="G277" s="24">
        <v>2011.625</v>
      </c>
      <c r="H277" s="24">
        <v>2020.7083333333335</v>
      </c>
    </row>
    <row r="278" spans="6:10" ht="15">
      <c r="F278" s="55" t="s">
        <v>18</v>
      </c>
      <c r="G278" s="55"/>
      <c r="H278" s="55"/>
      <c r="I278" s="55"/>
      <c r="J278" s="56"/>
    </row>
    <row r="282" spans="1:12" ht="15">
      <c r="A282" s="117"/>
      <c r="B282" s="117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</row>
    <row r="283" spans="1:12" ht="15">
      <c r="A283" s="117" t="s">
        <v>1</v>
      </c>
      <c r="B283" s="117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</row>
    <row r="284" spans="4:9" ht="15">
      <c r="D284" s="49" t="s">
        <v>151</v>
      </c>
      <c r="F284" s="32" t="s">
        <v>182</v>
      </c>
      <c r="G284" s="32"/>
      <c r="H284" s="32"/>
      <c r="I284" s="32"/>
    </row>
    <row r="285" spans="2:12" ht="15"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21"/>
    </row>
    <row r="286" spans="2:12" ht="15" customHeight="1">
      <c r="B286" s="50"/>
      <c r="C286" s="113" t="s">
        <v>79</v>
      </c>
      <c r="D286" s="113" t="s">
        <v>156</v>
      </c>
      <c r="E286" s="113"/>
      <c r="F286" s="113"/>
      <c r="G286" s="113"/>
      <c r="H286" s="113"/>
      <c r="I286" s="113"/>
      <c r="J286" s="113"/>
      <c r="K286" s="113"/>
      <c r="L286" s="113"/>
    </row>
    <row r="287" spans="3:13" ht="45">
      <c r="C287" s="113"/>
      <c r="D287" s="77" t="s">
        <v>155</v>
      </c>
      <c r="E287" s="51" t="s">
        <v>157</v>
      </c>
      <c r="F287" s="51" t="s">
        <v>158</v>
      </c>
      <c r="G287" s="51" t="s">
        <v>159</v>
      </c>
      <c r="H287" s="51" t="s">
        <v>160</v>
      </c>
      <c r="I287" s="51" t="s">
        <v>161</v>
      </c>
      <c r="J287" s="51" t="s">
        <v>162</v>
      </c>
      <c r="K287" s="51" t="s">
        <v>163</v>
      </c>
      <c r="L287" s="51" t="s">
        <v>164</v>
      </c>
      <c r="M287" s="29"/>
    </row>
    <row r="288" spans="3:13" ht="15">
      <c r="C288" s="23" t="s">
        <v>82</v>
      </c>
      <c r="D288" s="52" t="s">
        <v>105</v>
      </c>
      <c r="E288" s="52" t="s">
        <v>105</v>
      </c>
      <c r="F288" s="52" t="s">
        <v>105</v>
      </c>
      <c r="G288" s="52" t="s">
        <v>3</v>
      </c>
      <c r="H288" s="52" t="s">
        <v>105</v>
      </c>
      <c r="I288" s="52" t="s">
        <v>105</v>
      </c>
      <c r="J288" s="52" t="s">
        <v>105</v>
      </c>
      <c r="K288" s="52" t="s">
        <v>3</v>
      </c>
      <c r="L288" s="52" t="s">
        <v>3</v>
      </c>
      <c r="M288" s="29"/>
    </row>
    <row r="289" spans="3:13" ht="15">
      <c r="C289" s="26" t="s">
        <v>38</v>
      </c>
      <c r="D289" s="53" t="s">
        <v>105</v>
      </c>
      <c r="E289" s="53" t="s">
        <v>105</v>
      </c>
      <c r="F289" s="53" t="s">
        <v>105</v>
      </c>
      <c r="G289" s="53" t="s">
        <v>105</v>
      </c>
      <c r="H289" s="53" t="s">
        <v>105</v>
      </c>
      <c r="I289" s="53" t="s">
        <v>105</v>
      </c>
      <c r="J289" s="53" t="s">
        <v>105</v>
      </c>
      <c r="K289" s="53" t="s">
        <v>105</v>
      </c>
      <c r="L289" s="53" t="s">
        <v>3</v>
      </c>
      <c r="M289" s="29" t="str">
        <f aca="true" t="shared" si="1" ref="M289:M312">+IF(D288=1,"Si",IF(D288=2,"No",""))</f>
        <v/>
      </c>
    </row>
    <row r="290" spans="3:13" ht="15">
      <c r="C290" s="23" t="s">
        <v>83</v>
      </c>
      <c r="D290" s="52" t="s">
        <v>105</v>
      </c>
      <c r="E290" s="52" t="s">
        <v>105</v>
      </c>
      <c r="F290" s="52" t="s">
        <v>105</v>
      </c>
      <c r="G290" s="52" t="s">
        <v>105</v>
      </c>
      <c r="H290" s="52" t="s">
        <v>105</v>
      </c>
      <c r="I290" s="52" t="s">
        <v>105</v>
      </c>
      <c r="J290" s="52" t="s">
        <v>105</v>
      </c>
      <c r="K290" s="52" t="s">
        <v>105</v>
      </c>
      <c r="L290" s="52" t="s">
        <v>3</v>
      </c>
      <c r="M290" s="29" t="str">
        <f t="shared" si="1"/>
        <v/>
      </c>
    </row>
    <row r="291" spans="3:13" ht="15">
      <c r="C291" s="26" t="s">
        <v>41</v>
      </c>
      <c r="D291" s="53" t="s">
        <v>105</v>
      </c>
      <c r="E291" s="53" t="s">
        <v>105</v>
      </c>
      <c r="F291" s="53" t="s">
        <v>105</v>
      </c>
      <c r="G291" s="53" t="s">
        <v>105</v>
      </c>
      <c r="H291" s="53" t="s">
        <v>105</v>
      </c>
      <c r="I291" s="53" t="s">
        <v>105</v>
      </c>
      <c r="J291" s="53" t="s">
        <v>105</v>
      </c>
      <c r="K291" s="53" t="s">
        <v>105</v>
      </c>
      <c r="L291" s="53" t="s">
        <v>3</v>
      </c>
      <c r="M291" s="29" t="str">
        <f t="shared" si="1"/>
        <v/>
      </c>
    </row>
    <row r="292" spans="3:13" ht="15">
      <c r="C292" s="23" t="s">
        <v>42</v>
      </c>
      <c r="D292" s="52" t="s">
        <v>105</v>
      </c>
      <c r="E292" s="52" t="s">
        <v>105</v>
      </c>
      <c r="F292" s="52" t="s">
        <v>105</v>
      </c>
      <c r="G292" s="52" t="s">
        <v>3</v>
      </c>
      <c r="H292" s="52" t="s">
        <v>105</v>
      </c>
      <c r="I292" s="52" t="s">
        <v>105</v>
      </c>
      <c r="J292" s="52" t="s">
        <v>105</v>
      </c>
      <c r="K292" s="52" t="s">
        <v>105</v>
      </c>
      <c r="L292" s="52" t="s">
        <v>3</v>
      </c>
      <c r="M292" s="29" t="str">
        <f t="shared" si="1"/>
        <v/>
      </c>
    </row>
    <row r="293" spans="3:13" ht="15">
      <c r="C293" s="26" t="s">
        <v>43</v>
      </c>
      <c r="D293" s="53" t="s">
        <v>105</v>
      </c>
      <c r="E293" s="53" t="s">
        <v>105</v>
      </c>
      <c r="F293" s="53" t="s">
        <v>3</v>
      </c>
      <c r="G293" s="53" t="s">
        <v>105</v>
      </c>
      <c r="H293" s="53" t="s">
        <v>105</v>
      </c>
      <c r="I293" s="53" t="s">
        <v>105</v>
      </c>
      <c r="J293" s="53" t="s">
        <v>105</v>
      </c>
      <c r="K293" s="53" t="s">
        <v>105</v>
      </c>
      <c r="L293" s="53" t="s">
        <v>3</v>
      </c>
      <c r="M293" s="29" t="str">
        <f t="shared" si="1"/>
        <v/>
      </c>
    </row>
    <row r="294" spans="3:13" ht="15">
      <c r="C294" s="23" t="s">
        <v>84</v>
      </c>
      <c r="D294" s="52" t="s">
        <v>105</v>
      </c>
      <c r="E294" s="52" t="s">
        <v>105</v>
      </c>
      <c r="F294" s="52" t="s">
        <v>105</v>
      </c>
      <c r="G294" s="52" t="s">
        <v>105</v>
      </c>
      <c r="H294" s="52" t="s">
        <v>105</v>
      </c>
      <c r="I294" s="52" t="s">
        <v>105</v>
      </c>
      <c r="J294" s="52" t="s">
        <v>105</v>
      </c>
      <c r="K294" s="52" t="s">
        <v>105</v>
      </c>
      <c r="L294" s="52" t="s">
        <v>105</v>
      </c>
      <c r="M294" s="29" t="str">
        <f t="shared" si="1"/>
        <v/>
      </c>
    </row>
    <row r="295" spans="3:13" ht="15">
      <c r="C295" s="26" t="s">
        <v>46</v>
      </c>
      <c r="D295" s="53" t="s">
        <v>105</v>
      </c>
      <c r="E295" s="53" t="s">
        <v>105</v>
      </c>
      <c r="F295" s="53" t="s">
        <v>105</v>
      </c>
      <c r="G295" s="53" t="s">
        <v>105</v>
      </c>
      <c r="H295" s="53" t="s">
        <v>105</v>
      </c>
      <c r="I295" s="53" t="s">
        <v>105</v>
      </c>
      <c r="J295" s="53" t="s">
        <v>105</v>
      </c>
      <c r="K295" s="53" t="s">
        <v>105</v>
      </c>
      <c r="L295" s="53" t="s">
        <v>105</v>
      </c>
      <c r="M295" s="29" t="str">
        <f t="shared" si="1"/>
        <v/>
      </c>
    </row>
    <row r="296" spans="3:13" ht="15">
      <c r="C296" s="23" t="s">
        <v>48</v>
      </c>
      <c r="D296" s="52" t="s">
        <v>105</v>
      </c>
      <c r="E296" s="52" t="s">
        <v>105</v>
      </c>
      <c r="F296" s="52" t="s">
        <v>105</v>
      </c>
      <c r="G296" s="52" t="s">
        <v>105</v>
      </c>
      <c r="H296" s="52" t="s">
        <v>105</v>
      </c>
      <c r="I296" s="52" t="s">
        <v>105</v>
      </c>
      <c r="J296" s="52" t="s">
        <v>105</v>
      </c>
      <c r="K296" s="52" t="s">
        <v>105</v>
      </c>
      <c r="L296" s="52" t="s">
        <v>105</v>
      </c>
      <c r="M296" s="29" t="str">
        <f t="shared" si="1"/>
        <v/>
      </c>
    </row>
    <row r="297" spans="3:13" ht="15">
      <c r="C297" s="26" t="s">
        <v>49</v>
      </c>
      <c r="D297" s="53" t="s">
        <v>105</v>
      </c>
      <c r="E297" s="53" t="s">
        <v>105</v>
      </c>
      <c r="F297" s="53" t="s">
        <v>105</v>
      </c>
      <c r="G297" s="53" t="s">
        <v>105</v>
      </c>
      <c r="H297" s="53" t="s">
        <v>105</v>
      </c>
      <c r="I297" s="53" t="s">
        <v>105</v>
      </c>
      <c r="J297" s="53" t="s">
        <v>105</v>
      </c>
      <c r="K297" s="53" t="s">
        <v>105</v>
      </c>
      <c r="L297" s="53" t="s">
        <v>3</v>
      </c>
      <c r="M297" s="29" t="str">
        <f t="shared" si="1"/>
        <v/>
      </c>
    </row>
    <row r="298" spans="3:13" ht="15">
      <c r="C298" s="23" t="s">
        <v>50</v>
      </c>
      <c r="D298" s="52" t="s">
        <v>105</v>
      </c>
      <c r="E298" s="52" t="s">
        <v>105</v>
      </c>
      <c r="F298" s="52" t="s">
        <v>105</v>
      </c>
      <c r="G298" s="52" t="s">
        <v>105</v>
      </c>
      <c r="H298" s="52" t="s">
        <v>105</v>
      </c>
      <c r="I298" s="52" t="s">
        <v>105</v>
      </c>
      <c r="J298" s="52" t="s">
        <v>105</v>
      </c>
      <c r="K298" s="52" t="s">
        <v>105</v>
      </c>
      <c r="L298" s="52" t="s">
        <v>3</v>
      </c>
      <c r="M298" s="29" t="str">
        <f t="shared" si="1"/>
        <v/>
      </c>
    </row>
    <row r="299" spans="3:13" ht="15">
      <c r="C299" s="26" t="s">
        <v>85</v>
      </c>
      <c r="D299" s="53" t="s">
        <v>105</v>
      </c>
      <c r="E299" s="53" t="s">
        <v>105</v>
      </c>
      <c r="F299" s="53" t="s">
        <v>105</v>
      </c>
      <c r="G299" s="53" t="s">
        <v>105</v>
      </c>
      <c r="H299" s="53" t="s">
        <v>105</v>
      </c>
      <c r="I299" s="53" t="s">
        <v>105</v>
      </c>
      <c r="J299" s="53" t="s">
        <v>105</v>
      </c>
      <c r="K299" s="53" t="s">
        <v>105</v>
      </c>
      <c r="L299" s="53" t="s">
        <v>3</v>
      </c>
      <c r="M299" s="29" t="str">
        <f t="shared" si="1"/>
        <v/>
      </c>
    </row>
    <row r="300" spans="3:13" ht="15">
      <c r="C300" s="23" t="s">
        <v>52</v>
      </c>
      <c r="D300" s="52" t="s">
        <v>105</v>
      </c>
      <c r="E300" s="52" t="s">
        <v>105</v>
      </c>
      <c r="F300" s="52" t="s">
        <v>105</v>
      </c>
      <c r="G300" s="52" t="s">
        <v>105</v>
      </c>
      <c r="H300" s="52" t="s">
        <v>105</v>
      </c>
      <c r="I300" s="52" t="s">
        <v>105</v>
      </c>
      <c r="J300" s="52" t="s">
        <v>105</v>
      </c>
      <c r="K300" s="52" t="s">
        <v>105</v>
      </c>
      <c r="L300" s="52" t="s">
        <v>3</v>
      </c>
      <c r="M300" s="29" t="str">
        <f t="shared" si="1"/>
        <v/>
      </c>
    </row>
    <row r="301" spans="3:13" ht="15">
      <c r="C301" s="26" t="s">
        <v>86</v>
      </c>
      <c r="D301" s="53" t="s">
        <v>105</v>
      </c>
      <c r="E301" s="53" t="s">
        <v>105</v>
      </c>
      <c r="F301" s="53" t="s">
        <v>105</v>
      </c>
      <c r="G301" s="53" t="s">
        <v>3</v>
      </c>
      <c r="H301" s="53" t="s">
        <v>105</v>
      </c>
      <c r="I301" s="53" t="s">
        <v>105</v>
      </c>
      <c r="J301" s="53" t="s">
        <v>3</v>
      </c>
      <c r="K301" s="53" t="s">
        <v>105</v>
      </c>
      <c r="L301" s="53" t="s">
        <v>3</v>
      </c>
      <c r="M301" s="29" t="str">
        <f t="shared" si="1"/>
        <v/>
      </c>
    </row>
    <row r="302" spans="3:13" ht="15">
      <c r="C302" s="23" t="s">
        <v>54</v>
      </c>
      <c r="D302" s="52" t="s">
        <v>105</v>
      </c>
      <c r="E302" s="52" t="s">
        <v>105</v>
      </c>
      <c r="F302" s="52" t="s">
        <v>3</v>
      </c>
      <c r="G302" s="52" t="s">
        <v>105</v>
      </c>
      <c r="H302" s="52" t="s">
        <v>105</v>
      </c>
      <c r="I302" s="52" t="s">
        <v>3</v>
      </c>
      <c r="J302" s="52" t="s">
        <v>3</v>
      </c>
      <c r="K302" s="52" t="s">
        <v>3</v>
      </c>
      <c r="L302" s="52" t="s">
        <v>3</v>
      </c>
      <c r="M302" s="29" t="str">
        <f t="shared" si="1"/>
        <v/>
      </c>
    </row>
    <row r="303" spans="3:13" ht="15">
      <c r="C303" s="26" t="s">
        <v>55</v>
      </c>
      <c r="D303" s="53" t="s">
        <v>105</v>
      </c>
      <c r="E303" s="53" t="s">
        <v>105</v>
      </c>
      <c r="F303" s="53" t="s">
        <v>105</v>
      </c>
      <c r="G303" s="53" t="s">
        <v>3</v>
      </c>
      <c r="H303" s="53" t="s">
        <v>105</v>
      </c>
      <c r="I303" s="53" t="s">
        <v>105</v>
      </c>
      <c r="J303" s="53" t="s">
        <v>3</v>
      </c>
      <c r="K303" s="53" t="s">
        <v>105</v>
      </c>
      <c r="L303" s="53" t="s">
        <v>3</v>
      </c>
      <c r="M303" s="29" t="str">
        <f t="shared" si="1"/>
        <v/>
      </c>
    </row>
    <row r="304" spans="3:13" ht="15">
      <c r="C304" s="23" t="s">
        <v>56</v>
      </c>
      <c r="D304" s="52" t="s">
        <v>105</v>
      </c>
      <c r="E304" s="52" t="s">
        <v>105</v>
      </c>
      <c r="F304" s="52" t="s">
        <v>105</v>
      </c>
      <c r="G304" s="52" t="s">
        <v>105</v>
      </c>
      <c r="H304" s="52" t="s">
        <v>105</v>
      </c>
      <c r="I304" s="52" t="s">
        <v>105</v>
      </c>
      <c r="J304" s="52" t="s">
        <v>105</v>
      </c>
      <c r="K304" s="52" t="s">
        <v>105</v>
      </c>
      <c r="L304" s="52" t="s">
        <v>3</v>
      </c>
      <c r="M304" s="29" t="str">
        <f t="shared" si="1"/>
        <v/>
      </c>
    </row>
    <row r="305" spans="3:13" ht="15">
      <c r="C305" s="26" t="s">
        <v>57</v>
      </c>
      <c r="D305" s="53" t="s">
        <v>105</v>
      </c>
      <c r="E305" s="53" t="s">
        <v>3</v>
      </c>
      <c r="F305" s="53" t="s">
        <v>3</v>
      </c>
      <c r="G305" s="53" t="s">
        <v>105</v>
      </c>
      <c r="H305" s="53" t="s">
        <v>105</v>
      </c>
      <c r="I305" s="53" t="s">
        <v>105</v>
      </c>
      <c r="J305" s="53" t="s">
        <v>105</v>
      </c>
      <c r="K305" s="53" t="s">
        <v>105</v>
      </c>
      <c r="L305" s="53" t="s">
        <v>3</v>
      </c>
      <c r="M305" s="29" t="str">
        <f t="shared" si="1"/>
        <v/>
      </c>
    </row>
    <row r="306" spans="3:13" ht="15">
      <c r="C306" s="23" t="s">
        <v>87</v>
      </c>
      <c r="D306" s="52" t="s">
        <v>105</v>
      </c>
      <c r="E306" s="52" t="s">
        <v>105</v>
      </c>
      <c r="F306" s="52" t="s">
        <v>3</v>
      </c>
      <c r="G306" s="52" t="s">
        <v>105</v>
      </c>
      <c r="H306" s="52" t="s">
        <v>105</v>
      </c>
      <c r="I306" s="52" t="s">
        <v>105</v>
      </c>
      <c r="J306" s="52" t="s">
        <v>105</v>
      </c>
      <c r="K306" s="52" t="s">
        <v>105</v>
      </c>
      <c r="L306" s="52" t="s">
        <v>3</v>
      </c>
      <c r="M306" s="29" t="str">
        <f t="shared" si="1"/>
        <v/>
      </c>
    </row>
    <row r="307" spans="3:13" ht="15">
      <c r="C307" s="26" t="s">
        <v>59</v>
      </c>
      <c r="D307" s="53" t="s">
        <v>105</v>
      </c>
      <c r="E307" s="53" t="s">
        <v>105</v>
      </c>
      <c r="F307" s="53" t="s">
        <v>3</v>
      </c>
      <c r="G307" s="53" t="s">
        <v>105</v>
      </c>
      <c r="H307" s="53" t="s">
        <v>105</v>
      </c>
      <c r="I307" s="53" t="s">
        <v>105</v>
      </c>
      <c r="J307" s="53" t="s">
        <v>105</v>
      </c>
      <c r="K307" s="53" t="s">
        <v>105</v>
      </c>
      <c r="L307" s="53" t="s">
        <v>105</v>
      </c>
      <c r="M307" s="29" t="str">
        <f t="shared" si="1"/>
        <v/>
      </c>
    </row>
    <row r="308" spans="3:13" ht="15">
      <c r="C308" s="23" t="s">
        <v>60</v>
      </c>
      <c r="D308" s="52" t="s">
        <v>105</v>
      </c>
      <c r="E308" s="52" t="s">
        <v>105</v>
      </c>
      <c r="F308" s="52" t="s">
        <v>105</v>
      </c>
      <c r="G308" s="52" t="s">
        <v>105</v>
      </c>
      <c r="H308" s="52" t="s">
        <v>105</v>
      </c>
      <c r="I308" s="52" t="s">
        <v>105</v>
      </c>
      <c r="J308" s="52" t="s">
        <v>105</v>
      </c>
      <c r="K308" s="52" t="s">
        <v>105</v>
      </c>
      <c r="L308" s="52" t="s">
        <v>3</v>
      </c>
      <c r="M308" s="29" t="str">
        <f t="shared" si="1"/>
        <v/>
      </c>
    </row>
    <row r="309" spans="3:13" ht="15">
      <c r="C309" s="26" t="s">
        <v>61</v>
      </c>
      <c r="D309" s="53" t="s">
        <v>105</v>
      </c>
      <c r="E309" s="53" t="s">
        <v>105</v>
      </c>
      <c r="F309" s="53" t="s">
        <v>105</v>
      </c>
      <c r="G309" s="53" t="s">
        <v>105</v>
      </c>
      <c r="H309" s="53" t="s">
        <v>105</v>
      </c>
      <c r="I309" s="53" t="s">
        <v>105</v>
      </c>
      <c r="J309" s="53" t="s">
        <v>105</v>
      </c>
      <c r="K309" s="53" t="s">
        <v>105</v>
      </c>
      <c r="L309" s="53" t="s">
        <v>3</v>
      </c>
      <c r="M309" s="29" t="str">
        <f t="shared" si="1"/>
        <v/>
      </c>
    </row>
    <row r="310" spans="3:13" ht="15">
      <c r="C310" s="23" t="s">
        <v>88</v>
      </c>
      <c r="D310" s="52" t="s">
        <v>105</v>
      </c>
      <c r="E310" s="52" t="s">
        <v>105</v>
      </c>
      <c r="F310" s="52" t="s">
        <v>105</v>
      </c>
      <c r="G310" s="52" t="s">
        <v>105</v>
      </c>
      <c r="H310" s="52" t="s">
        <v>105</v>
      </c>
      <c r="I310" s="52" t="s">
        <v>105</v>
      </c>
      <c r="J310" s="52" t="s">
        <v>105</v>
      </c>
      <c r="K310" s="52" t="s">
        <v>105</v>
      </c>
      <c r="L310" s="52" t="s">
        <v>3</v>
      </c>
      <c r="M310" s="29" t="str">
        <f t="shared" si="1"/>
        <v/>
      </c>
    </row>
    <row r="311" spans="3:13" ht="15">
      <c r="C311" s="26" t="s">
        <v>63</v>
      </c>
      <c r="D311" s="53" t="s">
        <v>105</v>
      </c>
      <c r="E311" s="53" t="s">
        <v>105</v>
      </c>
      <c r="F311" s="53" t="s">
        <v>3</v>
      </c>
      <c r="G311" s="53" t="s">
        <v>105</v>
      </c>
      <c r="H311" s="53" t="s">
        <v>105</v>
      </c>
      <c r="I311" s="53" t="s">
        <v>105</v>
      </c>
      <c r="J311" s="53" t="s">
        <v>105</v>
      </c>
      <c r="K311" s="53" t="s">
        <v>3</v>
      </c>
      <c r="L311" s="53" t="s">
        <v>105</v>
      </c>
      <c r="M311" s="29" t="str">
        <f t="shared" si="1"/>
        <v/>
      </c>
    </row>
    <row r="312" spans="3:13" ht="15">
      <c r="C312" s="29" t="s">
        <v>149</v>
      </c>
      <c r="D312" s="29"/>
      <c r="E312" s="29"/>
      <c r="F312" s="29"/>
      <c r="G312" s="29"/>
      <c r="H312" s="29"/>
      <c r="I312" s="29"/>
      <c r="J312" s="29"/>
      <c r="K312" s="29"/>
      <c r="L312" s="29"/>
      <c r="M312" s="29" t="str">
        <f t="shared" si="1"/>
        <v/>
      </c>
    </row>
    <row r="313" spans="3:13" ht="15">
      <c r="C313" t="s">
        <v>18</v>
      </c>
      <c r="M313" s="29"/>
    </row>
  </sheetData>
  <mergeCells count="58">
    <mergeCell ref="A282:L282"/>
    <mergeCell ref="A283:L283"/>
    <mergeCell ref="A37:L37"/>
    <mergeCell ref="A38:L38"/>
    <mergeCell ref="A39:L39"/>
    <mergeCell ref="A72:L72"/>
    <mergeCell ref="A73:L73"/>
    <mergeCell ref="A74:L74"/>
    <mergeCell ref="C136:F136"/>
    <mergeCell ref="F137:F138"/>
    <mergeCell ref="I137:I138"/>
    <mergeCell ref="C163:L163"/>
    <mergeCell ref="A85:L85"/>
    <mergeCell ref="F219:F220"/>
    <mergeCell ref="A248:L248"/>
    <mergeCell ref="A215:L215"/>
    <mergeCell ref="A249:L249"/>
    <mergeCell ref="A250:L250"/>
    <mergeCell ref="B251:C251"/>
    <mergeCell ref="G219:G220"/>
    <mergeCell ref="A217:L217"/>
    <mergeCell ref="A134:L134"/>
    <mergeCell ref="A101:L101"/>
    <mergeCell ref="A216:L216"/>
    <mergeCell ref="H137:H138"/>
    <mergeCell ref="B181:M181"/>
    <mergeCell ref="A169:L169"/>
    <mergeCell ref="A170:L170"/>
    <mergeCell ref="A171:L171"/>
    <mergeCell ref="C137:C138"/>
    <mergeCell ref="D137:D138"/>
    <mergeCell ref="E137:E138"/>
    <mergeCell ref="G137:G138"/>
    <mergeCell ref="B182:M182"/>
    <mergeCell ref="B183:M183"/>
    <mergeCell ref="C185:K185"/>
    <mergeCell ref="C186:C187"/>
    <mergeCell ref="H89:H90"/>
    <mergeCell ref="A99:L99"/>
    <mergeCell ref="A102:H102"/>
    <mergeCell ref="A132:L132"/>
    <mergeCell ref="A133:L133"/>
    <mergeCell ref="G136:I136"/>
    <mergeCell ref="D286:L286"/>
    <mergeCell ref="C286:C287"/>
    <mergeCell ref="F41:G41"/>
    <mergeCell ref="A1:H1"/>
    <mergeCell ref="A6:E6"/>
    <mergeCell ref="A3:L3"/>
    <mergeCell ref="A4:L4"/>
    <mergeCell ref="F7:G7"/>
    <mergeCell ref="A100:L100"/>
    <mergeCell ref="D76:E76"/>
    <mergeCell ref="A86:L86"/>
    <mergeCell ref="A87:L87"/>
    <mergeCell ref="E89:E90"/>
    <mergeCell ref="F89:F90"/>
    <mergeCell ref="G89:G9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K73"/>
  <sheetViews>
    <sheetView showGridLines="0" zoomScale="60" zoomScaleNormal="60" workbookViewId="0" topLeftCell="B48">
      <selection activeCell="H80" sqref="H80"/>
    </sheetView>
  </sheetViews>
  <sheetFormatPr defaultColWidth="11.421875" defaultRowHeight="15"/>
  <cols>
    <col min="1" max="3" width="22.28125" style="0" customWidth="1"/>
    <col min="4" max="4" width="28.421875" style="0" customWidth="1"/>
    <col min="5" max="5" width="18.00390625" style="0" customWidth="1"/>
    <col min="6" max="6" width="15.8515625" style="0" customWidth="1"/>
    <col min="7" max="7" width="15.7109375" style="0" customWidth="1"/>
    <col min="8" max="8" width="15.8515625" style="0" customWidth="1"/>
    <col min="9" max="25" width="22.28125" style="0" customWidth="1"/>
  </cols>
  <sheetData>
    <row r="9" spans="2:11" s="9" customFormat="1" ht="15">
      <c r="B9" s="117" t="s">
        <v>1</v>
      </c>
      <c r="C9" s="117"/>
      <c r="D9" s="117"/>
      <c r="E9" s="117"/>
      <c r="F9" s="117"/>
      <c r="G9" s="117"/>
      <c r="H9" s="117"/>
      <c r="I9" s="117"/>
      <c r="J9" s="32"/>
      <c r="K9" s="32"/>
    </row>
    <row r="10" spans="2:11" s="9" customFormat="1" ht="15" customHeight="1">
      <c r="B10" s="134" t="s">
        <v>188</v>
      </c>
      <c r="C10" s="134"/>
      <c r="D10" s="134"/>
      <c r="E10" s="134"/>
      <c r="F10" s="134"/>
      <c r="G10" s="134"/>
      <c r="H10" s="134"/>
      <c r="I10" s="134"/>
      <c r="K10" s="33"/>
    </row>
    <row r="11" spans="2:11" ht="15" customHeight="1">
      <c r="B11" s="34"/>
      <c r="C11" s="34"/>
      <c r="D11" s="34"/>
      <c r="E11" s="34"/>
      <c r="F11" s="34"/>
      <c r="G11" s="34"/>
      <c r="H11" s="34"/>
      <c r="I11" s="34"/>
      <c r="K11" s="29"/>
    </row>
    <row r="12" spans="3:10" ht="15">
      <c r="C12" s="135" t="s">
        <v>79</v>
      </c>
      <c r="D12" s="136" t="s">
        <v>104</v>
      </c>
      <c r="E12" s="147" t="s">
        <v>196</v>
      </c>
      <c r="F12" s="148"/>
      <c r="G12" s="148"/>
      <c r="H12" s="149"/>
      <c r="J12" s="29"/>
    </row>
    <row r="13" spans="3:10" ht="144" customHeight="1">
      <c r="C13" s="136"/>
      <c r="D13" s="137"/>
      <c r="E13" s="89" t="s">
        <v>197</v>
      </c>
      <c r="F13" s="89" t="s">
        <v>198</v>
      </c>
      <c r="G13" s="89" t="s">
        <v>199</v>
      </c>
      <c r="H13" s="89" t="s">
        <v>200</v>
      </c>
      <c r="J13" s="29"/>
    </row>
    <row r="14" spans="3:10" ht="15">
      <c r="C14" s="23" t="s">
        <v>82</v>
      </c>
      <c r="D14" s="35" t="s">
        <v>105</v>
      </c>
      <c r="E14" s="24">
        <v>10</v>
      </c>
      <c r="F14" s="24">
        <v>7</v>
      </c>
      <c r="G14" s="24">
        <v>1</v>
      </c>
      <c r="H14" s="24">
        <v>2</v>
      </c>
      <c r="J14" s="29"/>
    </row>
    <row r="15" spans="3:10" ht="15">
      <c r="C15" s="26" t="s">
        <v>38</v>
      </c>
      <c r="D15" s="36" t="s">
        <v>105</v>
      </c>
      <c r="E15" s="27">
        <v>28</v>
      </c>
      <c r="F15" s="27">
        <v>4</v>
      </c>
      <c r="G15" s="27">
        <v>5</v>
      </c>
      <c r="H15" s="27">
        <v>19</v>
      </c>
      <c r="J15" s="29"/>
    </row>
    <row r="16" spans="3:10" ht="15">
      <c r="C16" s="23" t="s">
        <v>83</v>
      </c>
      <c r="D16" s="35" t="s">
        <v>3</v>
      </c>
      <c r="E16" s="24" t="s">
        <v>6</v>
      </c>
      <c r="F16" s="24" t="s">
        <v>6</v>
      </c>
      <c r="G16" s="24" t="s">
        <v>6</v>
      </c>
      <c r="H16" s="24" t="s">
        <v>6</v>
      </c>
      <c r="J16" s="29"/>
    </row>
    <row r="17" spans="3:10" ht="15">
      <c r="C17" s="26" t="s">
        <v>41</v>
      </c>
      <c r="D17" s="36" t="s">
        <v>105</v>
      </c>
      <c r="E17" s="27">
        <v>24</v>
      </c>
      <c r="F17" s="27">
        <v>13</v>
      </c>
      <c r="G17" s="27">
        <v>0</v>
      </c>
      <c r="H17" s="27">
        <v>11</v>
      </c>
      <c r="J17" s="29"/>
    </row>
    <row r="18" spans="3:10" ht="15">
      <c r="C18" s="23" t="s">
        <v>42</v>
      </c>
      <c r="D18" s="35" t="s">
        <v>3</v>
      </c>
      <c r="E18" s="24" t="s">
        <v>6</v>
      </c>
      <c r="F18" s="24" t="s">
        <v>6</v>
      </c>
      <c r="G18" s="24" t="s">
        <v>6</v>
      </c>
      <c r="H18" s="24" t="s">
        <v>6</v>
      </c>
      <c r="J18" s="29"/>
    </row>
    <row r="19" spans="3:10" ht="15">
      <c r="C19" s="26" t="s">
        <v>43</v>
      </c>
      <c r="D19" s="36" t="s">
        <v>105</v>
      </c>
      <c r="E19" s="27">
        <v>26</v>
      </c>
      <c r="F19" s="27">
        <v>14</v>
      </c>
      <c r="G19" s="27">
        <v>4</v>
      </c>
      <c r="H19" s="27">
        <v>8</v>
      </c>
      <c r="J19" s="29"/>
    </row>
    <row r="20" spans="3:10" ht="15">
      <c r="C20" s="23" t="s">
        <v>84</v>
      </c>
      <c r="D20" s="35" t="s">
        <v>105</v>
      </c>
      <c r="E20" s="24">
        <v>18</v>
      </c>
      <c r="F20" s="24">
        <v>16</v>
      </c>
      <c r="G20" s="24">
        <v>2</v>
      </c>
      <c r="H20" s="24">
        <v>0</v>
      </c>
      <c r="J20" s="29"/>
    </row>
    <row r="21" spans="3:10" ht="15">
      <c r="C21" s="26" t="s">
        <v>46</v>
      </c>
      <c r="D21" s="36" t="s">
        <v>105</v>
      </c>
      <c r="E21" s="27">
        <v>20</v>
      </c>
      <c r="F21" s="27">
        <v>20</v>
      </c>
      <c r="G21" s="27">
        <v>0</v>
      </c>
      <c r="H21" s="27">
        <v>0</v>
      </c>
      <c r="J21" s="29"/>
    </row>
    <row r="22" spans="3:10" ht="15">
      <c r="C22" s="23" t="s">
        <v>48</v>
      </c>
      <c r="D22" s="35" t="s">
        <v>105</v>
      </c>
      <c r="E22" s="24">
        <v>59</v>
      </c>
      <c r="F22" s="24">
        <v>30</v>
      </c>
      <c r="G22" s="24">
        <v>11</v>
      </c>
      <c r="H22" s="24">
        <v>18</v>
      </c>
      <c r="J22" s="29"/>
    </row>
    <row r="23" spans="3:10" ht="15">
      <c r="C23" s="26" t="s">
        <v>49</v>
      </c>
      <c r="D23" s="36" t="s">
        <v>105</v>
      </c>
      <c r="E23" s="27">
        <v>13</v>
      </c>
      <c r="F23" s="27">
        <v>7</v>
      </c>
      <c r="G23" s="27">
        <v>3</v>
      </c>
      <c r="H23" s="27">
        <v>3</v>
      </c>
      <c r="J23" s="29"/>
    </row>
    <row r="24" spans="3:10" ht="15">
      <c r="C24" s="23" t="s">
        <v>50</v>
      </c>
      <c r="D24" s="35" t="s">
        <v>105</v>
      </c>
      <c r="E24" s="24">
        <v>58</v>
      </c>
      <c r="F24" s="24">
        <v>24</v>
      </c>
      <c r="G24" s="24">
        <v>2</v>
      </c>
      <c r="H24" s="24">
        <v>32</v>
      </c>
      <c r="J24" s="29"/>
    </row>
    <row r="25" spans="3:10" ht="15">
      <c r="C25" s="26" t="s">
        <v>85</v>
      </c>
      <c r="D25" s="36" t="s">
        <v>105</v>
      </c>
      <c r="E25" s="27">
        <v>6</v>
      </c>
      <c r="F25" s="27">
        <v>6</v>
      </c>
      <c r="G25" s="27">
        <v>0</v>
      </c>
      <c r="H25" s="27">
        <v>0</v>
      </c>
      <c r="J25" s="29"/>
    </row>
    <row r="26" spans="3:10" ht="15">
      <c r="C26" s="23" t="s">
        <v>52</v>
      </c>
      <c r="D26" s="35" t="s">
        <v>105</v>
      </c>
      <c r="E26" s="24">
        <v>6</v>
      </c>
      <c r="F26" s="24">
        <v>3</v>
      </c>
      <c r="G26" s="24">
        <v>3</v>
      </c>
      <c r="H26" s="24">
        <v>0</v>
      </c>
      <c r="J26" s="29"/>
    </row>
    <row r="27" spans="3:10" ht="15">
      <c r="C27" s="26" t="s">
        <v>86</v>
      </c>
      <c r="D27" s="36" t="s">
        <v>105</v>
      </c>
      <c r="E27" s="27">
        <v>17</v>
      </c>
      <c r="F27" s="27">
        <v>3</v>
      </c>
      <c r="G27" s="27">
        <v>3</v>
      </c>
      <c r="H27" s="27">
        <v>11</v>
      </c>
      <c r="J27" s="29"/>
    </row>
    <row r="28" spans="3:10" ht="15">
      <c r="C28" s="23" t="s">
        <v>54</v>
      </c>
      <c r="D28" s="35" t="s">
        <v>105</v>
      </c>
      <c r="E28" s="24">
        <v>4</v>
      </c>
      <c r="F28" s="24">
        <v>4</v>
      </c>
      <c r="G28" s="24">
        <v>0</v>
      </c>
      <c r="H28" s="24">
        <v>0</v>
      </c>
      <c r="J28" s="29"/>
    </row>
    <row r="29" spans="3:10" ht="15">
      <c r="C29" s="26" t="s">
        <v>55</v>
      </c>
      <c r="D29" s="36" t="s">
        <v>105</v>
      </c>
      <c r="E29" s="27">
        <v>26</v>
      </c>
      <c r="F29" s="27">
        <v>18</v>
      </c>
      <c r="G29" s="27">
        <v>2</v>
      </c>
      <c r="H29" s="27">
        <v>6</v>
      </c>
      <c r="J29" s="29"/>
    </row>
    <row r="30" spans="3:10" ht="15">
      <c r="C30" s="23" t="s">
        <v>56</v>
      </c>
      <c r="D30" s="35" t="s">
        <v>105</v>
      </c>
      <c r="E30" s="24">
        <v>22</v>
      </c>
      <c r="F30" s="24">
        <v>1</v>
      </c>
      <c r="G30" s="24">
        <v>19</v>
      </c>
      <c r="H30" s="24">
        <v>2</v>
      </c>
      <c r="J30" s="29"/>
    </row>
    <row r="31" spans="3:10" ht="15">
      <c r="C31" s="26" t="s">
        <v>57</v>
      </c>
      <c r="D31" s="36" t="s">
        <v>105</v>
      </c>
      <c r="E31" s="27">
        <v>5</v>
      </c>
      <c r="F31" s="27">
        <v>3</v>
      </c>
      <c r="G31" s="27">
        <v>2</v>
      </c>
      <c r="H31" s="27">
        <v>0</v>
      </c>
      <c r="J31" s="29"/>
    </row>
    <row r="32" spans="3:10" ht="15">
      <c r="C32" s="23" t="s">
        <v>87</v>
      </c>
      <c r="D32" s="35" t="s">
        <v>105</v>
      </c>
      <c r="E32" s="24">
        <v>17</v>
      </c>
      <c r="F32" s="24">
        <v>7</v>
      </c>
      <c r="G32" s="24">
        <v>1</v>
      </c>
      <c r="H32" s="24">
        <v>9</v>
      </c>
      <c r="J32" s="29"/>
    </row>
    <row r="33" spans="3:10" ht="15">
      <c r="C33" s="26" t="s">
        <v>59</v>
      </c>
      <c r="D33" s="36" t="s">
        <v>105</v>
      </c>
      <c r="E33" s="27">
        <v>2</v>
      </c>
      <c r="F33" s="27">
        <v>2</v>
      </c>
      <c r="G33" s="27">
        <v>0</v>
      </c>
      <c r="H33" s="27">
        <v>0</v>
      </c>
      <c r="J33" s="29"/>
    </row>
    <row r="34" spans="3:10" ht="15">
      <c r="C34" s="23" t="s">
        <v>60</v>
      </c>
      <c r="D34" s="35" t="s">
        <v>105</v>
      </c>
      <c r="E34" s="24">
        <v>27</v>
      </c>
      <c r="F34" s="24">
        <v>15</v>
      </c>
      <c r="G34" s="24">
        <v>0</v>
      </c>
      <c r="H34" s="24">
        <v>12</v>
      </c>
      <c r="J34" s="29"/>
    </row>
    <row r="35" spans="3:10" ht="15">
      <c r="C35" s="26" t="s">
        <v>61</v>
      </c>
      <c r="D35" s="36" t="s">
        <v>105</v>
      </c>
      <c r="E35" s="27">
        <v>65</v>
      </c>
      <c r="F35" s="27">
        <v>26</v>
      </c>
      <c r="G35" s="27">
        <v>0</v>
      </c>
      <c r="H35" s="27">
        <v>39</v>
      </c>
      <c r="J35" s="29"/>
    </row>
    <row r="36" spans="3:10" ht="15">
      <c r="C36" s="23" t="s">
        <v>88</v>
      </c>
      <c r="D36" s="35" t="s">
        <v>105</v>
      </c>
      <c r="E36" s="24">
        <v>17</v>
      </c>
      <c r="F36" s="24">
        <v>6</v>
      </c>
      <c r="G36" s="24">
        <v>1</v>
      </c>
      <c r="H36" s="24">
        <v>10</v>
      </c>
      <c r="J36" s="29"/>
    </row>
    <row r="37" spans="3:10" ht="15">
      <c r="C37" s="26" t="s">
        <v>63</v>
      </c>
      <c r="D37" s="36" t="s">
        <v>105</v>
      </c>
      <c r="E37" s="27">
        <v>5</v>
      </c>
      <c r="F37" s="27">
        <v>3</v>
      </c>
      <c r="G37" s="27">
        <v>2</v>
      </c>
      <c r="H37" s="27">
        <v>0</v>
      </c>
      <c r="J37" s="29"/>
    </row>
    <row r="38" spans="3:11" ht="15">
      <c r="C38" s="29" t="s">
        <v>106</v>
      </c>
      <c r="K38" s="29"/>
    </row>
    <row r="39" spans="3:11" ht="15">
      <c r="C39" s="29" t="s">
        <v>18</v>
      </c>
      <c r="D39" s="29"/>
      <c r="E39" s="29"/>
      <c r="F39" s="29"/>
      <c r="G39" s="29"/>
      <c r="H39" s="29"/>
      <c r="I39" s="29"/>
      <c r="J39" s="29"/>
      <c r="K39" s="29"/>
    </row>
    <row r="43" spans="2:9" ht="15">
      <c r="B43" s="117" t="s">
        <v>1</v>
      </c>
      <c r="C43" s="117"/>
      <c r="D43" s="117"/>
      <c r="E43" s="117"/>
      <c r="F43" s="117"/>
      <c r="G43" s="117"/>
      <c r="H43" s="117"/>
      <c r="I43" s="117"/>
    </row>
    <row r="44" spans="2:9" ht="15">
      <c r="B44" s="37"/>
      <c r="C44" s="129" t="s">
        <v>189</v>
      </c>
      <c r="D44" s="129"/>
      <c r="E44" s="129"/>
      <c r="F44" s="129"/>
      <c r="G44" s="129"/>
      <c r="H44" s="129"/>
      <c r="I44" s="37"/>
    </row>
    <row r="45" ht="15">
      <c r="I45" s="21"/>
    </row>
    <row r="46" spans="3:8" ht="32.25" customHeight="1">
      <c r="C46" s="135" t="s">
        <v>107</v>
      </c>
      <c r="D46" s="136" t="s">
        <v>201</v>
      </c>
      <c r="E46" s="135" t="s">
        <v>202</v>
      </c>
      <c r="F46" s="135"/>
      <c r="G46" s="135"/>
      <c r="H46" s="135"/>
    </row>
    <row r="47" spans="3:8" ht="126.75" customHeight="1">
      <c r="C47" s="135"/>
      <c r="D47" s="139"/>
      <c r="E47" s="88" t="s">
        <v>197</v>
      </c>
      <c r="F47" s="88" t="s">
        <v>198</v>
      </c>
      <c r="G47" s="88" t="s">
        <v>199</v>
      </c>
      <c r="H47" s="88" t="s">
        <v>200</v>
      </c>
    </row>
    <row r="48" spans="3:8" ht="15">
      <c r="C48" s="23" t="s">
        <v>82</v>
      </c>
      <c r="D48" s="35" t="s">
        <v>105</v>
      </c>
      <c r="E48" s="24">
        <v>12</v>
      </c>
      <c r="F48" s="35">
        <v>9</v>
      </c>
      <c r="G48" s="24">
        <v>1</v>
      </c>
      <c r="H48" s="35">
        <v>2</v>
      </c>
    </row>
    <row r="49" spans="3:8" ht="15">
      <c r="C49" s="26" t="s">
        <v>38</v>
      </c>
      <c r="D49" s="36" t="s">
        <v>105</v>
      </c>
      <c r="E49" s="27">
        <v>15</v>
      </c>
      <c r="F49" s="36">
        <v>5</v>
      </c>
      <c r="G49" s="27">
        <v>3</v>
      </c>
      <c r="H49" s="36">
        <v>7</v>
      </c>
    </row>
    <row r="50" spans="3:8" ht="15">
      <c r="C50" s="23" t="s">
        <v>83</v>
      </c>
      <c r="D50" s="35" t="s">
        <v>105</v>
      </c>
      <c r="E50" s="24">
        <v>23</v>
      </c>
      <c r="F50" s="35">
        <v>12</v>
      </c>
      <c r="G50" s="24">
        <v>3</v>
      </c>
      <c r="H50" s="35">
        <v>8</v>
      </c>
    </row>
    <row r="51" spans="3:8" ht="15">
      <c r="C51" s="26" t="s">
        <v>41</v>
      </c>
      <c r="D51" s="36" t="s">
        <v>105</v>
      </c>
      <c r="E51" s="27">
        <v>49</v>
      </c>
      <c r="F51" s="36">
        <v>42</v>
      </c>
      <c r="G51" s="27">
        <v>0</v>
      </c>
      <c r="H51" s="36">
        <v>7</v>
      </c>
    </row>
    <row r="52" spans="3:8" ht="15">
      <c r="C52" s="23" t="s">
        <v>42</v>
      </c>
      <c r="D52" s="35" t="s">
        <v>105</v>
      </c>
      <c r="E52" s="24">
        <v>14</v>
      </c>
      <c r="F52" s="35">
        <v>11</v>
      </c>
      <c r="G52" s="24">
        <v>0</v>
      </c>
      <c r="H52" s="35">
        <v>3</v>
      </c>
    </row>
    <row r="53" spans="3:8" ht="15">
      <c r="C53" s="26" t="s">
        <v>43</v>
      </c>
      <c r="D53" s="36" t="s">
        <v>105</v>
      </c>
      <c r="E53" s="27">
        <v>36</v>
      </c>
      <c r="F53" s="36">
        <v>14</v>
      </c>
      <c r="G53" s="27">
        <v>21</v>
      </c>
      <c r="H53" s="36">
        <v>1</v>
      </c>
    </row>
    <row r="54" spans="3:8" ht="15">
      <c r="C54" s="23" t="s">
        <v>84</v>
      </c>
      <c r="D54" s="35" t="s">
        <v>105</v>
      </c>
      <c r="E54" s="24">
        <v>20</v>
      </c>
      <c r="F54" s="35">
        <v>17</v>
      </c>
      <c r="G54" s="24">
        <v>3</v>
      </c>
      <c r="H54" s="35">
        <v>0</v>
      </c>
    </row>
    <row r="55" spans="3:8" ht="15">
      <c r="C55" s="26" t="s">
        <v>46</v>
      </c>
      <c r="D55" s="36" t="s">
        <v>105</v>
      </c>
      <c r="E55" s="27">
        <v>22</v>
      </c>
      <c r="F55" s="36">
        <v>22</v>
      </c>
      <c r="G55" s="27">
        <v>0</v>
      </c>
      <c r="H55" s="36">
        <v>0</v>
      </c>
    </row>
    <row r="56" spans="3:8" ht="15">
      <c r="C56" s="23" t="s">
        <v>48</v>
      </c>
      <c r="D56" s="35" t="s">
        <v>105</v>
      </c>
      <c r="E56" s="24">
        <v>42</v>
      </c>
      <c r="F56" s="35">
        <v>28</v>
      </c>
      <c r="G56" s="24">
        <v>6</v>
      </c>
      <c r="H56" s="35">
        <v>8</v>
      </c>
    </row>
    <row r="57" spans="3:8" ht="15">
      <c r="C57" s="26" t="s">
        <v>49</v>
      </c>
      <c r="D57" s="36" t="s">
        <v>105</v>
      </c>
      <c r="E57" s="27">
        <v>14</v>
      </c>
      <c r="F57" s="36">
        <v>11</v>
      </c>
      <c r="G57" s="27">
        <v>2</v>
      </c>
      <c r="H57" s="36">
        <v>1</v>
      </c>
    </row>
    <row r="58" spans="3:8" ht="15">
      <c r="C58" s="23" t="s">
        <v>50</v>
      </c>
      <c r="D58" s="35" t="s">
        <v>105</v>
      </c>
      <c r="E58" s="24">
        <v>18</v>
      </c>
      <c r="F58" s="35">
        <v>6</v>
      </c>
      <c r="G58" s="24">
        <v>5</v>
      </c>
      <c r="H58" s="35">
        <v>7</v>
      </c>
    </row>
    <row r="59" spans="3:8" ht="15">
      <c r="C59" s="26" t="s">
        <v>85</v>
      </c>
      <c r="D59" s="36" t="s">
        <v>105</v>
      </c>
      <c r="E59" s="27">
        <v>20</v>
      </c>
      <c r="F59" s="36">
        <v>4</v>
      </c>
      <c r="G59" s="27">
        <v>10</v>
      </c>
      <c r="H59" s="36">
        <v>6</v>
      </c>
    </row>
    <row r="60" spans="3:8" ht="15">
      <c r="C60" s="23" t="s">
        <v>52</v>
      </c>
      <c r="D60" s="35" t="s">
        <v>105</v>
      </c>
      <c r="E60" s="24">
        <v>44</v>
      </c>
      <c r="F60" s="35">
        <v>38</v>
      </c>
      <c r="G60" s="24">
        <v>1</v>
      </c>
      <c r="H60" s="35">
        <v>5</v>
      </c>
    </row>
    <row r="61" spans="3:8" ht="15">
      <c r="C61" s="26" t="s">
        <v>86</v>
      </c>
      <c r="D61" s="36" t="s">
        <v>105</v>
      </c>
      <c r="E61" s="27">
        <v>25</v>
      </c>
      <c r="F61" s="36">
        <v>13</v>
      </c>
      <c r="G61" s="27">
        <v>2</v>
      </c>
      <c r="H61" s="36">
        <v>10</v>
      </c>
    </row>
    <row r="62" spans="3:8" ht="15">
      <c r="C62" s="23" t="s">
        <v>54</v>
      </c>
      <c r="D62" s="35" t="s">
        <v>105</v>
      </c>
      <c r="E62" s="24">
        <v>25</v>
      </c>
      <c r="F62" s="35">
        <v>15</v>
      </c>
      <c r="G62" s="24">
        <v>10</v>
      </c>
      <c r="H62" s="35">
        <v>0</v>
      </c>
    </row>
    <row r="63" spans="3:8" ht="15">
      <c r="C63" s="26" t="s">
        <v>55</v>
      </c>
      <c r="D63" s="36" t="s">
        <v>105</v>
      </c>
      <c r="E63" s="27">
        <v>10</v>
      </c>
      <c r="F63" s="36">
        <v>7</v>
      </c>
      <c r="G63" s="27">
        <v>2</v>
      </c>
      <c r="H63" s="36">
        <v>1</v>
      </c>
    </row>
    <row r="64" spans="3:8" ht="15">
      <c r="C64" s="23" t="s">
        <v>56</v>
      </c>
      <c r="D64" s="35" t="s">
        <v>105</v>
      </c>
      <c r="E64" s="24">
        <v>29</v>
      </c>
      <c r="F64" s="35">
        <v>23</v>
      </c>
      <c r="G64" s="24">
        <v>3</v>
      </c>
      <c r="H64" s="35">
        <v>3</v>
      </c>
    </row>
    <row r="65" spans="3:8" ht="15">
      <c r="C65" s="26" t="s">
        <v>57</v>
      </c>
      <c r="D65" s="36" t="s">
        <v>105</v>
      </c>
      <c r="E65" s="27">
        <v>26</v>
      </c>
      <c r="F65" s="36">
        <v>23</v>
      </c>
      <c r="G65" s="27">
        <v>0</v>
      </c>
      <c r="H65" s="36">
        <v>3</v>
      </c>
    </row>
    <row r="66" spans="3:8" ht="15">
      <c r="C66" s="23" t="s">
        <v>87</v>
      </c>
      <c r="D66" s="35" t="s">
        <v>105</v>
      </c>
      <c r="E66" s="24">
        <v>14</v>
      </c>
      <c r="F66" s="35">
        <v>12</v>
      </c>
      <c r="G66" s="24">
        <v>1</v>
      </c>
      <c r="H66" s="35">
        <v>1</v>
      </c>
    </row>
    <row r="67" spans="3:8" ht="15">
      <c r="C67" s="26" t="s">
        <v>59</v>
      </c>
      <c r="D67" s="36" t="s">
        <v>105</v>
      </c>
      <c r="E67" s="27">
        <v>14</v>
      </c>
      <c r="F67" s="36">
        <v>13</v>
      </c>
      <c r="G67" s="27">
        <v>1</v>
      </c>
      <c r="H67" s="36">
        <v>0</v>
      </c>
    </row>
    <row r="68" spans="3:8" ht="15">
      <c r="C68" s="23" t="s">
        <v>60</v>
      </c>
      <c r="D68" s="35" t="s">
        <v>105</v>
      </c>
      <c r="E68" s="24">
        <v>151</v>
      </c>
      <c r="F68" s="35">
        <v>67</v>
      </c>
      <c r="G68" s="24">
        <v>28</v>
      </c>
      <c r="H68" s="35">
        <v>56</v>
      </c>
    </row>
    <row r="69" spans="3:8" ht="15">
      <c r="C69" s="26" t="s">
        <v>61</v>
      </c>
      <c r="D69" s="36" t="s">
        <v>105</v>
      </c>
      <c r="E69" s="27">
        <v>44</v>
      </c>
      <c r="F69" s="36">
        <v>5</v>
      </c>
      <c r="G69" s="27">
        <v>26</v>
      </c>
      <c r="H69" s="36">
        <v>13</v>
      </c>
    </row>
    <row r="70" spans="3:8" ht="15">
      <c r="C70" s="23" t="s">
        <v>88</v>
      </c>
      <c r="D70" s="35" t="s">
        <v>105</v>
      </c>
      <c r="E70" s="24">
        <v>24</v>
      </c>
      <c r="F70" s="35">
        <v>22</v>
      </c>
      <c r="G70" s="24">
        <v>0</v>
      </c>
      <c r="H70" s="35">
        <v>2</v>
      </c>
    </row>
    <row r="71" spans="3:8" ht="15">
      <c r="C71" s="26" t="s">
        <v>63</v>
      </c>
      <c r="D71" s="36" t="s">
        <v>105</v>
      </c>
      <c r="E71" s="27">
        <v>11</v>
      </c>
      <c r="F71" s="36">
        <v>9</v>
      </c>
      <c r="G71" s="27">
        <v>0</v>
      </c>
      <c r="H71" s="36">
        <v>2</v>
      </c>
    </row>
    <row r="72" spans="3:8" ht="15">
      <c r="C72" s="23" t="s">
        <v>106</v>
      </c>
      <c r="D72" s="38"/>
      <c r="E72" s="38"/>
      <c r="F72" s="38"/>
      <c r="G72" s="38"/>
      <c r="H72" s="38"/>
    </row>
    <row r="73" spans="3:9" ht="15">
      <c r="C73" s="29" t="s">
        <v>18</v>
      </c>
      <c r="D73" s="29"/>
      <c r="E73" s="29"/>
      <c r="F73" s="29"/>
      <c r="G73" s="29"/>
      <c r="H73" s="29"/>
      <c r="I73" s="29"/>
    </row>
  </sheetData>
  <mergeCells count="10">
    <mergeCell ref="B43:I43"/>
    <mergeCell ref="C44:H44"/>
    <mergeCell ref="C46:C47"/>
    <mergeCell ref="D46:D47"/>
    <mergeCell ref="E46:H46"/>
    <mergeCell ref="B9:I9"/>
    <mergeCell ref="B10:I10"/>
    <mergeCell ref="C12:C13"/>
    <mergeCell ref="D12:D13"/>
    <mergeCell ref="E12:H1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Y42"/>
  <sheetViews>
    <sheetView showGridLines="0" zoomScale="70" zoomScaleNormal="70" workbookViewId="0" topLeftCell="A1">
      <selection activeCell="B11" sqref="B11:X11"/>
    </sheetView>
  </sheetViews>
  <sheetFormatPr defaultColWidth="11.421875" defaultRowHeight="15"/>
  <cols>
    <col min="1" max="2" width="22.28125" style="0" customWidth="1"/>
    <col min="3" max="3" width="9.140625" style="0" bestFit="1" customWidth="1"/>
    <col min="4" max="4" width="13.57421875" style="0" bestFit="1" customWidth="1"/>
    <col min="5" max="5" width="9.140625" style="0" bestFit="1" customWidth="1"/>
    <col min="6" max="6" width="13.57421875" style="0" bestFit="1" customWidth="1"/>
    <col min="7" max="7" width="9.140625" style="0" bestFit="1" customWidth="1"/>
    <col min="8" max="8" width="13.57421875" style="0" bestFit="1" customWidth="1"/>
    <col min="9" max="9" width="9.140625" style="0" bestFit="1" customWidth="1"/>
    <col min="10" max="10" width="13.57421875" style="0" bestFit="1" customWidth="1"/>
    <col min="11" max="11" width="9.140625" style="0" bestFit="1" customWidth="1"/>
    <col min="12" max="12" width="13.57421875" style="0" bestFit="1" customWidth="1"/>
    <col min="13" max="13" width="9.140625" style="0" bestFit="1" customWidth="1"/>
    <col min="14" max="14" width="13.57421875" style="0" customWidth="1"/>
    <col min="15" max="15" width="9.140625" style="0" bestFit="1" customWidth="1"/>
    <col min="16" max="16" width="13.57421875" style="0" bestFit="1" customWidth="1"/>
    <col min="17" max="17" width="9.140625" style="0" bestFit="1" customWidth="1"/>
    <col min="18" max="18" width="13.57421875" style="0" bestFit="1" customWidth="1"/>
    <col min="19" max="19" width="9.140625" style="0" bestFit="1" customWidth="1"/>
    <col min="20" max="20" width="13.57421875" style="0" bestFit="1" customWidth="1"/>
    <col min="21" max="21" width="9.140625" style="0" bestFit="1" customWidth="1"/>
    <col min="22" max="22" width="13.57421875" style="0" bestFit="1" customWidth="1"/>
    <col min="23" max="23" width="9.140625" style="0" bestFit="1" customWidth="1"/>
    <col min="24" max="24" width="13.57421875" style="0" bestFit="1" customWidth="1"/>
  </cols>
  <sheetData>
    <row r="10" spans="2:25" ht="15">
      <c r="B10" s="117" t="s">
        <v>1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</row>
    <row r="11" spans="2:25" ht="15.75" customHeight="1">
      <c r="B11" s="138" t="s">
        <v>190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9"/>
    </row>
    <row r="12" spans="2:25" ht="15.75" customHeight="1"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"/>
    </row>
    <row r="13" spans="2:24" ht="21.75" customHeight="1">
      <c r="B13" s="150" t="s">
        <v>79</v>
      </c>
      <c r="C13" s="151" t="s">
        <v>203</v>
      </c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</row>
    <row r="14" spans="2:24" ht="15">
      <c r="B14" s="150"/>
      <c r="C14" s="147" t="s">
        <v>204</v>
      </c>
      <c r="D14" s="149"/>
      <c r="E14" s="147" t="s">
        <v>205</v>
      </c>
      <c r="F14" s="149"/>
      <c r="G14" s="147" t="s">
        <v>206</v>
      </c>
      <c r="H14" s="149"/>
      <c r="I14" s="147" t="s">
        <v>207</v>
      </c>
      <c r="J14" s="149"/>
      <c r="K14" s="147" t="s">
        <v>208</v>
      </c>
      <c r="L14" s="149"/>
      <c r="M14" s="147" t="s">
        <v>209</v>
      </c>
      <c r="N14" s="149"/>
      <c r="O14" s="147" t="s">
        <v>210</v>
      </c>
      <c r="P14" s="149"/>
      <c r="Q14" s="147" t="s">
        <v>108</v>
      </c>
      <c r="R14" s="149"/>
      <c r="S14" s="147" t="s">
        <v>211</v>
      </c>
      <c r="T14" s="149"/>
      <c r="U14" s="147" t="s">
        <v>212</v>
      </c>
      <c r="V14" s="149"/>
      <c r="W14" s="147" t="s">
        <v>213</v>
      </c>
      <c r="X14" s="149"/>
    </row>
    <row r="15" spans="2:24" s="15" customFormat="1" ht="15">
      <c r="B15" s="150"/>
      <c r="C15" s="136" t="s">
        <v>109</v>
      </c>
      <c r="D15" s="136" t="s">
        <v>214</v>
      </c>
      <c r="E15" s="136" t="s">
        <v>109</v>
      </c>
      <c r="F15" s="136" t="s">
        <v>214</v>
      </c>
      <c r="G15" s="136" t="s">
        <v>109</v>
      </c>
      <c r="H15" s="136" t="s">
        <v>214</v>
      </c>
      <c r="I15" s="136" t="s">
        <v>109</v>
      </c>
      <c r="J15" s="136" t="s">
        <v>214</v>
      </c>
      <c r="K15" s="136" t="s">
        <v>109</v>
      </c>
      <c r="L15" s="136" t="s">
        <v>214</v>
      </c>
      <c r="M15" s="136" t="s">
        <v>109</v>
      </c>
      <c r="N15" s="136" t="s">
        <v>214</v>
      </c>
      <c r="O15" s="136" t="s">
        <v>109</v>
      </c>
      <c r="P15" s="136" t="s">
        <v>214</v>
      </c>
      <c r="Q15" s="136" t="s">
        <v>109</v>
      </c>
      <c r="R15" s="136" t="s">
        <v>214</v>
      </c>
      <c r="S15" s="136" t="s">
        <v>109</v>
      </c>
      <c r="T15" s="136" t="s">
        <v>214</v>
      </c>
      <c r="U15" s="136" t="s">
        <v>109</v>
      </c>
      <c r="V15" s="136" t="s">
        <v>214</v>
      </c>
      <c r="W15" s="136" t="s">
        <v>109</v>
      </c>
      <c r="X15" s="136" t="s">
        <v>214</v>
      </c>
    </row>
    <row r="16" spans="2:24" ht="15">
      <c r="B16" s="152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</row>
    <row r="17" spans="2:24" ht="15">
      <c r="B17" s="23" t="s">
        <v>82</v>
      </c>
      <c r="C17" s="35" t="s">
        <v>3</v>
      </c>
      <c r="D17" s="24" t="s">
        <v>6</v>
      </c>
      <c r="E17" s="35" t="s">
        <v>3</v>
      </c>
      <c r="F17" s="24" t="s">
        <v>6</v>
      </c>
      <c r="G17" s="35" t="s">
        <v>3</v>
      </c>
      <c r="H17" s="24" t="s">
        <v>6</v>
      </c>
      <c r="I17" s="35" t="s">
        <v>3</v>
      </c>
      <c r="J17" s="24" t="s">
        <v>6</v>
      </c>
      <c r="K17" s="35" t="s">
        <v>3</v>
      </c>
      <c r="L17" s="24" t="s">
        <v>6</v>
      </c>
      <c r="M17" s="35" t="s">
        <v>3</v>
      </c>
      <c r="N17" s="24" t="s">
        <v>6</v>
      </c>
      <c r="O17" s="35" t="s">
        <v>3</v>
      </c>
      <c r="P17" s="24" t="s">
        <v>6</v>
      </c>
      <c r="Q17" s="35" t="s">
        <v>3</v>
      </c>
      <c r="R17" s="24" t="s">
        <v>6</v>
      </c>
      <c r="S17" s="35" t="s">
        <v>105</v>
      </c>
      <c r="T17" s="24">
        <v>1</v>
      </c>
      <c r="U17" s="35" t="s">
        <v>105</v>
      </c>
      <c r="V17" s="24">
        <v>98</v>
      </c>
      <c r="W17" s="35" t="s">
        <v>3</v>
      </c>
      <c r="X17" s="24" t="s">
        <v>6</v>
      </c>
    </row>
    <row r="18" spans="2:24" ht="15">
      <c r="B18" s="26" t="s">
        <v>38</v>
      </c>
      <c r="C18" s="36" t="s">
        <v>105</v>
      </c>
      <c r="D18" s="27">
        <v>5</v>
      </c>
      <c r="E18" s="36" t="s">
        <v>3</v>
      </c>
      <c r="F18" s="27" t="s">
        <v>6</v>
      </c>
      <c r="G18" s="36" t="s">
        <v>3</v>
      </c>
      <c r="H18" s="27" t="s">
        <v>6</v>
      </c>
      <c r="I18" s="36" t="s">
        <v>3</v>
      </c>
      <c r="J18" s="27" t="s">
        <v>6</v>
      </c>
      <c r="K18" s="36" t="s">
        <v>3</v>
      </c>
      <c r="L18" s="27" t="s">
        <v>6</v>
      </c>
      <c r="M18" s="36" t="s">
        <v>3</v>
      </c>
      <c r="N18" s="27" t="s">
        <v>6</v>
      </c>
      <c r="O18" s="36" t="s">
        <v>3</v>
      </c>
      <c r="P18" s="27" t="s">
        <v>6</v>
      </c>
      <c r="Q18" s="36" t="s">
        <v>3</v>
      </c>
      <c r="R18" s="27" t="s">
        <v>6</v>
      </c>
      <c r="S18" s="36" t="s">
        <v>3</v>
      </c>
      <c r="T18" s="27" t="s">
        <v>6</v>
      </c>
      <c r="U18" s="36" t="s">
        <v>3</v>
      </c>
      <c r="V18" s="27" t="s">
        <v>6</v>
      </c>
      <c r="W18" s="36" t="s">
        <v>3</v>
      </c>
      <c r="X18" s="27" t="s">
        <v>6</v>
      </c>
    </row>
    <row r="19" spans="2:24" ht="15">
      <c r="B19" s="23" t="s">
        <v>83</v>
      </c>
      <c r="C19" s="35" t="s">
        <v>105</v>
      </c>
      <c r="D19" s="24">
        <v>22</v>
      </c>
      <c r="E19" s="35" t="s">
        <v>3</v>
      </c>
      <c r="F19" s="24" t="s">
        <v>6</v>
      </c>
      <c r="G19" s="35" t="s">
        <v>3</v>
      </c>
      <c r="H19" s="24" t="s">
        <v>6</v>
      </c>
      <c r="I19" s="35" t="s">
        <v>105</v>
      </c>
      <c r="J19" s="24">
        <v>2</v>
      </c>
      <c r="K19" s="35" t="s">
        <v>3</v>
      </c>
      <c r="L19" s="24" t="s">
        <v>6</v>
      </c>
      <c r="M19" s="35" t="s">
        <v>105</v>
      </c>
      <c r="N19" s="24">
        <v>5</v>
      </c>
      <c r="O19" s="35" t="s">
        <v>3</v>
      </c>
      <c r="P19" s="24" t="s">
        <v>6</v>
      </c>
      <c r="Q19" s="35" t="s">
        <v>3</v>
      </c>
      <c r="R19" s="24" t="s">
        <v>6</v>
      </c>
      <c r="S19" s="35" t="s">
        <v>105</v>
      </c>
      <c r="T19" s="24">
        <v>10</v>
      </c>
      <c r="U19" s="35" t="s">
        <v>105</v>
      </c>
      <c r="V19" s="24">
        <v>3</v>
      </c>
      <c r="W19" s="35" t="s">
        <v>105</v>
      </c>
      <c r="X19" s="24">
        <v>16</v>
      </c>
    </row>
    <row r="20" spans="2:24" ht="15">
      <c r="B20" s="26" t="s">
        <v>41</v>
      </c>
      <c r="C20" s="36" t="s">
        <v>105</v>
      </c>
      <c r="D20" s="27">
        <v>1</v>
      </c>
      <c r="E20" s="36" t="s">
        <v>105</v>
      </c>
      <c r="F20" s="27">
        <v>1</v>
      </c>
      <c r="G20" s="36" t="s">
        <v>105</v>
      </c>
      <c r="H20" s="27">
        <v>1</v>
      </c>
      <c r="I20" s="36" t="s">
        <v>105</v>
      </c>
      <c r="J20" s="27">
        <v>4</v>
      </c>
      <c r="K20" s="36" t="s">
        <v>105</v>
      </c>
      <c r="L20" s="27">
        <v>3</v>
      </c>
      <c r="M20" s="36" t="s">
        <v>105</v>
      </c>
      <c r="N20" s="27">
        <v>2</v>
      </c>
      <c r="O20" s="36" t="s">
        <v>105</v>
      </c>
      <c r="P20" s="27">
        <v>2</v>
      </c>
      <c r="Q20" s="36" t="s">
        <v>105</v>
      </c>
      <c r="R20" s="27">
        <v>1</v>
      </c>
      <c r="S20" s="36" t="s">
        <v>105</v>
      </c>
      <c r="T20" s="27">
        <v>6</v>
      </c>
      <c r="U20" s="36" t="s">
        <v>3</v>
      </c>
      <c r="V20" s="27" t="s">
        <v>6</v>
      </c>
      <c r="W20" s="36" t="s">
        <v>105</v>
      </c>
      <c r="X20" s="27">
        <v>1</v>
      </c>
    </row>
    <row r="21" spans="2:24" ht="15">
      <c r="B21" s="23" t="s">
        <v>42</v>
      </c>
      <c r="C21" s="35" t="s">
        <v>105</v>
      </c>
      <c r="D21" s="24">
        <v>1</v>
      </c>
      <c r="E21" s="35" t="s">
        <v>3</v>
      </c>
      <c r="F21" s="24" t="s">
        <v>6</v>
      </c>
      <c r="G21" s="35" t="s">
        <v>3</v>
      </c>
      <c r="H21" s="24" t="s">
        <v>6</v>
      </c>
      <c r="I21" s="35" t="s">
        <v>3</v>
      </c>
      <c r="J21" s="24" t="s">
        <v>6</v>
      </c>
      <c r="K21" s="35" t="s">
        <v>3</v>
      </c>
      <c r="L21" s="24" t="s">
        <v>6</v>
      </c>
      <c r="M21" s="35" t="s">
        <v>3</v>
      </c>
      <c r="N21" s="24" t="s">
        <v>6</v>
      </c>
      <c r="O21" s="35" t="s">
        <v>3</v>
      </c>
      <c r="P21" s="24" t="s">
        <v>6</v>
      </c>
      <c r="Q21" s="35" t="s">
        <v>3</v>
      </c>
      <c r="R21" s="24" t="s">
        <v>6</v>
      </c>
      <c r="S21" s="35" t="s">
        <v>3</v>
      </c>
      <c r="T21" s="24" t="s">
        <v>6</v>
      </c>
      <c r="U21" s="35" t="s">
        <v>3</v>
      </c>
      <c r="V21" s="24" t="s">
        <v>6</v>
      </c>
      <c r="W21" s="35" t="s">
        <v>105</v>
      </c>
      <c r="X21" s="24">
        <v>3</v>
      </c>
    </row>
    <row r="22" spans="2:24" ht="15">
      <c r="B22" s="26" t="s">
        <v>43</v>
      </c>
      <c r="C22" s="36" t="s">
        <v>105</v>
      </c>
      <c r="D22" s="27">
        <v>10</v>
      </c>
      <c r="E22" s="36" t="s">
        <v>3</v>
      </c>
      <c r="F22" s="27" t="s">
        <v>6</v>
      </c>
      <c r="G22" s="36" t="s">
        <v>105</v>
      </c>
      <c r="H22" s="27">
        <v>1</v>
      </c>
      <c r="I22" s="36" t="s">
        <v>3</v>
      </c>
      <c r="J22" s="27" t="s">
        <v>6</v>
      </c>
      <c r="K22" s="36" t="s">
        <v>3</v>
      </c>
      <c r="L22" s="27" t="s">
        <v>6</v>
      </c>
      <c r="M22" s="36" t="s">
        <v>3</v>
      </c>
      <c r="N22" s="27" t="s">
        <v>6</v>
      </c>
      <c r="O22" s="36" t="s">
        <v>3</v>
      </c>
      <c r="P22" s="27" t="s">
        <v>6</v>
      </c>
      <c r="Q22" s="36" t="s">
        <v>105</v>
      </c>
      <c r="R22" s="27">
        <v>2</v>
      </c>
      <c r="S22" s="36" t="s">
        <v>105</v>
      </c>
      <c r="T22" s="27">
        <v>3</v>
      </c>
      <c r="U22" s="36" t="s">
        <v>3</v>
      </c>
      <c r="V22" s="27" t="s">
        <v>6</v>
      </c>
      <c r="W22" s="36" t="s">
        <v>105</v>
      </c>
      <c r="X22" s="27">
        <v>14</v>
      </c>
    </row>
    <row r="23" spans="2:24" ht="15">
      <c r="B23" s="23" t="s">
        <v>84</v>
      </c>
      <c r="C23" s="35" t="s">
        <v>105</v>
      </c>
      <c r="D23" s="24">
        <v>3</v>
      </c>
      <c r="E23" s="35" t="s">
        <v>3</v>
      </c>
      <c r="F23" s="24" t="s">
        <v>6</v>
      </c>
      <c r="G23" s="35" t="s">
        <v>3</v>
      </c>
      <c r="H23" s="24" t="s">
        <v>6</v>
      </c>
      <c r="I23" s="35" t="s">
        <v>3</v>
      </c>
      <c r="J23" s="24" t="s">
        <v>6</v>
      </c>
      <c r="K23" s="35" t="s">
        <v>105</v>
      </c>
      <c r="L23" s="24">
        <v>1</v>
      </c>
      <c r="M23" s="35" t="s">
        <v>3</v>
      </c>
      <c r="N23" s="24" t="s">
        <v>6</v>
      </c>
      <c r="O23" s="35" t="s">
        <v>105</v>
      </c>
      <c r="P23" s="24">
        <v>2</v>
      </c>
      <c r="Q23" s="35" t="s">
        <v>3</v>
      </c>
      <c r="R23" s="24" t="s">
        <v>6</v>
      </c>
      <c r="S23" s="35" t="s">
        <v>105</v>
      </c>
      <c r="T23" s="24">
        <v>8</v>
      </c>
      <c r="U23" s="35" t="s">
        <v>105</v>
      </c>
      <c r="V23" s="24">
        <v>2</v>
      </c>
      <c r="W23" s="35" t="s">
        <v>3</v>
      </c>
      <c r="X23" s="24" t="s">
        <v>6</v>
      </c>
    </row>
    <row r="24" spans="2:24" ht="15">
      <c r="B24" s="26" t="s">
        <v>46</v>
      </c>
      <c r="C24" s="36" t="s">
        <v>3</v>
      </c>
      <c r="D24" s="27" t="s">
        <v>6</v>
      </c>
      <c r="E24" s="36" t="s">
        <v>3</v>
      </c>
      <c r="F24" s="27" t="s">
        <v>6</v>
      </c>
      <c r="G24" s="36" t="s">
        <v>3</v>
      </c>
      <c r="H24" s="27" t="s">
        <v>6</v>
      </c>
      <c r="I24" s="36" t="s">
        <v>105</v>
      </c>
      <c r="J24" s="27">
        <v>1</v>
      </c>
      <c r="K24" s="36" t="s">
        <v>105</v>
      </c>
      <c r="L24" s="27">
        <v>1</v>
      </c>
      <c r="M24" s="36" t="s">
        <v>3</v>
      </c>
      <c r="N24" s="27" t="s">
        <v>6</v>
      </c>
      <c r="O24" s="36" t="s">
        <v>3</v>
      </c>
      <c r="P24" s="27" t="s">
        <v>6</v>
      </c>
      <c r="Q24" s="36" t="s">
        <v>105</v>
      </c>
      <c r="R24" s="27">
        <v>9</v>
      </c>
      <c r="S24" s="36" t="s">
        <v>3</v>
      </c>
      <c r="T24" s="27" t="s">
        <v>6</v>
      </c>
      <c r="U24" s="36" t="s">
        <v>3</v>
      </c>
      <c r="V24" s="27" t="s">
        <v>6</v>
      </c>
      <c r="W24" s="36" t="s">
        <v>3</v>
      </c>
      <c r="X24" s="27" t="s">
        <v>6</v>
      </c>
    </row>
    <row r="25" spans="2:24" ht="15">
      <c r="B25" s="23" t="s">
        <v>48</v>
      </c>
      <c r="C25" s="35" t="s">
        <v>105</v>
      </c>
      <c r="D25" s="24">
        <v>2</v>
      </c>
      <c r="E25" s="35" t="s">
        <v>105</v>
      </c>
      <c r="F25" s="24">
        <v>1</v>
      </c>
      <c r="G25" s="35" t="s">
        <v>3</v>
      </c>
      <c r="H25" s="24" t="s">
        <v>6</v>
      </c>
      <c r="I25" s="35" t="s">
        <v>105</v>
      </c>
      <c r="J25" s="24">
        <v>2</v>
      </c>
      <c r="K25" s="35" t="s">
        <v>3</v>
      </c>
      <c r="L25" s="24" t="s">
        <v>6</v>
      </c>
      <c r="M25" s="35" t="s">
        <v>3</v>
      </c>
      <c r="N25" s="24" t="s">
        <v>6</v>
      </c>
      <c r="O25" s="35" t="s">
        <v>105</v>
      </c>
      <c r="P25" s="24">
        <v>3</v>
      </c>
      <c r="Q25" s="35" t="s">
        <v>105</v>
      </c>
      <c r="R25" s="24">
        <v>1</v>
      </c>
      <c r="S25" s="35" t="s">
        <v>105</v>
      </c>
      <c r="T25" s="24">
        <v>6</v>
      </c>
      <c r="U25" s="35" t="s">
        <v>105</v>
      </c>
      <c r="V25" s="24">
        <v>2</v>
      </c>
      <c r="W25" s="35" t="s">
        <v>105</v>
      </c>
      <c r="X25" s="24">
        <v>4</v>
      </c>
    </row>
    <row r="26" spans="2:24" ht="15">
      <c r="B26" s="26" t="s">
        <v>49</v>
      </c>
      <c r="C26" s="36" t="s">
        <v>105</v>
      </c>
      <c r="D26" s="27">
        <v>1</v>
      </c>
      <c r="E26" s="36" t="s">
        <v>3</v>
      </c>
      <c r="F26" s="27" t="s">
        <v>6</v>
      </c>
      <c r="G26" s="36" t="s">
        <v>3</v>
      </c>
      <c r="H26" s="27" t="s">
        <v>6</v>
      </c>
      <c r="I26" s="36" t="s">
        <v>105</v>
      </c>
      <c r="J26" s="27">
        <v>1</v>
      </c>
      <c r="K26" s="36" t="s">
        <v>3</v>
      </c>
      <c r="L26" s="27" t="s">
        <v>6</v>
      </c>
      <c r="M26" s="36" t="s">
        <v>3</v>
      </c>
      <c r="N26" s="27" t="s">
        <v>6</v>
      </c>
      <c r="O26" s="36" t="s">
        <v>3</v>
      </c>
      <c r="P26" s="27" t="s">
        <v>6</v>
      </c>
      <c r="Q26" s="36" t="s">
        <v>3</v>
      </c>
      <c r="R26" s="27" t="s">
        <v>6</v>
      </c>
      <c r="S26" s="36" t="s">
        <v>105</v>
      </c>
      <c r="T26" s="27">
        <v>12</v>
      </c>
      <c r="U26" s="36" t="s">
        <v>3</v>
      </c>
      <c r="V26" s="27" t="s">
        <v>6</v>
      </c>
      <c r="W26" s="36" t="s">
        <v>3</v>
      </c>
      <c r="X26" s="27" t="s">
        <v>6</v>
      </c>
    </row>
    <row r="27" spans="2:24" ht="15">
      <c r="B27" s="23" t="s">
        <v>50</v>
      </c>
      <c r="C27" s="35" t="s">
        <v>105</v>
      </c>
      <c r="D27" s="24">
        <v>1</v>
      </c>
      <c r="E27" s="35" t="s">
        <v>105</v>
      </c>
      <c r="F27" s="24">
        <v>1</v>
      </c>
      <c r="G27" s="35" t="s">
        <v>3</v>
      </c>
      <c r="H27" s="24" t="s">
        <v>6</v>
      </c>
      <c r="I27" s="35" t="s">
        <v>105</v>
      </c>
      <c r="J27" s="24">
        <v>1</v>
      </c>
      <c r="K27" s="35" t="s">
        <v>105</v>
      </c>
      <c r="L27" s="24">
        <v>3</v>
      </c>
      <c r="M27" s="35" t="s">
        <v>105</v>
      </c>
      <c r="N27" s="24">
        <v>1</v>
      </c>
      <c r="O27" s="35" t="s">
        <v>3</v>
      </c>
      <c r="P27" s="24" t="s">
        <v>6</v>
      </c>
      <c r="Q27" s="35" t="s">
        <v>105</v>
      </c>
      <c r="R27" s="24">
        <v>3</v>
      </c>
      <c r="S27" s="35" t="s">
        <v>105</v>
      </c>
      <c r="T27" s="24">
        <v>6</v>
      </c>
      <c r="U27" s="35" t="s">
        <v>3</v>
      </c>
      <c r="V27" s="24" t="s">
        <v>6</v>
      </c>
      <c r="W27" s="35" t="s">
        <v>105</v>
      </c>
      <c r="X27" s="24">
        <v>1</v>
      </c>
    </row>
    <row r="28" spans="2:24" ht="15">
      <c r="B28" s="26" t="s">
        <v>85</v>
      </c>
      <c r="C28" s="36" t="s">
        <v>105</v>
      </c>
      <c r="D28" s="27">
        <v>1</v>
      </c>
      <c r="E28" s="36" t="s">
        <v>3</v>
      </c>
      <c r="F28" s="27" t="s">
        <v>6</v>
      </c>
      <c r="G28" s="36" t="s">
        <v>3</v>
      </c>
      <c r="H28" s="27" t="s">
        <v>6</v>
      </c>
      <c r="I28" s="36" t="s">
        <v>105</v>
      </c>
      <c r="J28" s="27">
        <v>15</v>
      </c>
      <c r="K28" s="36" t="s">
        <v>105</v>
      </c>
      <c r="L28" s="27">
        <v>5</v>
      </c>
      <c r="M28" s="36" t="s">
        <v>3</v>
      </c>
      <c r="N28" s="27" t="s">
        <v>6</v>
      </c>
      <c r="O28" s="36" t="s">
        <v>105</v>
      </c>
      <c r="P28" s="27">
        <v>24</v>
      </c>
      <c r="Q28" s="36" t="s">
        <v>3</v>
      </c>
      <c r="R28" s="27" t="s">
        <v>6</v>
      </c>
      <c r="S28" s="36" t="s">
        <v>105</v>
      </c>
      <c r="T28" s="27">
        <v>24</v>
      </c>
      <c r="U28" s="36" t="s">
        <v>105</v>
      </c>
      <c r="V28" s="27">
        <v>126</v>
      </c>
      <c r="W28" s="36" t="s">
        <v>105</v>
      </c>
      <c r="X28" s="27">
        <v>19</v>
      </c>
    </row>
    <row r="29" spans="2:24" ht="15">
      <c r="B29" s="23" t="s">
        <v>52</v>
      </c>
      <c r="C29" s="35" t="s">
        <v>105</v>
      </c>
      <c r="D29" s="24">
        <v>2</v>
      </c>
      <c r="E29" s="35" t="s">
        <v>3</v>
      </c>
      <c r="F29" s="24" t="s">
        <v>6</v>
      </c>
      <c r="G29" s="35" t="s">
        <v>3</v>
      </c>
      <c r="H29" s="24" t="s">
        <v>6</v>
      </c>
      <c r="I29" s="35" t="s">
        <v>3</v>
      </c>
      <c r="J29" s="24" t="s">
        <v>6</v>
      </c>
      <c r="K29" s="35" t="s">
        <v>105</v>
      </c>
      <c r="L29" s="24">
        <v>2</v>
      </c>
      <c r="M29" s="35" t="s">
        <v>3</v>
      </c>
      <c r="N29" s="24" t="s">
        <v>6</v>
      </c>
      <c r="O29" s="35" t="s">
        <v>105</v>
      </c>
      <c r="P29" s="24">
        <v>1</v>
      </c>
      <c r="Q29" s="35" t="s">
        <v>3</v>
      </c>
      <c r="R29" s="24" t="s">
        <v>6</v>
      </c>
      <c r="S29" s="35" t="s">
        <v>105</v>
      </c>
      <c r="T29" s="24">
        <v>10</v>
      </c>
      <c r="U29" s="35" t="s">
        <v>3</v>
      </c>
      <c r="V29" s="24" t="s">
        <v>6</v>
      </c>
      <c r="W29" s="35" t="s">
        <v>105</v>
      </c>
      <c r="X29" s="24">
        <v>1</v>
      </c>
    </row>
    <row r="30" spans="2:24" ht="15">
      <c r="B30" s="26" t="s">
        <v>86</v>
      </c>
      <c r="C30" s="36" t="s">
        <v>105</v>
      </c>
      <c r="D30" s="27">
        <v>2</v>
      </c>
      <c r="E30" s="36" t="s">
        <v>3</v>
      </c>
      <c r="F30" s="27" t="s">
        <v>6</v>
      </c>
      <c r="G30" s="36" t="s">
        <v>3</v>
      </c>
      <c r="H30" s="27" t="s">
        <v>6</v>
      </c>
      <c r="I30" s="36" t="s">
        <v>3</v>
      </c>
      <c r="J30" s="27" t="s">
        <v>6</v>
      </c>
      <c r="K30" s="36" t="s">
        <v>105</v>
      </c>
      <c r="L30" s="27">
        <v>1</v>
      </c>
      <c r="M30" s="36" t="s">
        <v>3</v>
      </c>
      <c r="N30" s="27" t="s">
        <v>6</v>
      </c>
      <c r="O30" s="36" t="s">
        <v>3</v>
      </c>
      <c r="P30" s="27" t="s">
        <v>6</v>
      </c>
      <c r="Q30" s="36" t="s">
        <v>105</v>
      </c>
      <c r="R30" s="27">
        <v>1</v>
      </c>
      <c r="S30" s="36" t="s">
        <v>105</v>
      </c>
      <c r="T30" s="27">
        <v>3</v>
      </c>
      <c r="U30" s="36" t="s">
        <v>3</v>
      </c>
      <c r="V30" s="27" t="s">
        <v>6</v>
      </c>
      <c r="W30" s="36" t="s">
        <v>3</v>
      </c>
      <c r="X30" s="27" t="s">
        <v>6</v>
      </c>
    </row>
    <row r="31" spans="2:24" ht="15">
      <c r="B31" s="23" t="s">
        <v>54</v>
      </c>
      <c r="C31" s="35" t="s">
        <v>105</v>
      </c>
      <c r="D31" s="24">
        <v>4</v>
      </c>
      <c r="E31" s="35" t="s">
        <v>3</v>
      </c>
      <c r="F31" s="24" t="s">
        <v>6</v>
      </c>
      <c r="G31" s="35" t="s">
        <v>3</v>
      </c>
      <c r="H31" s="24" t="s">
        <v>6</v>
      </c>
      <c r="I31" s="35" t="s">
        <v>3</v>
      </c>
      <c r="J31" s="24" t="s">
        <v>6</v>
      </c>
      <c r="K31" s="35" t="s">
        <v>105</v>
      </c>
      <c r="L31" s="24">
        <v>10</v>
      </c>
      <c r="M31" s="35" t="s">
        <v>3</v>
      </c>
      <c r="N31" s="24" t="s">
        <v>6</v>
      </c>
      <c r="O31" s="35" t="s">
        <v>3</v>
      </c>
      <c r="P31" s="24" t="s">
        <v>6</v>
      </c>
      <c r="Q31" s="35" t="s">
        <v>105</v>
      </c>
      <c r="R31" s="24">
        <v>4</v>
      </c>
      <c r="S31" s="35" t="s">
        <v>105</v>
      </c>
      <c r="T31" s="24">
        <v>3</v>
      </c>
      <c r="U31" s="35" t="s">
        <v>105</v>
      </c>
      <c r="V31" s="24">
        <v>2</v>
      </c>
      <c r="W31" s="35" t="s">
        <v>105</v>
      </c>
      <c r="X31" s="24">
        <v>5</v>
      </c>
    </row>
    <row r="32" spans="2:24" ht="15">
      <c r="B32" s="26" t="s">
        <v>55</v>
      </c>
      <c r="C32" s="36" t="s">
        <v>3</v>
      </c>
      <c r="D32" s="27" t="s">
        <v>6</v>
      </c>
      <c r="E32" s="36" t="s">
        <v>3</v>
      </c>
      <c r="F32" s="27" t="s">
        <v>6</v>
      </c>
      <c r="G32" s="36" t="s">
        <v>3</v>
      </c>
      <c r="H32" s="27" t="s">
        <v>6</v>
      </c>
      <c r="I32" s="36" t="s">
        <v>3</v>
      </c>
      <c r="J32" s="27" t="s">
        <v>6</v>
      </c>
      <c r="K32" s="36" t="s">
        <v>3</v>
      </c>
      <c r="L32" s="27" t="s">
        <v>6</v>
      </c>
      <c r="M32" s="36" t="s">
        <v>3</v>
      </c>
      <c r="N32" s="27" t="s">
        <v>6</v>
      </c>
      <c r="O32" s="36" t="s">
        <v>3</v>
      </c>
      <c r="P32" s="27" t="s">
        <v>6</v>
      </c>
      <c r="Q32" s="36" t="s">
        <v>105</v>
      </c>
      <c r="R32" s="27">
        <v>2</v>
      </c>
      <c r="S32" s="36" t="s">
        <v>105</v>
      </c>
      <c r="T32" s="27">
        <v>6</v>
      </c>
      <c r="U32" s="36" t="s">
        <v>105</v>
      </c>
      <c r="V32" s="27">
        <v>1</v>
      </c>
      <c r="W32" s="36" t="s">
        <v>3</v>
      </c>
      <c r="X32" s="27" t="s">
        <v>6</v>
      </c>
    </row>
    <row r="33" spans="2:24" ht="15">
      <c r="B33" s="23" t="s">
        <v>56</v>
      </c>
      <c r="C33" s="35" t="s">
        <v>105</v>
      </c>
      <c r="D33" s="24">
        <v>1</v>
      </c>
      <c r="E33" s="35" t="s">
        <v>3</v>
      </c>
      <c r="F33" s="24" t="s">
        <v>6</v>
      </c>
      <c r="G33" s="35" t="s">
        <v>3</v>
      </c>
      <c r="H33" s="24" t="s">
        <v>6</v>
      </c>
      <c r="I33" s="35" t="s">
        <v>3</v>
      </c>
      <c r="J33" s="24" t="s">
        <v>6</v>
      </c>
      <c r="K33" s="35" t="s">
        <v>3</v>
      </c>
      <c r="L33" s="24" t="s">
        <v>6</v>
      </c>
      <c r="M33" s="35" t="s">
        <v>3</v>
      </c>
      <c r="N33" s="24" t="s">
        <v>6</v>
      </c>
      <c r="O33" s="35" t="s">
        <v>3</v>
      </c>
      <c r="P33" s="24" t="s">
        <v>6</v>
      </c>
      <c r="Q33" s="35" t="s">
        <v>105</v>
      </c>
      <c r="R33" s="24">
        <v>1</v>
      </c>
      <c r="S33" s="35" t="s">
        <v>105</v>
      </c>
      <c r="T33" s="24">
        <v>5</v>
      </c>
      <c r="U33" s="35" t="s">
        <v>3</v>
      </c>
      <c r="V33" s="24" t="s">
        <v>6</v>
      </c>
      <c r="W33" s="35" t="s">
        <v>105</v>
      </c>
      <c r="X33" s="24">
        <v>2</v>
      </c>
    </row>
    <row r="34" spans="2:24" ht="15">
      <c r="B34" s="26" t="s">
        <v>57</v>
      </c>
      <c r="C34" s="36" t="s">
        <v>105</v>
      </c>
      <c r="D34" s="27">
        <v>2</v>
      </c>
      <c r="E34" s="36" t="s">
        <v>3</v>
      </c>
      <c r="F34" s="27" t="s">
        <v>6</v>
      </c>
      <c r="G34" s="36" t="s">
        <v>105</v>
      </c>
      <c r="H34" s="27">
        <v>1</v>
      </c>
      <c r="I34" s="36" t="s">
        <v>105</v>
      </c>
      <c r="J34" s="27">
        <v>1</v>
      </c>
      <c r="K34" s="36" t="s">
        <v>3</v>
      </c>
      <c r="L34" s="27" t="s">
        <v>6</v>
      </c>
      <c r="M34" s="36" t="s">
        <v>105</v>
      </c>
      <c r="N34" s="27">
        <v>2</v>
      </c>
      <c r="O34" s="36" t="s">
        <v>3</v>
      </c>
      <c r="P34" s="27" t="s">
        <v>6</v>
      </c>
      <c r="Q34" s="36" t="s">
        <v>3</v>
      </c>
      <c r="R34" s="27" t="s">
        <v>6</v>
      </c>
      <c r="S34" s="36" t="s">
        <v>105</v>
      </c>
      <c r="T34" s="27">
        <v>3</v>
      </c>
      <c r="U34" s="36" t="s">
        <v>3</v>
      </c>
      <c r="V34" s="27" t="s">
        <v>6</v>
      </c>
      <c r="W34" s="36" t="s">
        <v>3</v>
      </c>
      <c r="X34" s="27" t="s">
        <v>6</v>
      </c>
    </row>
    <row r="35" spans="2:24" ht="15">
      <c r="B35" s="23" t="s">
        <v>87</v>
      </c>
      <c r="C35" s="35" t="s">
        <v>3</v>
      </c>
      <c r="D35" s="24" t="s">
        <v>6</v>
      </c>
      <c r="E35" s="35" t="s">
        <v>3</v>
      </c>
      <c r="F35" s="24" t="s">
        <v>6</v>
      </c>
      <c r="G35" s="35" t="s">
        <v>3</v>
      </c>
      <c r="H35" s="24" t="s">
        <v>6</v>
      </c>
      <c r="I35" s="35" t="s">
        <v>3</v>
      </c>
      <c r="J35" s="24" t="s">
        <v>6</v>
      </c>
      <c r="K35" s="35" t="s">
        <v>3</v>
      </c>
      <c r="L35" s="24" t="s">
        <v>6</v>
      </c>
      <c r="M35" s="35" t="s">
        <v>3</v>
      </c>
      <c r="N35" s="24" t="s">
        <v>6</v>
      </c>
      <c r="O35" s="35" t="s">
        <v>3</v>
      </c>
      <c r="P35" s="24" t="s">
        <v>6</v>
      </c>
      <c r="Q35" s="35" t="s">
        <v>3</v>
      </c>
      <c r="R35" s="24" t="s">
        <v>6</v>
      </c>
      <c r="S35" s="35" t="s">
        <v>105</v>
      </c>
      <c r="T35" s="24">
        <v>7</v>
      </c>
      <c r="U35" s="35" t="s">
        <v>3</v>
      </c>
      <c r="V35" s="24" t="s">
        <v>6</v>
      </c>
      <c r="W35" s="35" t="s">
        <v>3</v>
      </c>
      <c r="X35" s="24" t="s">
        <v>6</v>
      </c>
    </row>
    <row r="36" spans="2:24" ht="15">
      <c r="B36" s="26" t="s">
        <v>59</v>
      </c>
      <c r="C36" s="36" t="s">
        <v>105</v>
      </c>
      <c r="D36" s="27">
        <v>1</v>
      </c>
      <c r="E36" s="36" t="s">
        <v>3</v>
      </c>
      <c r="F36" s="27" t="s">
        <v>6</v>
      </c>
      <c r="G36" s="36" t="s">
        <v>3</v>
      </c>
      <c r="H36" s="27" t="s">
        <v>6</v>
      </c>
      <c r="I36" s="36" t="s">
        <v>3</v>
      </c>
      <c r="J36" s="27" t="s">
        <v>6</v>
      </c>
      <c r="K36" s="36" t="s">
        <v>3</v>
      </c>
      <c r="L36" s="27" t="s">
        <v>6</v>
      </c>
      <c r="M36" s="36" t="s">
        <v>3</v>
      </c>
      <c r="N36" s="27" t="s">
        <v>6</v>
      </c>
      <c r="O36" s="36" t="s">
        <v>3</v>
      </c>
      <c r="P36" s="27" t="s">
        <v>6</v>
      </c>
      <c r="Q36" s="36" t="s">
        <v>3</v>
      </c>
      <c r="R36" s="27" t="s">
        <v>6</v>
      </c>
      <c r="S36" s="36" t="s">
        <v>3</v>
      </c>
      <c r="T36" s="27" t="s">
        <v>6</v>
      </c>
      <c r="U36" s="36" t="s">
        <v>3</v>
      </c>
      <c r="V36" s="27" t="s">
        <v>6</v>
      </c>
      <c r="W36" s="36" t="s">
        <v>3</v>
      </c>
      <c r="X36" s="27" t="s">
        <v>6</v>
      </c>
    </row>
    <row r="37" spans="2:24" ht="15">
      <c r="B37" s="23" t="s">
        <v>60</v>
      </c>
      <c r="C37" s="35" t="s">
        <v>105</v>
      </c>
      <c r="D37" s="24">
        <v>1</v>
      </c>
      <c r="E37" s="35" t="s">
        <v>3</v>
      </c>
      <c r="F37" s="24" t="s">
        <v>6</v>
      </c>
      <c r="G37" s="35" t="s">
        <v>3</v>
      </c>
      <c r="H37" s="24" t="s">
        <v>6</v>
      </c>
      <c r="I37" s="35" t="s">
        <v>3</v>
      </c>
      <c r="J37" s="24" t="s">
        <v>6</v>
      </c>
      <c r="K37" s="35" t="s">
        <v>3</v>
      </c>
      <c r="L37" s="24" t="s">
        <v>6</v>
      </c>
      <c r="M37" s="35" t="s">
        <v>3</v>
      </c>
      <c r="N37" s="24" t="s">
        <v>6</v>
      </c>
      <c r="O37" s="35" t="s">
        <v>105</v>
      </c>
      <c r="P37" s="24">
        <v>1</v>
      </c>
      <c r="Q37" s="35" t="s">
        <v>105</v>
      </c>
      <c r="R37" s="24">
        <v>1</v>
      </c>
      <c r="S37" s="35" t="s">
        <v>105</v>
      </c>
      <c r="T37" s="24">
        <v>6</v>
      </c>
      <c r="U37" s="35" t="s">
        <v>105</v>
      </c>
      <c r="V37" s="24">
        <v>1</v>
      </c>
      <c r="W37" s="35" t="s">
        <v>105</v>
      </c>
      <c r="X37" s="24">
        <v>8</v>
      </c>
    </row>
    <row r="38" spans="2:24" ht="15">
      <c r="B38" s="26" t="s">
        <v>61</v>
      </c>
      <c r="C38" s="36" t="s">
        <v>3</v>
      </c>
      <c r="D38" s="27" t="s">
        <v>6</v>
      </c>
      <c r="E38" s="36" t="s">
        <v>3</v>
      </c>
      <c r="F38" s="27" t="s">
        <v>6</v>
      </c>
      <c r="G38" s="36" t="s">
        <v>3</v>
      </c>
      <c r="H38" s="27" t="s">
        <v>6</v>
      </c>
      <c r="I38" s="36" t="s">
        <v>105</v>
      </c>
      <c r="J38" s="27">
        <v>9</v>
      </c>
      <c r="K38" s="36" t="s">
        <v>105</v>
      </c>
      <c r="L38" s="27">
        <v>10</v>
      </c>
      <c r="M38" s="36" t="s">
        <v>3</v>
      </c>
      <c r="N38" s="27" t="s">
        <v>6</v>
      </c>
      <c r="O38" s="36" t="s">
        <v>3</v>
      </c>
      <c r="P38" s="27" t="s">
        <v>6</v>
      </c>
      <c r="Q38" s="36" t="s">
        <v>3</v>
      </c>
      <c r="R38" s="27" t="s">
        <v>6</v>
      </c>
      <c r="S38" s="36" t="s">
        <v>105</v>
      </c>
      <c r="T38" s="27">
        <v>60</v>
      </c>
      <c r="U38" s="36" t="s">
        <v>3</v>
      </c>
      <c r="V38" s="27" t="s">
        <v>6</v>
      </c>
      <c r="W38" s="36" t="s">
        <v>105</v>
      </c>
      <c r="X38" s="27">
        <v>320</v>
      </c>
    </row>
    <row r="39" spans="2:24" ht="15">
      <c r="B39" s="23" t="s">
        <v>88</v>
      </c>
      <c r="C39" s="35" t="s">
        <v>105</v>
      </c>
      <c r="D39" s="24">
        <v>1</v>
      </c>
      <c r="E39" s="35" t="s">
        <v>3</v>
      </c>
      <c r="F39" s="24" t="s">
        <v>6</v>
      </c>
      <c r="G39" s="35" t="s">
        <v>3</v>
      </c>
      <c r="H39" s="24" t="s">
        <v>6</v>
      </c>
      <c r="I39" s="35" t="s">
        <v>3</v>
      </c>
      <c r="J39" s="24" t="s">
        <v>6</v>
      </c>
      <c r="K39" s="35" t="s">
        <v>3</v>
      </c>
      <c r="L39" s="24" t="s">
        <v>6</v>
      </c>
      <c r="M39" s="35" t="s">
        <v>3</v>
      </c>
      <c r="N39" s="24" t="s">
        <v>6</v>
      </c>
      <c r="O39" s="35" t="s">
        <v>3</v>
      </c>
      <c r="P39" s="24" t="s">
        <v>6</v>
      </c>
      <c r="Q39" s="35" t="s">
        <v>3</v>
      </c>
      <c r="R39" s="24" t="s">
        <v>6</v>
      </c>
      <c r="S39" s="35" t="s">
        <v>105</v>
      </c>
      <c r="T39" s="24">
        <v>1</v>
      </c>
      <c r="U39" s="35" t="s">
        <v>105</v>
      </c>
      <c r="V39" s="24">
        <v>1</v>
      </c>
      <c r="W39" s="35" t="s">
        <v>3</v>
      </c>
      <c r="X39" s="24" t="s">
        <v>6</v>
      </c>
    </row>
    <row r="40" spans="2:24" ht="15">
      <c r="B40" s="26" t="s">
        <v>63</v>
      </c>
      <c r="C40" s="36" t="s">
        <v>3</v>
      </c>
      <c r="D40" s="27" t="s">
        <v>6</v>
      </c>
      <c r="E40" s="36" t="s">
        <v>105</v>
      </c>
      <c r="F40" s="27">
        <v>1</v>
      </c>
      <c r="G40" s="36" t="s">
        <v>3</v>
      </c>
      <c r="H40" s="27" t="s">
        <v>6</v>
      </c>
      <c r="I40" s="36" t="s">
        <v>105</v>
      </c>
      <c r="J40" s="27">
        <v>1</v>
      </c>
      <c r="K40" s="36" t="s">
        <v>105</v>
      </c>
      <c r="L40" s="27">
        <v>2</v>
      </c>
      <c r="M40" s="36" t="s">
        <v>3</v>
      </c>
      <c r="N40" s="27" t="s">
        <v>6</v>
      </c>
      <c r="O40" s="36" t="s">
        <v>105</v>
      </c>
      <c r="P40" s="27">
        <v>2</v>
      </c>
      <c r="Q40" s="36" t="s">
        <v>3</v>
      </c>
      <c r="R40" s="27" t="s">
        <v>6</v>
      </c>
      <c r="S40" s="36" t="s">
        <v>105</v>
      </c>
      <c r="T40" s="27">
        <v>3</v>
      </c>
      <c r="U40" s="36" t="s">
        <v>105</v>
      </c>
      <c r="V40" s="27">
        <v>1</v>
      </c>
      <c r="W40" s="36" t="s">
        <v>105</v>
      </c>
      <c r="X40" s="27">
        <v>1</v>
      </c>
    </row>
    <row r="41" ht="15">
      <c r="B41" s="29" t="s">
        <v>110</v>
      </c>
    </row>
    <row r="42" ht="15">
      <c r="B42" t="s">
        <v>18</v>
      </c>
    </row>
  </sheetData>
  <mergeCells count="37">
    <mergeCell ref="X15:X16"/>
    <mergeCell ref="J15:J16"/>
    <mergeCell ref="L15:L16"/>
    <mergeCell ref="N15:N16"/>
    <mergeCell ref="P15:P16"/>
    <mergeCell ref="R15:R16"/>
    <mergeCell ref="B13:B16"/>
    <mergeCell ref="C13:X13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D15:D16"/>
    <mergeCell ref="F15:F16"/>
    <mergeCell ref="H15:H16"/>
    <mergeCell ref="M15:M16"/>
    <mergeCell ref="O15:O16"/>
    <mergeCell ref="Q15:Q16"/>
    <mergeCell ref="S15:S16"/>
    <mergeCell ref="U15:U16"/>
    <mergeCell ref="T15:T16"/>
    <mergeCell ref="V15:V16"/>
    <mergeCell ref="B10:Y10"/>
    <mergeCell ref="B11:X11"/>
    <mergeCell ref="C15:C16"/>
    <mergeCell ref="E15:E16"/>
    <mergeCell ref="G15:G16"/>
    <mergeCell ref="I15:I16"/>
    <mergeCell ref="K15:K16"/>
    <mergeCell ref="W15:W1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86"/>
  <sheetViews>
    <sheetView showGridLines="0" zoomScale="70" zoomScaleNormal="70" workbookViewId="0" topLeftCell="A55">
      <selection activeCell="E12" sqref="E12:E13"/>
    </sheetView>
  </sheetViews>
  <sheetFormatPr defaultColWidth="11.421875" defaultRowHeight="15"/>
  <cols>
    <col min="1" max="1" width="20.421875" style="0" customWidth="1"/>
    <col min="2" max="2" width="19.00390625" style="0" customWidth="1"/>
    <col min="3" max="3" width="19.421875" style="0" customWidth="1"/>
    <col min="4" max="4" width="21.421875" style="0" customWidth="1"/>
    <col min="5" max="24" width="22.28125" style="0" customWidth="1"/>
  </cols>
  <sheetData>
    <row r="9" spans="1:10" ht="15">
      <c r="A9" s="117" t="s">
        <v>1</v>
      </c>
      <c r="B9" s="117"/>
      <c r="C9" s="117"/>
      <c r="D9" s="117"/>
      <c r="E9" s="117"/>
      <c r="F9" s="117"/>
      <c r="G9" s="117"/>
      <c r="H9" s="117"/>
      <c r="I9" s="117"/>
      <c r="J9" s="117"/>
    </row>
    <row r="10" spans="1:10" ht="15" customHeight="1">
      <c r="A10" s="134" t="s">
        <v>191</v>
      </c>
      <c r="B10" s="134"/>
      <c r="C10" s="134"/>
      <c r="D10" s="134"/>
      <c r="E10" s="134"/>
      <c r="F10" s="134"/>
      <c r="G10" s="134"/>
      <c r="H10" s="134"/>
      <c r="I10" s="134"/>
      <c r="J10" s="134"/>
    </row>
    <row r="11" spans="1:6" ht="18.75" customHeight="1">
      <c r="A11" s="39"/>
      <c r="B11" s="39"/>
      <c r="C11" s="39"/>
      <c r="D11" s="39"/>
      <c r="E11" s="39"/>
      <c r="F11" s="39"/>
    </row>
    <row r="12" spans="4:6" ht="15">
      <c r="D12" s="136" t="s">
        <v>79</v>
      </c>
      <c r="E12" s="136" t="s">
        <v>111</v>
      </c>
      <c r="F12" s="136" t="s">
        <v>112</v>
      </c>
    </row>
    <row r="13" spans="4:6" ht="73.5" customHeight="1">
      <c r="D13" s="137"/>
      <c r="E13" s="137"/>
      <c r="F13" s="137"/>
    </row>
    <row r="14" spans="4:6" ht="15">
      <c r="D14" s="23" t="s">
        <v>82</v>
      </c>
      <c r="E14" s="35" t="s">
        <v>105</v>
      </c>
      <c r="F14" s="24">
        <v>5</v>
      </c>
    </row>
    <row r="15" spans="4:6" ht="15">
      <c r="D15" s="26" t="s">
        <v>38</v>
      </c>
      <c r="E15" s="36" t="s">
        <v>105</v>
      </c>
      <c r="F15" s="27">
        <v>3</v>
      </c>
    </row>
    <row r="16" spans="4:6" ht="15">
      <c r="D16" s="23" t="s">
        <v>83</v>
      </c>
      <c r="E16" s="35" t="s">
        <v>105</v>
      </c>
      <c r="F16" s="24">
        <v>8</v>
      </c>
    </row>
    <row r="17" spans="4:6" ht="15">
      <c r="D17" s="26" t="s">
        <v>41</v>
      </c>
      <c r="E17" s="36" t="s">
        <v>105</v>
      </c>
      <c r="F17" s="27">
        <v>23</v>
      </c>
    </row>
    <row r="18" spans="4:6" ht="15">
      <c r="D18" s="23" t="s">
        <v>42</v>
      </c>
      <c r="E18" s="35" t="s">
        <v>105</v>
      </c>
      <c r="F18" s="24">
        <v>11</v>
      </c>
    </row>
    <row r="19" spans="4:6" ht="15">
      <c r="D19" s="26" t="s">
        <v>43</v>
      </c>
      <c r="E19" s="36" t="s">
        <v>105</v>
      </c>
      <c r="F19" s="27">
        <v>22</v>
      </c>
    </row>
    <row r="20" spans="4:6" ht="15">
      <c r="D20" s="23" t="s">
        <v>84</v>
      </c>
      <c r="E20" s="35" t="s">
        <v>105</v>
      </c>
      <c r="F20" s="24">
        <v>12</v>
      </c>
    </row>
    <row r="21" spans="4:6" ht="15">
      <c r="D21" s="26" t="s">
        <v>46</v>
      </c>
      <c r="E21" s="36" t="s">
        <v>105</v>
      </c>
      <c r="F21" s="27">
        <v>11</v>
      </c>
    </row>
    <row r="22" spans="4:6" ht="15">
      <c r="D22" s="23" t="s">
        <v>48</v>
      </c>
      <c r="E22" s="35" t="s">
        <v>105</v>
      </c>
      <c r="F22" s="24">
        <v>40</v>
      </c>
    </row>
    <row r="23" spans="4:6" ht="15">
      <c r="D23" s="26" t="s">
        <v>49</v>
      </c>
      <c r="E23" s="36" t="s">
        <v>3</v>
      </c>
      <c r="F23" s="27" t="s">
        <v>6</v>
      </c>
    </row>
    <row r="24" spans="4:6" ht="15">
      <c r="D24" s="23" t="s">
        <v>50</v>
      </c>
      <c r="E24" s="35" t="s">
        <v>105</v>
      </c>
      <c r="F24" s="24">
        <v>21</v>
      </c>
    </row>
    <row r="25" spans="4:6" ht="15">
      <c r="D25" s="26" t="s">
        <v>85</v>
      </c>
      <c r="E25" s="36" t="s">
        <v>105</v>
      </c>
      <c r="F25" s="27">
        <v>15</v>
      </c>
    </row>
    <row r="26" spans="4:6" ht="15">
      <c r="D26" s="23" t="s">
        <v>52</v>
      </c>
      <c r="E26" s="35" t="s">
        <v>105</v>
      </c>
      <c r="F26" s="24">
        <v>72</v>
      </c>
    </row>
    <row r="27" spans="4:6" ht="15">
      <c r="D27" s="26" t="s">
        <v>86</v>
      </c>
      <c r="E27" s="36" t="s">
        <v>3</v>
      </c>
      <c r="F27" s="27" t="s">
        <v>6</v>
      </c>
    </row>
    <row r="28" spans="4:6" ht="15">
      <c r="D28" s="23" t="s">
        <v>54</v>
      </c>
      <c r="E28" s="35" t="s">
        <v>105</v>
      </c>
      <c r="F28" s="24">
        <v>12</v>
      </c>
    </row>
    <row r="29" spans="4:6" ht="15">
      <c r="D29" s="26" t="s">
        <v>55</v>
      </c>
      <c r="E29" s="36" t="s">
        <v>105</v>
      </c>
      <c r="F29" s="27">
        <v>10</v>
      </c>
    </row>
    <row r="30" spans="4:6" ht="15">
      <c r="D30" s="23" t="s">
        <v>56</v>
      </c>
      <c r="E30" s="35" t="s">
        <v>105</v>
      </c>
      <c r="F30" s="24">
        <v>13</v>
      </c>
    </row>
    <row r="31" spans="4:6" ht="15">
      <c r="D31" s="26" t="s">
        <v>57</v>
      </c>
      <c r="E31" s="36" t="s">
        <v>105</v>
      </c>
      <c r="F31" s="27">
        <v>25</v>
      </c>
    </row>
    <row r="32" spans="4:6" ht="15">
      <c r="D32" s="23" t="s">
        <v>87</v>
      </c>
      <c r="E32" s="35" t="s">
        <v>3</v>
      </c>
      <c r="F32" s="24" t="s">
        <v>6</v>
      </c>
    </row>
    <row r="33" spans="4:6" ht="15">
      <c r="D33" s="26" t="s">
        <v>59</v>
      </c>
      <c r="E33" s="36" t="s">
        <v>3</v>
      </c>
      <c r="F33" s="27" t="s">
        <v>6</v>
      </c>
    </row>
    <row r="34" spans="4:6" ht="15">
      <c r="D34" s="23" t="s">
        <v>60</v>
      </c>
      <c r="E34" s="35" t="s">
        <v>105</v>
      </c>
      <c r="F34" s="24">
        <v>3</v>
      </c>
    </row>
    <row r="35" spans="4:6" ht="15">
      <c r="D35" s="26" t="s">
        <v>61</v>
      </c>
      <c r="E35" s="36" t="s">
        <v>105</v>
      </c>
      <c r="F35" s="27">
        <v>6</v>
      </c>
    </row>
    <row r="36" spans="4:6" ht="15">
      <c r="D36" s="23" t="s">
        <v>88</v>
      </c>
      <c r="E36" s="35" t="s">
        <v>3</v>
      </c>
      <c r="F36" s="24" t="s">
        <v>6</v>
      </c>
    </row>
    <row r="37" spans="4:6" ht="15">
      <c r="D37" s="26" t="s">
        <v>63</v>
      </c>
      <c r="E37" s="36" t="s">
        <v>105</v>
      </c>
      <c r="F37" s="27">
        <v>4</v>
      </c>
    </row>
    <row r="38" spans="4:7" ht="15">
      <c r="D38" s="29" t="s">
        <v>113</v>
      </c>
      <c r="E38" s="29"/>
      <c r="F38" s="29"/>
      <c r="G38" s="29"/>
    </row>
    <row r="39" ht="15">
      <c r="D39" t="s">
        <v>18</v>
      </c>
    </row>
    <row r="44" spans="1:11" ht="15">
      <c r="A44" s="117" t="s">
        <v>1</v>
      </c>
      <c r="B44" s="117"/>
      <c r="C44" s="117"/>
      <c r="D44" s="117"/>
      <c r="E44" s="117"/>
      <c r="F44" s="117"/>
      <c r="G44" s="117"/>
      <c r="H44" s="117"/>
      <c r="I44" s="117"/>
      <c r="J44" s="117"/>
      <c r="K44" s="32"/>
    </row>
    <row r="45" spans="1:10" ht="15">
      <c r="A45" s="117" t="s">
        <v>192</v>
      </c>
      <c r="B45" s="117"/>
      <c r="C45" s="117"/>
      <c r="D45" s="117"/>
      <c r="E45" s="117"/>
      <c r="F45" s="117"/>
      <c r="G45" s="117"/>
      <c r="H45" s="117"/>
      <c r="I45" s="117"/>
      <c r="J45" s="117"/>
    </row>
    <row r="46" spans="1:11" ht="15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</row>
    <row r="47" spans="1:11" ht="15">
      <c r="A47" s="79"/>
      <c r="B47" s="113" t="s">
        <v>79</v>
      </c>
      <c r="C47" s="141" t="s">
        <v>165</v>
      </c>
      <c r="D47" s="141"/>
      <c r="E47" s="141"/>
      <c r="F47" s="141"/>
      <c r="G47" s="141"/>
      <c r="H47" s="141"/>
      <c r="I47" s="141"/>
      <c r="J47" s="141"/>
      <c r="K47" s="79"/>
    </row>
    <row r="48" spans="2:11" ht="15" customHeight="1">
      <c r="B48" s="113"/>
      <c r="C48" s="142" t="s">
        <v>169</v>
      </c>
      <c r="D48" s="143"/>
      <c r="E48" s="142" t="s">
        <v>168</v>
      </c>
      <c r="F48" s="143"/>
      <c r="G48" s="142" t="s">
        <v>170</v>
      </c>
      <c r="H48" s="143"/>
      <c r="I48" s="142" t="s">
        <v>171</v>
      </c>
      <c r="J48" s="143"/>
      <c r="K48" s="29"/>
    </row>
    <row r="49" spans="2:11" s="76" customFormat="1" ht="21" customHeight="1">
      <c r="B49" s="113"/>
      <c r="C49" s="78" t="s">
        <v>166</v>
      </c>
      <c r="D49" s="78" t="s">
        <v>167</v>
      </c>
      <c r="E49" s="78" t="s">
        <v>166</v>
      </c>
      <c r="F49" s="78" t="s">
        <v>167</v>
      </c>
      <c r="G49" s="78" t="s">
        <v>166</v>
      </c>
      <c r="H49" s="78" t="s">
        <v>167</v>
      </c>
      <c r="I49" s="78" t="s">
        <v>166</v>
      </c>
      <c r="J49" s="78" t="s">
        <v>167</v>
      </c>
      <c r="K49" s="84"/>
    </row>
    <row r="50" spans="2:11" ht="15">
      <c r="B50" s="40" t="s">
        <v>82</v>
      </c>
      <c r="C50" s="24">
        <v>0</v>
      </c>
      <c r="D50" s="24">
        <v>0</v>
      </c>
      <c r="E50" s="24">
        <v>78</v>
      </c>
      <c r="F50" s="24">
        <v>9800</v>
      </c>
      <c r="G50" s="24">
        <v>0</v>
      </c>
      <c r="H50" s="24">
        <v>0</v>
      </c>
      <c r="I50" s="24">
        <v>0</v>
      </c>
      <c r="J50" s="24">
        <v>0</v>
      </c>
      <c r="K50" s="29"/>
    </row>
    <row r="51" spans="2:11" ht="15">
      <c r="B51" s="41" t="s">
        <v>38</v>
      </c>
      <c r="C51" s="27">
        <v>0</v>
      </c>
      <c r="D51" s="27">
        <v>0</v>
      </c>
      <c r="E51" s="27">
        <v>4</v>
      </c>
      <c r="F51" s="27">
        <v>113.75</v>
      </c>
      <c r="G51" s="27">
        <v>0</v>
      </c>
      <c r="H51" s="27">
        <v>0</v>
      </c>
      <c r="I51" s="27">
        <v>0</v>
      </c>
      <c r="J51" s="27">
        <v>0</v>
      </c>
      <c r="K51" s="29"/>
    </row>
    <row r="52" spans="2:11" ht="15">
      <c r="B52" s="42" t="s">
        <v>83</v>
      </c>
      <c r="C52" s="24">
        <v>0</v>
      </c>
      <c r="D52" s="24">
        <v>0</v>
      </c>
      <c r="E52" s="24">
        <v>170</v>
      </c>
      <c r="F52" s="24">
        <v>15000</v>
      </c>
      <c r="G52" s="24">
        <v>3</v>
      </c>
      <c r="H52" s="24">
        <v>90</v>
      </c>
      <c r="I52" s="24">
        <v>0</v>
      </c>
      <c r="J52" s="24">
        <v>0</v>
      </c>
      <c r="K52" s="29"/>
    </row>
    <row r="53" spans="2:11" ht="15">
      <c r="B53" s="41" t="s">
        <v>41</v>
      </c>
      <c r="C53" s="27">
        <v>2</v>
      </c>
      <c r="D53" s="27">
        <v>2117</v>
      </c>
      <c r="E53" s="27">
        <v>114</v>
      </c>
      <c r="F53" s="27">
        <v>14482</v>
      </c>
      <c r="G53" s="27">
        <v>21</v>
      </c>
      <c r="H53" s="27">
        <v>1250</v>
      </c>
      <c r="I53" s="27">
        <v>0</v>
      </c>
      <c r="J53" s="27">
        <v>0</v>
      </c>
      <c r="K53" s="29"/>
    </row>
    <row r="54" spans="2:11" ht="15">
      <c r="B54" s="42" t="s">
        <v>42</v>
      </c>
      <c r="C54" s="24">
        <v>3</v>
      </c>
      <c r="D54" s="24">
        <v>3160</v>
      </c>
      <c r="E54" s="24">
        <v>60</v>
      </c>
      <c r="F54" s="24">
        <v>11946.52</v>
      </c>
      <c r="G54" s="24">
        <v>0</v>
      </c>
      <c r="H54" s="24">
        <v>0</v>
      </c>
      <c r="I54" s="24">
        <v>0</v>
      </c>
      <c r="J54" s="24">
        <v>0</v>
      </c>
      <c r="K54" s="29"/>
    </row>
    <row r="55" spans="2:11" ht="15">
      <c r="B55" s="41" t="s">
        <v>43</v>
      </c>
      <c r="C55" s="27">
        <v>1</v>
      </c>
      <c r="D55" s="27">
        <v>5622</v>
      </c>
      <c r="E55" s="27">
        <v>12</v>
      </c>
      <c r="F55" s="27">
        <v>815</v>
      </c>
      <c r="G55" s="27">
        <v>0</v>
      </c>
      <c r="H55" s="27">
        <v>0</v>
      </c>
      <c r="I55" s="27">
        <v>0</v>
      </c>
      <c r="J55" s="27">
        <v>0</v>
      </c>
      <c r="K55" s="29"/>
    </row>
    <row r="56" spans="2:11" ht="15">
      <c r="B56" s="42" t="s">
        <v>84</v>
      </c>
      <c r="C56" s="24">
        <v>3</v>
      </c>
      <c r="D56" s="24">
        <v>25000</v>
      </c>
      <c r="E56" s="24">
        <v>100</v>
      </c>
      <c r="F56" s="24">
        <v>3500</v>
      </c>
      <c r="G56" s="24">
        <v>1</v>
      </c>
      <c r="H56" s="24">
        <v>13234</v>
      </c>
      <c r="I56" s="24">
        <v>4</v>
      </c>
      <c r="J56" s="24">
        <v>614.1</v>
      </c>
      <c r="K56" s="29"/>
    </row>
    <row r="57" spans="2:11" ht="15">
      <c r="B57" s="41" t="s">
        <v>46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9"/>
    </row>
    <row r="58" spans="2:11" ht="15">
      <c r="B58" s="42" t="s">
        <v>48</v>
      </c>
      <c r="C58" s="24">
        <v>1</v>
      </c>
      <c r="D58" s="24">
        <v>9600</v>
      </c>
      <c r="E58" s="24">
        <v>6</v>
      </c>
      <c r="F58" s="24">
        <v>21659.82</v>
      </c>
      <c r="G58" s="24">
        <v>0</v>
      </c>
      <c r="H58" s="24">
        <v>0</v>
      </c>
      <c r="I58" s="24">
        <v>1</v>
      </c>
      <c r="J58" s="24">
        <v>31259.82</v>
      </c>
      <c r="K58" s="29"/>
    </row>
    <row r="59" spans="2:11" ht="15">
      <c r="B59" s="41" t="s">
        <v>49</v>
      </c>
      <c r="C59" s="27">
        <v>0</v>
      </c>
      <c r="D59" s="27">
        <v>0</v>
      </c>
      <c r="E59" s="27">
        <v>5</v>
      </c>
      <c r="F59" s="27">
        <v>645</v>
      </c>
      <c r="G59" s="27">
        <v>0</v>
      </c>
      <c r="H59" s="27">
        <v>0</v>
      </c>
      <c r="I59" s="27">
        <v>0</v>
      </c>
      <c r="J59" s="27">
        <v>0</v>
      </c>
      <c r="K59" s="29"/>
    </row>
    <row r="60" spans="2:11" ht="15">
      <c r="B60" s="42" t="s">
        <v>50</v>
      </c>
      <c r="C60" s="24">
        <v>6</v>
      </c>
      <c r="D60" s="24">
        <v>9456</v>
      </c>
      <c r="E60" s="24">
        <v>24</v>
      </c>
      <c r="F60" s="24">
        <v>800</v>
      </c>
      <c r="G60" s="24">
        <v>0</v>
      </c>
      <c r="H60" s="24">
        <v>0</v>
      </c>
      <c r="I60" s="24">
        <v>0</v>
      </c>
      <c r="J60" s="24">
        <v>0</v>
      </c>
      <c r="K60" s="29"/>
    </row>
    <row r="61" spans="2:11" ht="15">
      <c r="B61" s="41" t="s">
        <v>85</v>
      </c>
      <c r="C61" s="27">
        <v>1</v>
      </c>
      <c r="D61" s="27">
        <v>16200</v>
      </c>
      <c r="E61" s="27">
        <v>1</v>
      </c>
      <c r="F61" s="27">
        <v>1000</v>
      </c>
      <c r="G61" s="27">
        <v>0</v>
      </c>
      <c r="H61" s="27">
        <v>0</v>
      </c>
      <c r="I61" s="27">
        <v>1</v>
      </c>
      <c r="J61" s="27">
        <v>16200</v>
      </c>
      <c r="K61" s="29"/>
    </row>
    <row r="62" spans="2:11" ht="15">
      <c r="B62" s="42" t="s">
        <v>52</v>
      </c>
      <c r="C62" s="24">
        <v>1</v>
      </c>
      <c r="D62" s="24">
        <v>5000</v>
      </c>
      <c r="E62" s="24">
        <v>0</v>
      </c>
      <c r="F62" s="24">
        <v>0</v>
      </c>
      <c r="G62" s="24">
        <v>12</v>
      </c>
      <c r="H62" s="24">
        <v>660</v>
      </c>
      <c r="I62" s="24">
        <v>1</v>
      </c>
      <c r="J62" s="24">
        <v>5000</v>
      </c>
      <c r="K62" s="29"/>
    </row>
    <row r="63" spans="2:11" ht="15">
      <c r="B63" s="41" t="s">
        <v>86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9</v>
      </c>
      <c r="J63" s="27">
        <v>586</v>
      </c>
      <c r="K63" s="29"/>
    </row>
    <row r="64" spans="2:11" ht="15">
      <c r="B64" s="42" t="s">
        <v>54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2</v>
      </c>
      <c r="J64" s="24">
        <v>500</v>
      </c>
      <c r="K64" s="29"/>
    </row>
    <row r="65" spans="2:11" ht="15">
      <c r="B65" s="41" t="s">
        <v>55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650</v>
      </c>
      <c r="J65" s="27">
        <v>130</v>
      </c>
      <c r="K65" s="29"/>
    </row>
    <row r="66" spans="2:11" ht="15">
      <c r="B66" s="42" t="s">
        <v>56</v>
      </c>
      <c r="C66" s="24">
        <v>0</v>
      </c>
      <c r="D66" s="24">
        <v>0</v>
      </c>
      <c r="E66" s="24">
        <v>262</v>
      </c>
      <c r="F66" s="24">
        <v>40257</v>
      </c>
      <c r="G66" s="24">
        <v>69</v>
      </c>
      <c r="H66" s="24">
        <v>17735</v>
      </c>
      <c r="I66" s="24">
        <v>0</v>
      </c>
      <c r="J66" s="24">
        <v>0</v>
      </c>
      <c r="K66" s="29"/>
    </row>
    <row r="67" spans="2:11" ht="15">
      <c r="B67" s="41" t="s">
        <v>57</v>
      </c>
      <c r="C67" s="27">
        <v>1</v>
      </c>
      <c r="D67" s="27">
        <v>1400</v>
      </c>
      <c r="E67" s="27">
        <v>5</v>
      </c>
      <c r="F67" s="27">
        <v>1280</v>
      </c>
      <c r="G67" s="27">
        <v>0</v>
      </c>
      <c r="H67" s="27">
        <v>0</v>
      </c>
      <c r="I67" s="27">
        <v>1</v>
      </c>
      <c r="J67" s="27">
        <v>25</v>
      </c>
      <c r="K67" s="29"/>
    </row>
    <row r="68" spans="2:11" ht="15">
      <c r="B68" s="42" t="s">
        <v>87</v>
      </c>
      <c r="C68" s="24">
        <v>0</v>
      </c>
      <c r="D68" s="24">
        <v>0</v>
      </c>
      <c r="E68" s="24">
        <v>4</v>
      </c>
      <c r="F68" s="24">
        <v>830</v>
      </c>
      <c r="G68" s="24">
        <v>0</v>
      </c>
      <c r="H68" s="24">
        <v>0</v>
      </c>
      <c r="I68" s="24">
        <v>0</v>
      </c>
      <c r="J68" s="24">
        <v>0</v>
      </c>
      <c r="K68" s="29"/>
    </row>
    <row r="69" spans="2:11" ht="15">
      <c r="B69" s="41" t="s">
        <v>59</v>
      </c>
      <c r="C69" s="27">
        <v>0</v>
      </c>
      <c r="D69" s="27">
        <v>0</v>
      </c>
      <c r="E69" s="27">
        <v>0</v>
      </c>
      <c r="F69" s="27">
        <v>0</v>
      </c>
      <c r="G69" s="27">
        <v>35</v>
      </c>
      <c r="H69" s="27">
        <v>37.2</v>
      </c>
      <c r="I69" s="27">
        <v>0</v>
      </c>
      <c r="J69" s="27">
        <v>0</v>
      </c>
      <c r="K69" s="29"/>
    </row>
    <row r="70" spans="2:11" ht="15">
      <c r="B70" s="42" t="s">
        <v>60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3</v>
      </c>
      <c r="J70" s="24">
        <v>150</v>
      </c>
      <c r="K70" s="29"/>
    </row>
    <row r="71" spans="2:11" ht="15">
      <c r="B71" s="41" t="s">
        <v>61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1</v>
      </c>
      <c r="J71" s="27">
        <v>450</v>
      </c>
      <c r="K71" s="29"/>
    </row>
    <row r="72" spans="2:11" ht="15">
      <c r="B72" s="42" t="s">
        <v>88</v>
      </c>
      <c r="C72" s="24">
        <v>0</v>
      </c>
      <c r="D72" s="24">
        <v>0</v>
      </c>
      <c r="E72" s="24">
        <v>0</v>
      </c>
      <c r="F72" s="24">
        <v>0</v>
      </c>
      <c r="G72" s="24">
        <v>100</v>
      </c>
      <c r="H72" s="24">
        <v>3770</v>
      </c>
      <c r="I72" s="24">
        <v>0</v>
      </c>
      <c r="J72" s="24">
        <v>0</v>
      </c>
      <c r="K72" s="29"/>
    </row>
    <row r="73" spans="2:11" ht="15">
      <c r="B73" s="41" t="s">
        <v>63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9"/>
    </row>
    <row r="74" spans="2:11" ht="15">
      <c r="B74" s="55" t="s">
        <v>18</v>
      </c>
      <c r="C74" s="29"/>
      <c r="D74" s="29"/>
      <c r="E74" s="29"/>
      <c r="F74" s="29"/>
      <c r="G74" s="29"/>
      <c r="H74" s="29"/>
      <c r="I74" s="29"/>
      <c r="J74" s="29"/>
      <c r="K74" s="29"/>
    </row>
    <row r="77" spans="3:10" ht="15">
      <c r="C77" s="70"/>
      <c r="D77" s="70"/>
      <c r="E77" s="70"/>
      <c r="F77" s="70"/>
      <c r="G77" s="70"/>
      <c r="H77" s="70"/>
      <c r="I77" s="70"/>
      <c r="J77" s="70"/>
    </row>
    <row r="79" spans="1:11" ht="15">
      <c r="A79" s="117" t="s">
        <v>1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</row>
    <row r="80" spans="1:11" ht="15">
      <c r="A80" s="117" t="s">
        <v>193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</row>
    <row r="81" ht="15.75" thickBot="1"/>
    <row r="82" spans="3:10" ht="75.75" thickBot="1">
      <c r="C82" s="43" t="s">
        <v>114</v>
      </c>
      <c r="D82" s="10" t="s">
        <v>115</v>
      </c>
      <c r="E82" s="10" t="s">
        <v>116</v>
      </c>
      <c r="F82" s="10" t="s">
        <v>117</v>
      </c>
      <c r="G82" s="10" t="s">
        <v>118</v>
      </c>
      <c r="H82" s="10" t="s">
        <v>119</v>
      </c>
      <c r="I82" s="10" t="s">
        <v>120</v>
      </c>
      <c r="J82" s="10" t="s">
        <v>12</v>
      </c>
    </row>
    <row r="83" spans="3:10" ht="15">
      <c r="C83" s="44" t="s">
        <v>121</v>
      </c>
      <c r="D83" s="45" t="s">
        <v>121</v>
      </c>
      <c r="E83" s="45" t="s">
        <v>121</v>
      </c>
      <c r="F83" s="45" t="s">
        <v>121</v>
      </c>
      <c r="G83" s="45" t="s">
        <v>121</v>
      </c>
      <c r="H83" s="45" t="s">
        <v>121</v>
      </c>
      <c r="I83" s="45" t="s">
        <v>121</v>
      </c>
      <c r="J83" s="45" t="s">
        <v>121</v>
      </c>
    </row>
    <row r="84" spans="2:10" ht="15">
      <c r="B84" s="71" t="s">
        <v>122</v>
      </c>
      <c r="C84" s="75">
        <v>14953817.910000002</v>
      </c>
      <c r="D84" s="75">
        <v>23728361.01</v>
      </c>
      <c r="E84" s="75">
        <v>5552209.700000001</v>
      </c>
      <c r="F84" s="75">
        <v>4078988.58</v>
      </c>
      <c r="G84" s="75">
        <v>5525255.06</v>
      </c>
      <c r="H84" s="75">
        <v>2150217.8099999996</v>
      </c>
      <c r="I84" s="75">
        <v>841598.9600000001</v>
      </c>
      <c r="J84" s="75">
        <f>SUM(C84:I84)</f>
        <v>56830449.03000001</v>
      </c>
    </row>
    <row r="85" spans="2:10" ht="15">
      <c r="B85" s="41" t="s">
        <v>123</v>
      </c>
      <c r="C85" s="36">
        <v>0.2631303845955201</v>
      </c>
      <c r="D85" s="36">
        <v>0.4175290080406391</v>
      </c>
      <c r="E85" s="36">
        <v>0.09769779747946504</v>
      </c>
      <c r="F85" s="36">
        <v>0.07177470263954379</v>
      </c>
      <c r="G85" s="36">
        <v>0.0972234982180643</v>
      </c>
      <c r="H85" s="36">
        <v>0.03783566462522458</v>
      </c>
      <c r="I85" s="36">
        <v>0.014808944401543117</v>
      </c>
      <c r="J85" s="36">
        <v>1</v>
      </c>
    </row>
    <row r="86" spans="2:9" ht="15">
      <c r="B86" s="133" t="s">
        <v>18</v>
      </c>
      <c r="C86" s="133"/>
      <c r="D86" s="133"/>
      <c r="E86" s="133"/>
      <c r="F86" s="133"/>
      <c r="G86" s="133"/>
      <c r="H86" s="133"/>
      <c r="I86" s="133"/>
    </row>
  </sheetData>
  <mergeCells count="17">
    <mergeCell ref="I48:J48"/>
    <mergeCell ref="A80:K80"/>
    <mergeCell ref="B86:I86"/>
    <mergeCell ref="A9:J9"/>
    <mergeCell ref="A10:J10"/>
    <mergeCell ref="A44:J44"/>
    <mergeCell ref="A45:J45"/>
    <mergeCell ref="A46:K46"/>
    <mergeCell ref="D12:D13"/>
    <mergeCell ref="E12:E13"/>
    <mergeCell ref="F12:F13"/>
    <mergeCell ref="A79:K79"/>
    <mergeCell ref="B47:B49"/>
    <mergeCell ref="C47:J47"/>
    <mergeCell ref="C48:D48"/>
    <mergeCell ref="E48:F48"/>
    <mergeCell ref="G48:H48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zoomScale="70" zoomScaleNormal="70" workbookViewId="0" topLeftCell="A1">
      <selection activeCell="I18" sqref="I18"/>
    </sheetView>
  </sheetViews>
  <sheetFormatPr defaultColWidth="11.421875" defaultRowHeight="15"/>
  <cols>
    <col min="1" max="1" width="8.421875" style="0" customWidth="1"/>
    <col min="3" max="3" width="14.7109375" style="0" customWidth="1"/>
    <col min="4" max="4" width="17.421875" style="0" customWidth="1"/>
    <col min="5" max="5" width="29.140625" style="0" customWidth="1"/>
    <col min="6" max="6" width="19.421875" style="0" customWidth="1"/>
    <col min="7" max="7" width="20.28125" style="0" customWidth="1"/>
    <col min="8" max="8" width="21.28125" style="0" customWidth="1"/>
    <col min="9" max="9" width="20.7109375" style="0" customWidth="1"/>
    <col min="10" max="10" width="16.57421875" style="0" customWidth="1"/>
  </cols>
  <sheetData>
    <row r="1" spans="1:10" ht="126" customHeight="1">
      <c r="A1" s="99"/>
      <c r="B1" s="99"/>
      <c r="C1" s="99"/>
      <c r="D1" s="99"/>
      <c r="E1" s="99"/>
      <c r="F1" s="99"/>
      <c r="G1" s="99"/>
      <c r="H1" s="99"/>
      <c r="I1" s="99"/>
      <c r="J1" s="46"/>
    </row>
    <row r="3" spans="1:10" ht="15">
      <c r="A3" s="117" t="s">
        <v>1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5">
      <c r="A4" s="117" t="s">
        <v>194</v>
      </c>
      <c r="B4" s="117"/>
      <c r="C4" s="117"/>
      <c r="D4" s="117"/>
      <c r="E4" s="117"/>
      <c r="F4" s="117"/>
      <c r="G4" s="117"/>
      <c r="H4" s="117"/>
      <c r="I4" s="117"/>
      <c r="J4" s="117"/>
    </row>
    <row r="5" ht="15.75" thickBot="1"/>
    <row r="6" spans="5:7" ht="44.25" customHeight="1" thickBot="1">
      <c r="E6" s="43" t="s">
        <v>124</v>
      </c>
      <c r="F6" s="10" t="s">
        <v>125</v>
      </c>
      <c r="G6" s="10" t="s">
        <v>126</v>
      </c>
    </row>
    <row r="7" spans="5:7" ht="15">
      <c r="E7" s="44" t="s">
        <v>121</v>
      </c>
      <c r="F7" s="45" t="s">
        <v>121</v>
      </c>
      <c r="G7" s="45" t="s">
        <v>121</v>
      </c>
    </row>
    <row r="8" spans="5:7" ht="15">
      <c r="E8" s="75">
        <v>1610132234.9600003</v>
      </c>
      <c r="F8" s="75">
        <v>20670361.550000004</v>
      </c>
      <c r="G8" s="75">
        <v>28403393.71</v>
      </c>
    </row>
    <row r="9" spans="5:8" ht="15">
      <c r="E9" s="4" t="s">
        <v>18</v>
      </c>
      <c r="F9" s="4"/>
      <c r="G9" s="4"/>
      <c r="H9" s="4"/>
    </row>
    <row r="10" spans="5:8" ht="15">
      <c r="E10" s="4"/>
      <c r="F10" s="4"/>
      <c r="G10" s="4"/>
      <c r="H10" s="4"/>
    </row>
    <row r="11" spans="5:8" ht="15">
      <c r="E11" s="4"/>
      <c r="F11" s="4"/>
      <c r="G11" s="4"/>
      <c r="H11" s="4"/>
    </row>
    <row r="14" spans="1:11" ht="15">
      <c r="A14" s="117" t="s">
        <v>1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</row>
    <row r="15" spans="1:11" ht="15">
      <c r="A15" s="117" t="s">
        <v>195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</row>
    <row r="16" ht="15.75" thickBot="1"/>
    <row r="17" spans="3:10" ht="15.75" customHeight="1" thickBot="1">
      <c r="C17" s="114" t="s">
        <v>127</v>
      </c>
      <c r="D17" s="115"/>
      <c r="E17" s="47" t="s">
        <v>128</v>
      </c>
      <c r="F17" s="118" t="s">
        <v>129</v>
      </c>
      <c r="G17" s="127"/>
      <c r="H17" s="127"/>
      <c r="I17" s="119"/>
      <c r="J17" s="121" t="s">
        <v>130</v>
      </c>
    </row>
    <row r="18" spans="3:10" ht="60">
      <c r="C18" s="120"/>
      <c r="D18" s="145"/>
      <c r="E18" s="48" t="s">
        <v>131</v>
      </c>
      <c r="F18" s="73" t="s">
        <v>132</v>
      </c>
      <c r="G18" s="73" t="s">
        <v>133</v>
      </c>
      <c r="H18" s="73" t="s">
        <v>134</v>
      </c>
      <c r="I18" s="73" t="s">
        <v>135</v>
      </c>
      <c r="J18" s="122"/>
    </row>
    <row r="19" spans="3:10" ht="15" customHeight="1">
      <c r="C19" s="146" t="s">
        <v>142</v>
      </c>
      <c r="D19" s="146"/>
      <c r="E19" s="75">
        <v>2299362.2999999993</v>
      </c>
      <c r="F19" s="75">
        <v>923591.3599999999</v>
      </c>
      <c r="G19" s="75" t="s">
        <v>6</v>
      </c>
      <c r="H19" s="75">
        <v>120356.72000000003</v>
      </c>
      <c r="I19" s="75">
        <v>1776110.16</v>
      </c>
      <c r="J19" s="75">
        <v>5119420.54</v>
      </c>
    </row>
    <row r="20" spans="3:10" ht="15" customHeight="1">
      <c r="C20" s="144" t="s">
        <v>136</v>
      </c>
      <c r="D20" s="144"/>
      <c r="E20" s="83">
        <v>53974.70000000001</v>
      </c>
      <c r="F20" s="83">
        <v>160608.14</v>
      </c>
      <c r="G20" s="83">
        <v>627953.15</v>
      </c>
      <c r="H20" s="83">
        <v>81377.76000000001</v>
      </c>
      <c r="I20" s="83">
        <v>1977048.3500000008</v>
      </c>
      <c r="J20" s="83">
        <v>2900962.1000000006</v>
      </c>
    </row>
    <row r="21" spans="3:10" ht="15" customHeight="1">
      <c r="C21" s="146" t="s">
        <v>139</v>
      </c>
      <c r="D21" s="146"/>
      <c r="E21" s="75">
        <v>355013.92</v>
      </c>
      <c r="F21" s="75">
        <v>491669.05000000005</v>
      </c>
      <c r="G21" s="75">
        <v>298605.88000000006</v>
      </c>
      <c r="H21" s="75">
        <v>198204.03999999986</v>
      </c>
      <c r="I21" s="75">
        <v>651114.1200000001</v>
      </c>
      <c r="J21" s="75">
        <v>1994607.0100000002</v>
      </c>
    </row>
    <row r="22" spans="3:11" ht="15" customHeight="1">
      <c r="C22" s="144" t="s">
        <v>153</v>
      </c>
      <c r="D22" s="144"/>
      <c r="E22" s="83">
        <v>138218.13</v>
      </c>
      <c r="F22" s="83">
        <v>406441.97</v>
      </c>
      <c r="G22" s="83">
        <v>364888.70000000007</v>
      </c>
      <c r="H22" s="83">
        <v>131449.99999999997</v>
      </c>
      <c r="I22" s="83">
        <v>491704.9</v>
      </c>
      <c r="J22" s="83">
        <v>1532703.7</v>
      </c>
      <c r="K22" s="80"/>
    </row>
    <row r="23" spans="3:10" ht="15" customHeight="1">
      <c r="C23" s="146" t="s">
        <v>141</v>
      </c>
      <c r="D23" s="146"/>
      <c r="E23" s="75">
        <v>611421.4</v>
      </c>
      <c r="F23" s="75">
        <v>32791.82</v>
      </c>
      <c r="G23" s="75">
        <v>31455.719999999994</v>
      </c>
      <c r="H23" s="75">
        <v>49999.99999999999</v>
      </c>
      <c r="I23" s="75">
        <v>4677.05</v>
      </c>
      <c r="J23" s="75">
        <v>730345.99</v>
      </c>
    </row>
    <row r="24" spans="3:10" ht="15" customHeight="1">
      <c r="C24" s="144" t="s">
        <v>137</v>
      </c>
      <c r="D24" s="144"/>
      <c r="E24" s="83">
        <v>3400</v>
      </c>
      <c r="F24" s="83">
        <v>47795.03000000001</v>
      </c>
      <c r="G24" s="83">
        <v>203967.51999999996</v>
      </c>
      <c r="H24" s="83">
        <v>0</v>
      </c>
      <c r="I24" s="83">
        <v>5118.01</v>
      </c>
      <c r="J24" s="83">
        <v>260280.56</v>
      </c>
    </row>
    <row r="25" spans="3:10" ht="15" customHeight="1">
      <c r="C25" s="146" t="s">
        <v>140</v>
      </c>
      <c r="D25" s="146"/>
      <c r="E25" s="75">
        <v>48810.02000000002</v>
      </c>
      <c r="F25" s="75">
        <v>39219.99999999999</v>
      </c>
      <c r="G25" s="75">
        <v>70410.96000000002</v>
      </c>
      <c r="H25" s="75">
        <v>54087.72999999998</v>
      </c>
      <c r="I25" s="75">
        <v>11114.009999999997</v>
      </c>
      <c r="J25" s="75">
        <v>223642.72</v>
      </c>
    </row>
    <row r="26" spans="3:10" ht="15" customHeight="1" hidden="1">
      <c r="C26" s="82" t="s">
        <v>142</v>
      </c>
      <c r="D26" s="82" t="s">
        <v>138</v>
      </c>
      <c r="E26" s="74">
        <v>93000</v>
      </c>
      <c r="F26" s="74">
        <v>28400</v>
      </c>
      <c r="G26" s="74">
        <v>0</v>
      </c>
      <c r="H26" s="74">
        <v>0</v>
      </c>
      <c r="I26" s="74">
        <v>0</v>
      </c>
      <c r="J26" s="74">
        <v>121399.99999999999</v>
      </c>
    </row>
    <row r="27" spans="3:10" ht="15">
      <c r="C27" s="144" t="s">
        <v>143</v>
      </c>
      <c r="D27" s="144"/>
      <c r="E27" s="83">
        <v>3603200.4699999997</v>
      </c>
      <c r="F27" s="83">
        <v>2130517.37</v>
      </c>
      <c r="G27" s="83">
        <v>1597281.9300000002</v>
      </c>
      <c r="H27" s="83">
        <v>635476.25</v>
      </c>
      <c r="I27" s="83">
        <v>4916886.600000001</v>
      </c>
      <c r="J27" s="83">
        <v>12883362.620000005</v>
      </c>
    </row>
    <row r="28" spans="3:11" ht="15">
      <c r="C28" s="133" t="s">
        <v>18</v>
      </c>
      <c r="D28" s="133"/>
      <c r="E28" s="133"/>
      <c r="F28" s="133"/>
      <c r="G28" s="133"/>
      <c r="H28" s="133"/>
      <c r="I28" s="133"/>
      <c r="J28" s="133"/>
      <c r="K28" s="4"/>
    </row>
    <row r="32" ht="15">
      <c r="J32" s="81"/>
    </row>
    <row r="33" ht="15">
      <c r="J33" s="81"/>
    </row>
  </sheetData>
  <mergeCells count="17">
    <mergeCell ref="C27:D27"/>
    <mergeCell ref="C28:J28"/>
    <mergeCell ref="C21:D21"/>
    <mergeCell ref="C22:D22"/>
    <mergeCell ref="C23:D23"/>
    <mergeCell ref="C24:D24"/>
    <mergeCell ref="C25:D25"/>
    <mergeCell ref="C20:D20"/>
    <mergeCell ref="A1:I1"/>
    <mergeCell ref="A3:J3"/>
    <mergeCell ref="A4:J4"/>
    <mergeCell ref="A14:K14"/>
    <mergeCell ref="A15:K15"/>
    <mergeCell ref="C17:D18"/>
    <mergeCell ref="C19:D19"/>
    <mergeCell ref="F17:I17"/>
    <mergeCell ref="J17:J1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Carla Ballesteros</dc:creator>
  <cp:keywords/>
  <dc:description/>
  <cp:lastModifiedBy>INEC Pamela Arias</cp:lastModifiedBy>
  <dcterms:created xsi:type="dcterms:W3CDTF">2015-10-12T13:29:41Z</dcterms:created>
  <dcterms:modified xsi:type="dcterms:W3CDTF">2015-11-16T21:11:06Z</dcterms:modified>
  <cp:category/>
  <cp:version/>
  <cp:contentType/>
  <cp:contentStatus/>
</cp:coreProperties>
</file>