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8840" windowHeight="11790" activeTab="1"/>
  </bookViews>
  <sheets>
    <sheet name="TABLA2" sheetId="2" r:id="rId1"/>
    <sheet name="TABLA3" sheetId="3" r:id="rId2"/>
    <sheet name="TABLA4" sheetId="5" r:id="rId3"/>
    <sheet name="TABLA5" sheetId="6" r:id="rId4"/>
    <sheet name="TABLA6A" sheetId="10" r:id="rId5"/>
    <sheet name="TABLA6B" sheetId="11" r:id="rId6"/>
    <sheet name="TABLA7A" sheetId="12" r:id="rId7"/>
    <sheet name="TABLA7B" sheetId="13" r:id="rId8"/>
    <sheet name="TABLA8A" sheetId="14" r:id="rId9"/>
    <sheet name="TABLA8B" sheetId="15" r:id="rId10"/>
    <sheet name="TABLA8C" sheetId="16" r:id="rId11"/>
    <sheet name="TABLA8D" sheetId="17" r:id="rId12"/>
    <sheet name="TABLA9A" sheetId="18" r:id="rId13"/>
    <sheet name="TABLA9B" sheetId="19" r:id="rId14"/>
    <sheet name="TABLA9C" sheetId="20" r:id="rId15"/>
    <sheet name="TABLA9D" sheetId="21" r:id="rId16"/>
    <sheet name="CUADRO10A" sheetId="24" r:id="rId17"/>
    <sheet name="CUADRO10B" sheetId="25" r:id="rId18"/>
    <sheet name="CUADRO11A" sheetId="28" r:id="rId19"/>
    <sheet name="CUADRO11B" sheetId="29" r:id="rId20"/>
    <sheet name="CUADRO12" sheetId="30" r:id="rId21"/>
    <sheet name="CUADRO13" sheetId="31" r:id="rId22"/>
    <sheet name="CUADRO14A" sheetId="33" r:id="rId23"/>
    <sheet name="CUADRO14B" sheetId="34" r:id="rId24"/>
  </sheets>
  <calcPr calcId="125725"/>
</workbook>
</file>

<file path=xl/calcChain.xml><?xml version="1.0" encoding="utf-8"?>
<calcChain xmlns="http://schemas.openxmlformats.org/spreadsheetml/2006/main">
  <c r="E230" i="34"/>
  <c r="E229"/>
  <c r="E228"/>
  <c r="E227"/>
  <c r="E223"/>
  <c r="E222"/>
  <c r="E221"/>
  <c r="E220"/>
  <c r="E215"/>
  <c r="E214"/>
  <c r="E213"/>
  <c r="E208"/>
  <c r="E207"/>
  <c r="E206"/>
  <c r="D184"/>
  <c r="D183"/>
  <c r="D179"/>
  <c r="D178"/>
  <c r="D177"/>
  <c r="D176"/>
  <c r="D171"/>
  <c r="D170"/>
  <c r="D169"/>
  <c r="D164"/>
  <c r="D163"/>
  <c r="D162"/>
  <c r="D157"/>
  <c r="D156"/>
  <c r="D155"/>
  <c r="D150"/>
  <c r="D149"/>
  <c r="D148"/>
  <c r="D143"/>
  <c r="D142"/>
  <c r="D141"/>
  <c r="D121"/>
  <c r="D120"/>
  <c r="D119"/>
  <c r="D118"/>
  <c r="D114"/>
  <c r="D113"/>
  <c r="D112"/>
  <c r="D111"/>
  <c r="D107"/>
  <c r="D106"/>
  <c r="D105"/>
  <c r="D104"/>
  <c r="D100"/>
  <c r="D99"/>
  <c r="D98"/>
  <c r="D97"/>
  <c r="D93"/>
  <c r="D92"/>
  <c r="D91"/>
  <c r="D90"/>
  <c r="D84"/>
  <c r="D83"/>
  <c r="D78"/>
  <c r="D77"/>
  <c r="D76"/>
  <c r="D55"/>
  <c r="D54"/>
  <c r="D53"/>
  <c r="D48"/>
  <c r="D47"/>
  <c r="D46"/>
  <c r="D41"/>
  <c r="D40"/>
  <c r="D39"/>
  <c r="D35"/>
  <c r="D34"/>
  <c r="D33"/>
  <c r="D32"/>
  <c r="D27"/>
  <c r="D26"/>
  <c r="D25"/>
  <c r="D20"/>
  <c r="D19"/>
  <c r="D18"/>
  <c r="D14"/>
  <c r="D13"/>
  <c r="D12"/>
  <c r="D11"/>
  <c r="G226" i="33"/>
  <c r="G225"/>
  <c r="G224"/>
  <c r="G223"/>
  <c r="G219"/>
  <c r="G218"/>
  <c r="G217"/>
  <c r="G216"/>
  <c r="G211"/>
  <c r="G210"/>
  <c r="G209"/>
  <c r="G204"/>
  <c r="G203"/>
  <c r="G202"/>
  <c r="G183"/>
  <c r="G182"/>
  <c r="G181"/>
  <c r="G180"/>
  <c r="G176"/>
  <c r="G175"/>
  <c r="G174"/>
  <c r="G173"/>
  <c r="G169"/>
  <c r="G168"/>
  <c r="G167"/>
  <c r="G166"/>
  <c r="G162"/>
  <c r="G161"/>
  <c r="G160"/>
  <c r="G159"/>
  <c r="G154"/>
  <c r="G153"/>
  <c r="G152"/>
  <c r="G148"/>
  <c r="G147"/>
  <c r="G146"/>
  <c r="G145"/>
  <c r="G141"/>
  <c r="G140"/>
  <c r="G139"/>
  <c r="G138"/>
  <c r="G119"/>
  <c r="G118"/>
  <c r="G117"/>
  <c r="G116"/>
  <c r="G112"/>
  <c r="G111"/>
  <c r="G110"/>
  <c r="G109"/>
  <c r="G105"/>
  <c r="G104"/>
  <c r="G103"/>
  <c r="G102"/>
  <c r="G98"/>
  <c r="G97"/>
  <c r="G96"/>
  <c r="G95"/>
  <c r="G91"/>
  <c r="G90"/>
  <c r="G89"/>
  <c r="G88"/>
  <c r="G82"/>
  <c r="G81"/>
  <c r="G77"/>
  <c r="G76"/>
  <c r="G75"/>
  <c r="G74"/>
  <c r="G54"/>
  <c r="G53"/>
  <c r="G52"/>
  <c r="G47"/>
  <c r="G46"/>
  <c r="G45"/>
  <c r="G41"/>
  <c r="G40"/>
  <c r="G39"/>
  <c r="G38"/>
  <c r="G34"/>
  <c r="G33"/>
  <c r="G32"/>
  <c r="G31"/>
  <c r="G26"/>
  <c r="G25"/>
  <c r="G24"/>
  <c r="G20"/>
  <c r="G19"/>
  <c r="G18"/>
  <c r="G17"/>
  <c r="G13"/>
  <c r="G12"/>
  <c r="G11"/>
  <c r="G10"/>
  <c r="E215" i="29"/>
  <c r="E214"/>
  <c r="E213"/>
  <c r="E212"/>
  <c r="E208"/>
  <c r="E207"/>
  <c r="E206"/>
  <c r="E205"/>
  <c r="E200"/>
  <c r="E199"/>
  <c r="E198"/>
  <c r="E193"/>
  <c r="E192"/>
  <c r="E191"/>
  <c r="D174"/>
  <c r="D173"/>
  <c r="D169"/>
  <c r="D168"/>
  <c r="D167"/>
  <c r="D166"/>
  <c r="D161"/>
  <c r="D160"/>
  <c r="D159"/>
  <c r="D154"/>
  <c r="D153"/>
  <c r="D152"/>
  <c r="D147"/>
  <c r="D146"/>
  <c r="D145"/>
  <c r="D140"/>
  <c r="D139"/>
  <c r="D138"/>
  <c r="D133"/>
  <c r="D132"/>
  <c r="D131"/>
  <c r="D116"/>
  <c r="D115"/>
  <c r="D114"/>
  <c r="D113"/>
  <c r="D109"/>
  <c r="D108"/>
  <c r="D107"/>
  <c r="D106"/>
  <c r="D102"/>
  <c r="D101"/>
  <c r="D100"/>
  <c r="D99"/>
  <c r="D95"/>
  <c r="D94"/>
  <c r="D93"/>
  <c r="D92"/>
  <c r="D88"/>
  <c r="D87"/>
  <c r="D86"/>
  <c r="D85"/>
  <c r="D79"/>
  <c r="D78"/>
  <c r="D73"/>
  <c r="D72"/>
  <c r="D71"/>
  <c r="D55"/>
  <c r="D54"/>
  <c r="D53"/>
  <c r="D48"/>
  <c r="D47"/>
  <c r="D46"/>
  <c r="D41"/>
  <c r="D40"/>
  <c r="D39"/>
  <c r="D35"/>
  <c r="D34"/>
  <c r="D33"/>
  <c r="D32"/>
  <c r="D27"/>
  <c r="D26"/>
  <c r="D25"/>
  <c r="D20"/>
  <c r="D19"/>
  <c r="D18"/>
  <c r="D14"/>
  <c r="D13"/>
  <c r="D12"/>
  <c r="D11"/>
  <c r="E769" i="24"/>
  <c r="E768"/>
  <c r="E767"/>
  <c r="E766"/>
  <c r="E764"/>
  <c r="E762"/>
  <c r="E759"/>
  <c r="E757"/>
  <c r="E756"/>
  <c r="E755"/>
  <c r="E754"/>
  <c r="E753"/>
  <c r="E752"/>
  <c r="E751"/>
  <c r="E730"/>
  <c r="E729"/>
  <c r="E728"/>
  <c r="E725"/>
  <c r="E723"/>
  <c r="E720"/>
  <c r="E718"/>
  <c r="E717"/>
  <c r="E716"/>
  <c r="E715"/>
  <c r="E714"/>
  <c r="E713"/>
  <c r="E712"/>
  <c r="E708"/>
  <c r="E707"/>
  <c r="E705"/>
  <c r="E698"/>
  <c r="E696"/>
  <c r="E695"/>
  <c r="E694"/>
  <c r="E693"/>
  <c r="E692"/>
  <c r="E691"/>
  <c r="E690"/>
  <c r="E667"/>
  <c r="E666"/>
  <c r="E664"/>
  <c r="E662"/>
  <c r="K661"/>
  <c r="E654"/>
  <c r="E653"/>
  <c r="E652"/>
  <c r="E651"/>
  <c r="E650"/>
  <c r="E649"/>
  <c r="E645"/>
  <c r="E644"/>
  <c r="E640"/>
  <c r="E635"/>
  <c r="E633"/>
  <c r="E632"/>
  <c r="E631"/>
  <c r="E630"/>
  <c r="E629"/>
  <c r="E628"/>
  <c r="E627"/>
  <c r="E604"/>
  <c r="D604" s="1"/>
  <c r="E603"/>
  <c r="E602"/>
  <c r="D602" s="1"/>
  <c r="E600"/>
  <c r="E599"/>
  <c r="D599" s="1"/>
  <c r="E597"/>
  <c r="E592"/>
  <c r="D592" s="1"/>
  <c r="E591"/>
  <c r="E590"/>
  <c r="D590" s="1"/>
  <c r="E589"/>
  <c r="E588"/>
  <c r="D588" s="1"/>
  <c r="E587"/>
  <c r="E586"/>
  <c r="D586" s="1"/>
  <c r="E582"/>
  <c r="E581"/>
  <c r="D581" s="1"/>
  <c r="E580"/>
  <c r="E579"/>
  <c r="D579" s="1"/>
  <c r="E577"/>
  <c r="E575"/>
  <c r="D575" s="1"/>
  <c r="E574"/>
  <c r="E572"/>
  <c r="D572" s="1"/>
  <c r="E570"/>
  <c r="E569"/>
  <c r="D569" s="1"/>
  <c r="E568"/>
  <c r="E567"/>
  <c r="D567" s="1"/>
  <c r="E566"/>
  <c r="E565"/>
  <c r="D565" s="1"/>
  <c r="E564"/>
  <c r="E541"/>
  <c r="E540"/>
  <c r="E539"/>
  <c r="E536"/>
  <c r="E534"/>
  <c r="E531"/>
  <c r="E529"/>
  <c r="E528"/>
  <c r="E527"/>
  <c r="E526"/>
  <c r="E525"/>
  <c r="E524"/>
  <c r="E523"/>
  <c r="E519"/>
  <c r="E517"/>
  <c r="E506"/>
  <c r="E504"/>
  <c r="E503"/>
  <c r="E502"/>
  <c r="E501"/>
  <c r="E480"/>
  <c r="E479"/>
  <c r="E478"/>
  <c r="E468"/>
  <c r="E467"/>
  <c r="E466"/>
  <c r="E465"/>
  <c r="E464"/>
  <c r="E463"/>
  <c r="E462"/>
  <c r="E458"/>
  <c r="E457"/>
  <c r="E456"/>
  <c r="E455"/>
  <c r="E453"/>
  <c r="E451"/>
  <c r="E449"/>
  <c r="E446"/>
  <c r="E445"/>
  <c r="E444"/>
  <c r="E443"/>
  <c r="E442"/>
  <c r="E441"/>
  <c r="E440"/>
  <c r="E419"/>
  <c r="E418"/>
  <c r="E417"/>
  <c r="E416"/>
  <c r="E414"/>
  <c r="E412"/>
  <c r="E411"/>
  <c r="E409"/>
  <c r="E407"/>
  <c r="E406"/>
  <c r="E405"/>
  <c r="E404"/>
  <c r="E403"/>
  <c r="E402"/>
  <c r="E401"/>
  <c r="E397"/>
  <c r="E396"/>
  <c r="E395"/>
  <c r="E392"/>
  <c r="E387"/>
  <c r="E384"/>
  <c r="E383"/>
  <c r="E382"/>
  <c r="E381"/>
  <c r="E380"/>
  <c r="E379"/>
  <c r="E358"/>
  <c r="E357"/>
  <c r="E356"/>
  <c r="E355"/>
  <c r="E354"/>
  <c r="E353"/>
  <c r="E351"/>
  <c r="E350"/>
  <c r="E349"/>
  <c r="E348"/>
  <c r="E346"/>
  <c r="E345"/>
  <c r="E344"/>
  <c r="E343"/>
  <c r="E342"/>
  <c r="E341"/>
  <c r="E340"/>
  <c r="E336"/>
  <c r="E335"/>
  <c r="E334"/>
  <c r="E331"/>
  <c r="E328"/>
  <c r="E326"/>
  <c r="E324"/>
  <c r="E323"/>
  <c r="E322"/>
  <c r="E321"/>
  <c r="E320"/>
  <c r="E319"/>
  <c r="E318"/>
  <c r="E297"/>
  <c r="E296"/>
  <c r="E295"/>
  <c r="E294"/>
  <c r="E292"/>
  <c r="E290"/>
  <c r="E289"/>
  <c r="E288"/>
  <c r="E287"/>
  <c r="E284"/>
  <c r="E283"/>
  <c r="E282"/>
  <c r="E281"/>
  <c r="E280"/>
  <c r="E279"/>
  <c r="E275"/>
  <c r="E274"/>
  <c r="E273"/>
  <c r="E263"/>
  <c r="E262"/>
  <c r="E261"/>
  <c r="E260"/>
  <c r="E259"/>
  <c r="E258"/>
  <c r="E257"/>
  <c r="E236"/>
  <c r="E235"/>
  <c r="E233"/>
  <c r="E231"/>
  <c r="E229"/>
  <c r="E226"/>
  <c r="E224"/>
  <c r="E223"/>
  <c r="E222"/>
  <c r="E221"/>
  <c r="E220"/>
  <c r="E219"/>
  <c r="E218"/>
  <c r="E214"/>
  <c r="E213"/>
  <c r="E212"/>
  <c r="E211"/>
  <c r="E207"/>
  <c r="E204"/>
  <c r="E201"/>
  <c r="E200"/>
  <c r="E199"/>
  <c r="E198"/>
  <c r="E197"/>
  <c r="E196"/>
  <c r="E173"/>
  <c r="E172"/>
  <c r="E171"/>
  <c r="E168"/>
  <c r="E167"/>
  <c r="E166"/>
  <c r="E165"/>
  <c r="E163"/>
  <c r="E161"/>
  <c r="E160"/>
  <c r="E159"/>
  <c r="E158"/>
  <c r="E157"/>
  <c r="E156"/>
  <c r="E155"/>
  <c r="E151"/>
  <c r="E150"/>
  <c r="E146"/>
  <c r="E138"/>
  <c r="E137"/>
  <c r="E136"/>
  <c r="E135"/>
  <c r="E134"/>
  <c r="E13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51"/>
  <c r="E50"/>
  <c r="E49"/>
  <c r="E48"/>
  <c r="E46"/>
  <c r="E44"/>
  <c r="E43"/>
  <c r="E42"/>
  <c r="E39"/>
  <c r="E38"/>
  <c r="E37"/>
  <c r="E36"/>
  <c r="E35"/>
  <c r="E34"/>
  <c r="E33"/>
  <c r="E29"/>
  <c r="E28"/>
  <c r="E27"/>
  <c r="E26"/>
  <c r="E25"/>
  <c r="E24"/>
  <c r="E22"/>
  <c r="E21"/>
  <c r="E20"/>
  <c r="E19"/>
  <c r="E17"/>
  <c r="E16"/>
  <c r="E15"/>
  <c r="E14"/>
  <c r="E13"/>
  <c r="E12"/>
  <c r="E11"/>
  <c r="F220" i="28"/>
  <c r="F219"/>
  <c r="F218"/>
  <c r="F217"/>
  <c r="F213"/>
  <c r="F212"/>
  <c r="F211"/>
  <c r="F210"/>
  <c r="F205"/>
  <c r="F204"/>
  <c r="F203"/>
  <c r="F198"/>
  <c r="F197"/>
  <c r="F196"/>
  <c r="F179"/>
  <c r="F178"/>
  <c r="F177"/>
  <c r="F176"/>
  <c r="F172"/>
  <c r="F171"/>
  <c r="F170"/>
  <c r="F169"/>
  <c r="F165"/>
  <c r="F164"/>
  <c r="F163"/>
  <c r="F162"/>
  <c r="F158"/>
  <c r="F157"/>
  <c r="F156"/>
  <c r="F155"/>
  <c r="F150"/>
  <c r="F149"/>
  <c r="F148"/>
  <c r="F144"/>
  <c r="F143"/>
  <c r="F142"/>
  <c r="F141"/>
  <c r="F137"/>
  <c r="F136"/>
  <c r="F135"/>
  <c r="F134"/>
  <c r="F117"/>
  <c r="F116"/>
  <c r="F115"/>
  <c r="F114"/>
  <c r="F110"/>
  <c r="F109"/>
  <c r="F108"/>
  <c r="F107"/>
  <c r="F103"/>
  <c r="F102"/>
  <c r="F101"/>
  <c r="F100"/>
  <c r="F96"/>
  <c r="F95"/>
  <c r="F94"/>
  <c r="F93"/>
  <c r="F89"/>
  <c r="F88"/>
  <c r="F87"/>
  <c r="F86"/>
  <c r="F80"/>
  <c r="F79"/>
  <c r="F75"/>
  <c r="F74"/>
  <c r="F73"/>
  <c r="F72"/>
  <c r="F54"/>
  <c r="F53"/>
  <c r="F52"/>
  <c r="F47"/>
  <c r="F46"/>
  <c r="F45"/>
  <c r="F41"/>
  <c r="F40"/>
  <c r="F39"/>
  <c r="F38"/>
  <c r="F34"/>
  <c r="F33"/>
  <c r="F32"/>
  <c r="F31"/>
  <c r="F26"/>
  <c r="F25"/>
  <c r="F24"/>
  <c r="F20"/>
  <c r="F19"/>
  <c r="F18"/>
  <c r="F17"/>
  <c r="F13"/>
  <c r="F12"/>
  <c r="F11"/>
  <c r="F10"/>
  <c r="D769" i="24"/>
  <c r="D768"/>
  <c r="D767"/>
  <c r="D766"/>
  <c r="D764"/>
  <c r="D762"/>
  <c r="D759"/>
  <c r="D757"/>
  <c r="D756"/>
  <c r="D755"/>
  <c r="D754"/>
  <c r="D753"/>
  <c r="D752"/>
  <c r="D751"/>
  <c r="D730"/>
  <c r="D729"/>
  <c r="D728"/>
  <c r="D725"/>
  <c r="D723"/>
  <c r="D720"/>
  <c r="D718"/>
  <c r="D717"/>
  <c r="D716"/>
  <c r="D715"/>
  <c r="D714"/>
  <c r="D713"/>
  <c r="D712"/>
  <c r="D708"/>
  <c r="D707"/>
  <c r="D705"/>
  <c r="D698"/>
  <c r="D696"/>
  <c r="D695"/>
  <c r="D694"/>
  <c r="D693"/>
  <c r="D692"/>
  <c r="D691"/>
  <c r="D690"/>
  <c r="D667"/>
  <c r="D666"/>
  <c r="D664"/>
  <c r="D662"/>
  <c r="D654"/>
  <c r="D653"/>
  <c r="D652"/>
  <c r="D651"/>
  <c r="D650"/>
  <c r="D649"/>
  <c r="D645"/>
  <c r="D644"/>
  <c r="D640"/>
  <c r="D635"/>
  <c r="D633"/>
  <c r="D632"/>
  <c r="D631"/>
  <c r="D630"/>
  <c r="D629"/>
  <c r="D628"/>
  <c r="D627"/>
  <c r="D603"/>
  <c r="D600"/>
  <c r="D597"/>
  <c r="D591"/>
  <c r="D589"/>
  <c r="D587"/>
  <c r="D582"/>
  <c r="D580"/>
  <c r="D577"/>
  <c r="D574"/>
  <c r="D570"/>
  <c r="D568"/>
  <c r="D566"/>
  <c r="D564"/>
  <c r="D541"/>
  <c r="D540"/>
  <c r="D539"/>
  <c r="D536"/>
  <c r="D534"/>
  <c r="D531"/>
  <c r="D529"/>
  <c r="D528"/>
  <c r="D527"/>
  <c r="D526"/>
  <c r="D525"/>
  <c r="D524"/>
  <c r="D523"/>
  <c r="D519"/>
  <c r="D517"/>
  <c r="D506"/>
  <c r="D504"/>
  <c r="D503"/>
  <c r="D502"/>
  <c r="D501"/>
  <c r="D480"/>
  <c r="D479"/>
  <c r="D478"/>
  <c r="D468"/>
  <c r="D467"/>
  <c r="D466"/>
  <c r="D465"/>
  <c r="D464"/>
  <c r="D463"/>
  <c r="D462"/>
  <c r="D458"/>
  <c r="D457"/>
  <c r="D456"/>
  <c r="D455"/>
  <c r="D453"/>
  <c r="D451"/>
  <c r="D449"/>
  <c r="D446"/>
  <c r="D445"/>
  <c r="D444"/>
  <c r="D443"/>
  <c r="D442"/>
  <c r="D441"/>
  <c r="D440"/>
  <c r="D419"/>
  <c r="D418"/>
  <c r="D417"/>
  <c r="D416"/>
  <c r="D414"/>
  <c r="D412"/>
  <c r="D411"/>
  <c r="D409"/>
  <c r="D407"/>
  <c r="D406"/>
  <c r="D405"/>
  <c r="D404"/>
  <c r="D403"/>
  <c r="D402"/>
  <c r="D401"/>
  <c r="D397"/>
  <c r="D396"/>
  <c r="D395"/>
  <c r="D392"/>
  <c r="D387"/>
  <c r="D384"/>
  <c r="D383"/>
  <c r="D382"/>
  <c r="D381"/>
  <c r="D380"/>
  <c r="D379"/>
  <c r="D358"/>
  <c r="D357"/>
  <c r="D356"/>
  <c r="D355"/>
  <c r="D354"/>
  <c r="D353"/>
  <c r="D351"/>
  <c r="D350"/>
  <c r="D349"/>
  <c r="D348"/>
  <c r="D346"/>
  <c r="D345"/>
  <c r="D344"/>
  <c r="D343"/>
  <c r="D342"/>
  <c r="D341"/>
  <c r="D340"/>
  <c r="D336"/>
  <c r="D335"/>
  <c r="D334"/>
  <c r="D331"/>
  <c r="D328"/>
  <c r="D326"/>
  <c r="D324"/>
  <c r="D323"/>
  <c r="D322"/>
  <c r="D321"/>
  <c r="D320"/>
  <c r="D319"/>
  <c r="D318"/>
  <c r="D297"/>
  <c r="D296"/>
  <c r="D295"/>
  <c r="D294"/>
  <c r="D292"/>
  <c r="D290"/>
  <c r="D289"/>
  <c r="D288"/>
  <c r="D287"/>
  <c r="D284"/>
  <c r="D283"/>
  <c r="D282"/>
  <c r="D281"/>
  <c r="D280"/>
  <c r="D279"/>
  <c r="D275"/>
  <c r="D274"/>
  <c r="D273"/>
  <c r="D263"/>
  <c r="D262"/>
  <c r="D261"/>
  <c r="D260"/>
  <c r="D259"/>
  <c r="D258"/>
  <c r="D257"/>
  <c r="D236"/>
  <c r="D235"/>
  <c r="D233"/>
  <c r="D231"/>
  <c r="D229"/>
  <c r="D226"/>
  <c r="D224"/>
  <c r="D223"/>
  <c r="D222"/>
  <c r="D221"/>
  <c r="D220"/>
  <c r="D219"/>
  <c r="D218"/>
  <c r="D214"/>
  <c r="D213"/>
  <c r="D212"/>
  <c r="D211"/>
  <c r="D207"/>
  <c r="D204"/>
  <c r="D201"/>
  <c r="D200"/>
  <c r="D199"/>
  <c r="D198"/>
  <c r="D197"/>
  <c r="D196"/>
  <c r="D173"/>
  <c r="D172"/>
  <c r="D171"/>
  <c r="D168"/>
  <c r="D166"/>
  <c r="D165"/>
  <c r="D163"/>
  <c r="D161"/>
  <c r="D160"/>
  <c r="D159"/>
  <c r="D158"/>
  <c r="D157"/>
  <c r="D156"/>
  <c r="D155"/>
  <c r="D151"/>
  <c r="D150"/>
  <c r="D146"/>
  <c r="D138"/>
  <c r="D137"/>
  <c r="D136"/>
  <c r="D135"/>
  <c r="D134"/>
  <c r="D133"/>
  <c r="D112"/>
  <c r="D111"/>
  <c r="D110"/>
  <c r="D109"/>
  <c r="D107"/>
  <c r="D105"/>
  <c r="D100"/>
  <c r="D99"/>
  <c r="D98"/>
  <c r="D97"/>
  <c r="D96"/>
  <c r="D95"/>
  <c r="D94"/>
  <c r="D90"/>
  <c r="D87"/>
  <c r="D78"/>
  <c r="D76"/>
  <c r="D75"/>
  <c r="D74"/>
  <c r="D73"/>
  <c r="D72"/>
  <c r="D51"/>
  <c r="D50"/>
  <c r="D49"/>
  <c r="D48"/>
  <c r="D46"/>
  <c r="D44"/>
  <c r="D43"/>
  <c r="D42"/>
  <c r="D41"/>
  <c r="D39"/>
  <c r="D38"/>
  <c r="D37"/>
  <c r="D36"/>
  <c r="D35"/>
  <c r="D34"/>
  <c r="D33"/>
  <c r="D11"/>
  <c r="D29"/>
  <c r="D28"/>
  <c r="D27"/>
  <c r="D26"/>
  <c r="D25"/>
  <c r="D24"/>
  <c r="D22"/>
  <c r="D21"/>
  <c r="D20"/>
  <c r="D19"/>
  <c r="D17"/>
  <c r="D16"/>
  <c r="D15"/>
  <c r="D14"/>
  <c r="D13"/>
  <c r="D12"/>
  <c r="D701" i="25"/>
  <c r="D684"/>
  <c r="D683"/>
  <c r="D666"/>
  <c r="D654"/>
  <c r="D652"/>
  <c r="D651"/>
  <c r="D650"/>
  <c r="D649"/>
  <c r="D648"/>
  <c r="D644"/>
  <c r="D631"/>
  <c r="D630"/>
  <c r="D629"/>
  <c r="D628"/>
  <c r="D627"/>
  <c r="D626"/>
  <c r="D609"/>
  <c r="D594"/>
  <c r="D593"/>
  <c r="D592"/>
  <c r="D591"/>
  <c r="D573"/>
  <c r="D571"/>
  <c r="D570"/>
  <c r="D569"/>
  <c r="D552"/>
  <c r="D551"/>
  <c r="D538"/>
  <c r="D537"/>
  <c r="D536"/>
  <c r="D535"/>
  <c r="D534"/>
  <c r="D530"/>
  <c r="D529"/>
  <c r="D523"/>
  <c r="D517"/>
  <c r="D516"/>
  <c r="D515"/>
  <c r="D514"/>
  <c r="D513"/>
  <c r="D512"/>
  <c r="D495"/>
  <c r="D494"/>
  <c r="D488"/>
  <c r="D483"/>
  <c r="D482"/>
  <c r="D481"/>
  <c r="D480"/>
  <c r="D479"/>
  <c r="D478"/>
  <c r="D477"/>
  <c r="D473"/>
  <c r="D458"/>
  <c r="D457"/>
  <c r="D456"/>
  <c r="D455"/>
  <c r="D438"/>
  <c r="D424"/>
  <c r="D423"/>
  <c r="D421"/>
  <c r="D420"/>
  <c r="D403"/>
  <c r="D402"/>
  <c r="D399"/>
  <c r="D398"/>
  <c r="D381"/>
  <c r="D380"/>
  <c r="D379"/>
  <c r="D376"/>
  <c r="D374"/>
  <c r="D371"/>
  <c r="D367"/>
  <c r="D366"/>
  <c r="D365"/>
  <c r="D364"/>
  <c r="D363"/>
  <c r="D344"/>
  <c r="D343"/>
  <c r="D342"/>
  <c r="D341"/>
  <c r="D324"/>
  <c r="D323"/>
  <c r="D310"/>
  <c r="D309"/>
  <c r="D308"/>
  <c r="D307"/>
  <c r="D306"/>
  <c r="D302"/>
  <c r="D301"/>
  <c r="D294"/>
  <c r="D289"/>
  <c r="D288"/>
  <c r="D287"/>
  <c r="D286"/>
  <c r="D285"/>
  <c r="D284"/>
  <c r="D262"/>
  <c r="D250"/>
  <c r="D249"/>
  <c r="D231"/>
  <c r="D230"/>
  <c r="D229"/>
  <c r="D228"/>
  <c r="D227"/>
  <c r="D213"/>
  <c r="D212"/>
  <c r="D206"/>
  <c r="D203"/>
  <c r="D198"/>
  <c r="D197"/>
  <c r="D196"/>
  <c r="D195"/>
  <c r="D191"/>
  <c r="D176"/>
  <c r="D175"/>
  <c r="D174"/>
  <c r="D173"/>
  <c r="D159"/>
  <c r="D144"/>
  <c r="D143"/>
  <c r="D142"/>
  <c r="D141"/>
  <c r="D137"/>
  <c r="D136"/>
  <c r="D124"/>
  <c r="D123"/>
  <c r="D122"/>
  <c r="D121"/>
  <c r="D120"/>
  <c r="D119"/>
  <c r="D105"/>
  <c r="D91"/>
  <c r="D90"/>
  <c r="D89"/>
  <c r="D88"/>
  <c r="D87"/>
  <c r="D68"/>
  <c r="D66"/>
  <c r="D65"/>
  <c r="D51"/>
  <c r="D50"/>
  <c r="D41"/>
  <c r="D36"/>
  <c r="D35"/>
  <c r="D34"/>
  <c r="D33"/>
  <c r="D29"/>
  <c r="D28"/>
  <c r="D27"/>
  <c r="D24"/>
  <c r="D22"/>
  <c r="D21"/>
  <c r="D19"/>
  <c r="D17"/>
  <c r="D16"/>
  <c r="D15"/>
  <c r="D14"/>
  <c r="D13"/>
  <c r="D12"/>
  <c r="D11"/>
  <c r="D74" i="11"/>
  <c r="D75"/>
  <c r="D39"/>
  <c r="D38"/>
  <c r="D37"/>
  <c r="D32"/>
  <c r="D31"/>
  <c r="D30"/>
  <c r="D53"/>
  <c r="D52"/>
  <c r="D51"/>
  <c r="D46"/>
  <c r="D45"/>
  <c r="D44"/>
  <c r="D24"/>
  <c r="D23"/>
  <c r="D19"/>
  <c r="D18"/>
  <c r="D17"/>
  <c r="D16"/>
  <c r="D12"/>
  <c r="D11"/>
  <c r="D10"/>
  <c r="L9"/>
  <c r="K9"/>
  <c r="J9"/>
  <c r="I9"/>
  <c r="H9"/>
  <c r="G9"/>
  <c r="F9"/>
  <c r="E9"/>
  <c r="D207"/>
  <c r="D206"/>
  <c r="D205"/>
  <c r="D204"/>
  <c r="D199"/>
  <c r="D198"/>
  <c r="D197"/>
  <c r="D192"/>
  <c r="D191"/>
  <c r="D190"/>
  <c r="D185"/>
  <c r="D184"/>
  <c r="D183"/>
  <c r="D169"/>
  <c r="D168"/>
  <c r="D167"/>
  <c r="D163"/>
  <c r="D162"/>
  <c r="D161"/>
  <c r="D160"/>
  <c r="D155"/>
  <c r="D154"/>
  <c r="D153"/>
  <c r="D149"/>
  <c r="D148"/>
  <c r="D147"/>
  <c r="D146"/>
  <c r="D141"/>
  <c r="D140"/>
  <c r="D139"/>
  <c r="D134"/>
  <c r="D133"/>
  <c r="D132"/>
  <c r="D128"/>
  <c r="D127"/>
  <c r="D126"/>
  <c r="D125"/>
  <c r="D112"/>
  <c r="D111"/>
  <c r="D110"/>
  <c r="D109"/>
  <c r="D105"/>
  <c r="D104"/>
  <c r="D103"/>
  <c r="D102"/>
  <c r="D98"/>
  <c r="D97"/>
  <c r="D96"/>
  <c r="D95"/>
  <c r="D91"/>
  <c r="D90"/>
  <c r="D89"/>
  <c r="D88"/>
  <c r="D84"/>
  <c r="D83"/>
  <c r="D82"/>
  <c r="D81"/>
  <c r="D70"/>
  <c r="D69"/>
  <c r="D68"/>
  <c r="D67"/>
  <c r="E120" i="10"/>
  <c r="E200"/>
  <c r="E199"/>
  <c r="E198"/>
  <c r="E197"/>
  <c r="E193"/>
  <c r="E192"/>
  <c r="E191"/>
  <c r="E190"/>
  <c r="E185"/>
  <c r="E184"/>
  <c r="E183"/>
  <c r="E178"/>
  <c r="E177"/>
  <c r="E176"/>
  <c r="E165"/>
  <c r="E164"/>
  <c r="E163"/>
  <c r="E162"/>
  <c r="E158"/>
  <c r="E157"/>
  <c r="E156"/>
  <c r="E155"/>
  <c r="E150"/>
  <c r="E149"/>
  <c r="E148"/>
  <c r="E144"/>
  <c r="E143"/>
  <c r="E142"/>
  <c r="E141"/>
  <c r="E136"/>
  <c r="E135"/>
  <c r="E134"/>
  <c r="E130"/>
  <c r="E129"/>
  <c r="E128"/>
  <c r="E127"/>
  <c r="E123"/>
  <c r="E122"/>
  <c r="E121"/>
  <c r="E109"/>
  <c r="E108"/>
  <c r="E107"/>
  <c r="E106"/>
  <c r="E102"/>
  <c r="E101"/>
  <c r="E100"/>
  <c r="E99"/>
  <c r="E95"/>
  <c r="E94"/>
  <c r="E93"/>
  <c r="E92"/>
  <c r="E88"/>
  <c r="E87"/>
  <c r="E86"/>
  <c r="E85"/>
  <c r="E81"/>
  <c r="E80"/>
  <c r="E79"/>
  <c r="E78"/>
  <c r="E72"/>
  <c r="E71"/>
  <c r="E67"/>
  <c r="E66"/>
  <c r="E65"/>
  <c r="E64"/>
  <c r="E52"/>
  <c r="E51"/>
  <c r="E50"/>
  <c r="E45"/>
  <c r="E44"/>
  <c r="E43"/>
  <c r="E39"/>
  <c r="E38"/>
  <c r="E37"/>
  <c r="E36"/>
  <c r="E32"/>
  <c r="E31"/>
  <c r="E30"/>
  <c r="E29"/>
  <c r="E24"/>
  <c r="E23"/>
  <c r="E22"/>
  <c r="E18"/>
  <c r="E17"/>
  <c r="E16"/>
  <c r="E15"/>
  <c r="E11"/>
  <c r="E10"/>
  <c r="E9"/>
  <c r="E8"/>
  <c r="J494" i="6"/>
  <c r="E494"/>
  <c r="D494"/>
  <c r="C494"/>
  <c r="J488"/>
  <c r="J486" s="1"/>
  <c r="I488"/>
  <c r="H488"/>
  <c r="G488"/>
  <c r="F488"/>
  <c r="E488"/>
  <c r="D488"/>
  <c r="C488"/>
  <c r="J469"/>
  <c r="I469"/>
  <c r="H469"/>
  <c r="G469"/>
  <c r="F469"/>
  <c r="E469"/>
  <c r="D469"/>
  <c r="C469"/>
  <c r="J463"/>
  <c r="J461" s="1"/>
  <c r="I463"/>
  <c r="H463"/>
  <c r="G463"/>
  <c r="F463"/>
  <c r="E463"/>
  <c r="D463"/>
  <c r="C463"/>
  <c r="J454"/>
  <c r="I454"/>
  <c r="H454"/>
  <c r="G454"/>
  <c r="F454"/>
  <c r="E454"/>
  <c r="D454"/>
  <c r="C454"/>
  <c r="J448"/>
  <c r="J446" s="1"/>
  <c r="I448"/>
  <c r="H448"/>
  <c r="G448"/>
  <c r="F448"/>
  <c r="E448"/>
  <c r="D448"/>
  <c r="C448"/>
  <c r="J423"/>
  <c r="I423"/>
  <c r="H423"/>
  <c r="G423"/>
  <c r="F423"/>
  <c r="E423"/>
  <c r="D423"/>
  <c r="C423"/>
  <c r="J429"/>
  <c r="I429"/>
  <c r="H429"/>
  <c r="G429"/>
  <c r="F429"/>
  <c r="E429"/>
  <c r="D429"/>
  <c r="C429"/>
  <c r="J408"/>
  <c r="I408"/>
  <c r="H408"/>
  <c r="G408"/>
  <c r="F408"/>
  <c r="E408"/>
  <c r="D408"/>
  <c r="C408"/>
  <c r="J414"/>
  <c r="G414"/>
  <c r="F414"/>
  <c r="E414"/>
  <c r="D414"/>
  <c r="C414"/>
  <c r="J389"/>
  <c r="I389"/>
  <c r="H389"/>
  <c r="G389"/>
  <c r="F389"/>
  <c r="E389"/>
  <c r="D389"/>
  <c r="C389"/>
  <c r="J383"/>
  <c r="I383"/>
  <c r="H383"/>
  <c r="G383"/>
  <c r="F383"/>
  <c r="E383"/>
  <c r="D383"/>
  <c r="C383"/>
  <c r="J374"/>
  <c r="I374"/>
  <c r="H374"/>
  <c r="G374"/>
  <c r="F374"/>
  <c r="E374"/>
  <c r="D374"/>
  <c r="C374"/>
  <c r="J368"/>
  <c r="J366" s="1"/>
  <c r="I368"/>
  <c r="H368"/>
  <c r="G368"/>
  <c r="F368"/>
  <c r="E368"/>
  <c r="D368"/>
  <c r="C368"/>
  <c r="J349"/>
  <c r="I349"/>
  <c r="H349"/>
  <c r="G349"/>
  <c r="F349"/>
  <c r="E349"/>
  <c r="D349"/>
  <c r="C349"/>
  <c r="J343"/>
  <c r="J341" s="1"/>
  <c r="I343"/>
  <c r="H343"/>
  <c r="G343"/>
  <c r="F343"/>
  <c r="E343"/>
  <c r="D343"/>
  <c r="C343"/>
  <c r="J334"/>
  <c r="I334"/>
  <c r="H334"/>
  <c r="G334"/>
  <c r="F334"/>
  <c r="E334"/>
  <c r="D334"/>
  <c r="C334"/>
  <c r="J328"/>
  <c r="I328"/>
  <c r="H328"/>
  <c r="G328"/>
  <c r="F328"/>
  <c r="E328"/>
  <c r="D328"/>
  <c r="C328"/>
  <c r="J309"/>
  <c r="I309"/>
  <c r="H309"/>
  <c r="G309"/>
  <c r="F309"/>
  <c r="E309"/>
  <c r="D309"/>
  <c r="C309"/>
  <c r="J303"/>
  <c r="J301" s="1"/>
  <c r="I303"/>
  <c r="H303"/>
  <c r="G303"/>
  <c r="F303"/>
  <c r="E303"/>
  <c r="D303"/>
  <c r="C303"/>
  <c r="J294"/>
  <c r="I294"/>
  <c r="H294"/>
  <c r="G294"/>
  <c r="F294"/>
  <c r="E294"/>
  <c r="D294"/>
  <c r="C294"/>
  <c r="J288"/>
  <c r="J286" s="1"/>
  <c r="I288"/>
  <c r="H288"/>
  <c r="G288"/>
  <c r="F288"/>
  <c r="E288"/>
  <c r="D288"/>
  <c r="C288"/>
  <c r="J269"/>
  <c r="I269"/>
  <c r="H269"/>
  <c r="G269"/>
  <c r="F269"/>
  <c r="E269"/>
  <c r="D269"/>
  <c r="C269"/>
  <c r="J263"/>
  <c r="J261" s="1"/>
  <c r="I263"/>
  <c r="H263"/>
  <c r="G263"/>
  <c r="F263"/>
  <c r="E263"/>
  <c r="D263"/>
  <c r="C263"/>
  <c r="J254"/>
  <c r="G254"/>
  <c r="F254"/>
  <c r="E254"/>
  <c r="D254"/>
  <c r="C254"/>
  <c r="J248"/>
  <c r="J246" s="1"/>
  <c r="I248"/>
  <c r="H248"/>
  <c r="G248"/>
  <c r="F248"/>
  <c r="E248"/>
  <c r="D248"/>
  <c r="C248"/>
  <c r="J229"/>
  <c r="I229"/>
  <c r="H229"/>
  <c r="G229"/>
  <c r="F229"/>
  <c r="E229"/>
  <c r="D229"/>
  <c r="C229"/>
  <c r="J223"/>
  <c r="J221" s="1"/>
  <c r="I223"/>
  <c r="H223"/>
  <c r="G223"/>
  <c r="F223"/>
  <c r="E223"/>
  <c r="D223"/>
  <c r="C223"/>
  <c r="J214"/>
  <c r="I214"/>
  <c r="H214"/>
  <c r="G214"/>
  <c r="F214"/>
  <c r="E214"/>
  <c r="D214"/>
  <c r="C214"/>
  <c r="J208"/>
  <c r="J206" s="1"/>
  <c r="I208"/>
  <c r="H208"/>
  <c r="G208"/>
  <c r="F208"/>
  <c r="E208"/>
  <c r="D208"/>
  <c r="C208"/>
  <c r="J189"/>
  <c r="I189"/>
  <c r="G189"/>
  <c r="F189"/>
  <c r="E189"/>
  <c r="D189"/>
  <c r="C189"/>
  <c r="J183"/>
  <c r="I183"/>
  <c r="H183"/>
  <c r="G183"/>
  <c r="F183"/>
  <c r="E183"/>
  <c r="D183"/>
  <c r="C183"/>
  <c r="J174"/>
  <c r="I174"/>
  <c r="G174"/>
  <c r="F174"/>
  <c r="E174"/>
  <c r="D174"/>
  <c r="C174"/>
  <c r="J168"/>
  <c r="I168"/>
  <c r="H168"/>
  <c r="G168"/>
  <c r="F168"/>
  <c r="E168"/>
  <c r="D168"/>
  <c r="C168"/>
  <c r="J149"/>
  <c r="I149"/>
  <c r="H149"/>
  <c r="G149"/>
  <c r="F149"/>
  <c r="E149"/>
  <c r="D149"/>
  <c r="C149"/>
  <c r="J143"/>
  <c r="J141" s="1"/>
  <c r="I143"/>
  <c r="H143"/>
  <c r="G143"/>
  <c r="F143"/>
  <c r="E143"/>
  <c r="D143"/>
  <c r="C143"/>
  <c r="J134"/>
  <c r="I134"/>
  <c r="H134"/>
  <c r="G134"/>
  <c r="F134"/>
  <c r="E134"/>
  <c r="D134"/>
  <c r="C134"/>
  <c r="J128"/>
  <c r="J126" s="1"/>
  <c r="I128"/>
  <c r="H128"/>
  <c r="G128"/>
  <c r="F128"/>
  <c r="E128"/>
  <c r="D128"/>
  <c r="C128"/>
  <c r="J109"/>
  <c r="I109"/>
  <c r="H109"/>
  <c r="G109"/>
  <c r="F109"/>
  <c r="E109"/>
  <c r="D109"/>
  <c r="C109"/>
  <c r="J103"/>
  <c r="J101" s="1"/>
  <c r="I103"/>
  <c r="H103"/>
  <c r="G103"/>
  <c r="F103"/>
  <c r="E103"/>
  <c r="D103"/>
  <c r="C103"/>
  <c r="J94"/>
  <c r="I94"/>
  <c r="H94"/>
  <c r="G94"/>
  <c r="F94"/>
  <c r="E94"/>
  <c r="D94"/>
  <c r="C94"/>
  <c r="J88"/>
  <c r="J86" s="1"/>
  <c r="I88"/>
  <c r="H88"/>
  <c r="G88"/>
  <c r="F88"/>
  <c r="E88"/>
  <c r="D88"/>
  <c r="C88"/>
  <c r="J69"/>
  <c r="I69"/>
  <c r="H69"/>
  <c r="G69"/>
  <c r="F69"/>
  <c r="E69"/>
  <c r="D69"/>
  <c r="C69"/>
  <c r="J63"/>
  <c r="J61" s="1"/>
  <c r="I63"/>
  <c r="H63"/>
  <c r="G63"/>
  <c r="F63"/>
  <c r="E63"/>
  <c r="D63"/>
  <c r="C63"/>
  <c r="J54"/>
  <c r="I54"/>
  <c r="G54"/>
  <c r="F54"/>
  <c r="E54"/>
  <c r="D54"/>
  <c r="C54"/>
  <c r="J48"/>
  <c r="I48"/>
  <c r="H48"/>
  <c r="G48"/>
  <c r="F48"/>
  <c r="E48"/>
  <c r="D48"/>
  <c r="C48"/>
  <c r="J31"/>
  <c r="I31"/>
  <c r="H31"/>
  <c r="G31"/>
  <c r="F31"/>
  <c r="E31"/>
  <c r="D31"/>
  <c r="C31"/>
  <c r="J25"/>
  <c r="J23" s="1"/>
  <c r="I25"/>
  <c r="H25"/>
  <c r="G25"/>
  <c r="F25"/>
  <c r="E25"/>
  <c r="D25"/>
  <c r="C25"/>
  <c r="J16"/>
  <c r="I16"/>
  <c r="H16"/>
  <c r="G16"/>
  <c r="F16"/>
  <c r="E16"/>
  <c r="D16"/>
  <c r="C16"/>
  <c r="J10"/>
  <c r="J8" s="1"/>
  <c r="I10"/>
  <c r="H10"/>
  <c r="G10"/>
  <c r="F10"/>
  <c r="E10"/>
  <c r="D10"/>
  <c r="C10"/>
  <c r="D9" i="11" l="1"/>
  <c r="J181" i="6"/>
  <c r="J421"/>
  <c r="J326"/>
  <c r="J381"/>
  <c r="J406"/>
  <c r="J166"/>
  <c r="J46"/>
</calcChain>
</file>

<file path=xl/sharedStrings.xml><?xml version="1.0" encoding="utf-8"?>
<sst xmlns="http://schemas.openxmlformats.org/spreadsheetml/2006/main" count="16150" uniqueCount="189">
  <si>
    <t xml:space="preserve"> </t>
  </si>
  <si>
    <t>SUPERFICIE DEL TERRENO EN M2</t>
  </si>
  <si>
    <t>AREA PARA ESPACIOS VERDES EN M2</t>
  </si>
  <si>
    <t>PROVINCIAS Y TIPO DE OBRA</t>
  </si>
  <si>
    <t>TOTAL</t>
  </si>
  <si>
    <t>SEGÚN PROVINCIAS Y TIPO DE OBRA</t>
  </si>
  <si>
    <t>TABLA N. 2 - SUPERFICIE DEL TERRENO Y SUPERFICIE A CONSTRUIRSE EN M2 POR PROPOSITO</t>
  </si>
  <si>
    <t>RESIDENCIAL</t>
  </si>
  <si>
    <t>NO RESIDENCIAL</t>
  </si>
  <si>
    <t>NUEVA CONSTRUCCIÓN</t>
  </si>
  <si>
    <t>AMPLIACIÓN</t>
  </si>
  <si>
    <t>RECONSTRUCCIÓN</t>
  </si>
  <si>
    <t>AZUAY</t>
  </si>
  <si>
    <t>SUPERFICIE A CONSTRUIRSE EN M2</t>
  </si>
  <si>
    <t>GARAJE</t>
  </si>
  <si>
    <t>-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</si>
  <si>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</si>
  <si>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</si>
  <si>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</si>
  <si>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</si>
  <si>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</si>
  <si>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</si>
  <si>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</si>
  <si>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</si>
  <si>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</si>
  <si>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</si>
  <si>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</si>
  <si>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</si>
  <si>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</si>
  <si>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</si>
  <si>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</si>
  <si>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</si>
  <si>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</si>
  <si>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</si>
  <si>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</si>
  <si>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SUCUMBIOS</t>
  </si>
  <si>
    <t>ORELLANA</t>
  </si>
  <si>
    <t>SANTO DMGO. DE LOS TSÁCHILAS</t>
  </si>
  <si>
    <t>SANTA ELENA</t>
  </si>
  <si>
    <t>INSTITUTO NACIONAL DE ESTADÍSTICA Y CENSOS (INEC) - EDIFICACIONES 2011</t>
  </si>
  <si>
    <t>TOTAL REPÚBLICA</t>
  </si>
  <si>
    <t>PROVINCIAS Y PROPÓSITO DE LA CONSTRUCCIÓN</t>
  </si>
  <si>
    <t>.</t>
  </si>
  <si>
    <t>RESIDENCIA PARA UNA FAMILIA</t>
  </si>
  <si>
    <t>RESIDENCIA PARA DOS FAMILIAS</t>
  </si>
  <si>
    <t>RESIDENCIA PARA TRES O MÁS FAMILIAS</t>
  </si>
  <si>
    <t>COMERCIAL</t>
  </si>
  <si>
    <t>INDUSTRIAL</t>
  </si>
  <si>
    <t>EDIFICIO ADMINISTRATIVO (PÚBLICO)</t>
  </si>
  <si>
    <t>EDUCACIÓN:</t>
  </si>
  <si>
    <t>CULTURA</t>
  </si>
  <si>
    <t>COMPLEJOS RECREACIONALES</t>
  </si>
  <si>
    <t>HOSPITALES Y CLÍNICAS Y OTROS DE SALUD</t>
  </si>
  <si>
    <t xml:space="preserve">     PARTICULAR</t>
  </si>
  <si>
    <t xml:space="preserve">     PÚBLICA</t>
  </si>
  <si>
    <t>TRANSPORTES Y COMUNICACIÓN</t>
  </si>
  <si>
    <t>IGLESIAS, TEMPLOS Y AFINES</t>
  </si>
  <si>
    <t xml:space="preserve">MIXTA </t>
  </si>
  <si>
    <t>OTROS</t>
  </si>
  <si>
    <t>DISTRIBUCIÓN DE LOS PERMISOS DE CONSTRUCCIÓN DE:</t>
  </si>
  <si>
    <t>TOTAL DE PERMISOS</t>
  </si>
  <si>
    <t>MENOS DE 100 M2</t>
  </si>
  <si>
    <t>100 A 199 M2</t>
  </si>
  <si>
    <t>200 A 299 M2</t>
  </si>
  <si>
    <t>300 A 399 M2</t>
  </si>
  <si>
    <t>400 A 499 M2</t>
  </si>
  <si>
    <t>500 A 599 M2</t>
  </si>
  <si>
    <t>600 A 699 M2</t>
  </si>
  <si>
    <t>700 Y MÁS M2</t>
  </si>
  <si>
    <t>SANTO DOMINGO DE LOS TSÁCHILAS</t>
  </si>
  <si>
    <t>SUPERFICIE TOTAL DEL TERRENO EN M2</t>
  </si>
  <si>
    <t>TABLA N: 3.- NÚMERO DE PERMISOS DE CONSTRUCCIÓN POR TAMAÑO DEL TERRENO Y SUPERFICIE TOTAL DEL TERRENO EN M2 SEGÚN</t>
  </si>
  <si>
    <t>PROVINCIAS Y PROPOSITO DE LA CONSTRUCCIÓN</t>
  </si>
  <si>
    <t>TABLA N: 4.- NÚMERO DE PERMISOS DE CONSTRUCCIÓN POR M2 A CONSTRUIRSE Y SUPERFICIE TOTAL EN M2 SEGÚN</t>
  </si>
  <si>
    <t>500 Y MÁS  M2</t>
  </si>
  <si>
    <t>SUPERFICIE TOTAL DE M2  A CONSTRUIRSE 1/</t>
  </si>
  <si>
    <t>ZAMORA</t>
  </si>
  <si>
    <t>1/ NO INCLUYE GARAGE</t>
  </si>
  <si>
    <t>PROVINCIAS Y FUENTE DE FINANCIAMIENTO</t>
  </si>
  <si>
    <t>PROVINCIAS Y FUENTES DE FINANCIAMIENTO</t>
  </si>
  <si>
    <t>TABLA N: 5.- NÚMERO DE PERMISOS DE CONSTRUCCIÓN POR M2 A CONSTRUIRSE Y SUPERFICIE TOTAL A CONSTRUIRSE EN M2 SEGÚN</t>
  </si>
  <si>
    <t xml:space="preserve"> AZUAY</t>
  </si>
  <si>
    <t>RECURSOS PROPIOS PERSONALES</t>
  </si>
  <si>
    <t>RECURSOS PROPIOS DE EMPRESAS Y CONSTRUCTORAS PRIVADAS</t>
  </si>
  <si>
    <t>PRÉSTAMOS DE LAS MUTUALISTAS</t>
  </si>
  <si>
    <t>PRÉSTAMOS DE OTRAS FINANCIERAS</t>
  </si>
  <si>
    <t>OTROS RÉCURSOS</t>
  </si>
  <si>
    <t>RÉCURSOS PROPIOS DE LAS MUTUALISTAS</t>
  </si>
  <si>
    <t>RÉCURSOS PROPIOS GOBIERNO CENTRAL, PROVINCIAL, SECCIONAL, ETC.</t>
  </si>
  <si>
    <t>PRÉSTAMO DEL IESS, ISFA O ISPOL</t>
  </si>
  <si>
    <t>PRÉSTAMOS DEL  BANCO DE LA VIVIENDA - MIDUVI</t>
  </si>
  <si>
    <t>PRÉSTAMO DE OTROS BANCOS</t>
  </si>
  <si>
    <t>TOTAL RECURSOS PROPIOS</t>
  </si>
  <si>
    <t>TOTAL RECURSOS PROVENIENTES DE PRÉSTAMOS</t>
  </si>
  <si>
    <t xml:space="preserve">1/ NO INCLUYE GARAGE </t>
  </si>
  <si>
    <t>PROPÓSITO DE LA CONSTRUCCIÓN</t>
  </si>
  <si>
    <t>TABLA N. 6-A- NUMERO DE PERMISOS DE CONSTRUCCIÓN POR PROPÓSITO DE LA CONSTRUCCIÓN, SEGÚN PROVINCIAS Y TIPO DE OBRA</t>
  </si>
  <si>
    <t>SUB - TOTAL</t>
  </si>
  <si>
    <t>RESIDENCIA PARA 1 FAMILIA</t>
  </si>
  <si>
    <t>RESIDENCIA PARA 2 FAMILIAS</t>
  </si>
  <si>
    <t>RESIDENCIA PARA 3 O MÁS FAMILIAS</t>
  </si>
  <si>
    <t>PARTICULAR</t>
  </si>
  <si>
    <t>PÚBLICA</t>
  </si>
  <si>
    <t>EDUCACIÓN PARTICULAR</t>
  </si>
  <si>
    <t>EDUCACIÓNPÚBLICA</t>
  </si>
  <si>
    <t>EDIFICIO ADMINISTRA-TIVO (PÚBLICO)</t>
  </si>
  <si>
    <t>TABLA N. 6-B- NUMERO DE PERMISOS DE CONSTRUCCIÓN POR PROPÓSITO DE LA CONSTRUCCIÓN, SEGÚN PROVINCIAS Y TIPO DE OBRA</t>
  </si>
  <si>
    <t>HOSPITALES, CLÍNICAS Y ESTABLECIMIENTOS DE SALUD</t>
  </si>
  <si>
    <t>TRANSPORTE Y COMUNICACIONES</t>
  </si>
  <si>
    <t>IGLESIAS, TEMPLO Y AFINES</t>
  </si>
  <si>
    <t>MIXTA</t>
  </si>
  <si>
    <t>1</t>
  </si>
  <si>
    <t>2</t>
  </si>
  <si>
    <t>3</t>
  </si>
  <si>
    <t>NÚMERO DE PISOS</t>
  </si>
  <si>
    <t>SUBTOTAL PERMISOS</t>
  </si>
  <si>
    <t>4 Y MÁS</t>
  </si>
  <si>
    <t>PROVINCIAS</t>
  </si>
  <si>
    <t>MORONA</t>
  </si>
  <si>
    <t>SUCUMBÍOS</t>
  </si>
  <si>
    <t>TABLA N. 7A. NUMERO DE PERMISOS DE CONSTRUCCIONES RESIDENCIALES POR NUMERO DE PISOS, SEGUN PROVINCIAS</t>
  </si>
  <si>
    <t>TABLA N. 7B. NUMERO DE PERMISOS DE CONSTRUCCIONES  NO RESIDENCIALES Y MIXTAS POR NUMERO DE PISOS, SEGUN PROVINCIAS</t>
  </si>
  <si>
    <t>4</t>
  </si>
  <si>
    <t>5</t>
  </si>
  <si>
    <t>6</t>
  </si>
  <si>
    <t>NÚMERO DE CUARTOS POR VIVIENDA</t>
  </si>
  <si>
    <t>VIVIENDAS</t>
  </si>
  <si>
    <t>TOTAL DE VIVIENDAS</t>
  </si>
  <si>
    <t>7 Y MÁS</t>
  </si>
  <si>
    <t>TABLA N. 8-A. TOTAL DE VIVIENDAS POR TIPO DE RESIDENCIA Y NÚMERO DE CUARTOS, SEGÚN PROVINCIAS</t>
  </si>
  <si>
    <t>RESIDENCIAL 2 FAMILIAS</t>
  </si>
  <si>
    <t>RESIDENCIAL 3 Ó MAS FAMILIAS</t>
  </si>
  <si>
    <t>M I X T A</t>
  </si>
  <si>
    <t>TABLA N. 8-B. TOTAL DE VIVIENDAS POR TIPO DE RESIDENCIA Y NÚMERO DE CUARTOS, SEGÚN PROVINCIAS</t>
  </si>
  <si>
    <t>NÚMEROS DE CUARTOS POR VIVIENDA</t>
  </si>
  <si>
    <t>TABLA N. 8-D. TOTAL DE VIVIENDAS POR TIPO DE RESIDENCIA Y NÚMERO DE CUARTOS, SEGÚN PROVINCIAS</t>
  </si>
  <si>
    <t>TABLA N. 8-C. TOTAL DE VIVIENDAS POR TIPO DE RESIDENCIA Y NÚMERO DE CUARTOS, SEGÚN PROVINCIAS</t>
  </si>
  <si>
    <t>RESIDENCIAL 3 Ó MÁS FAMILIAS</t>
  </si>
  <si>
    <t>NÚMERO DE DORMITORIOS POR VIVIENDA</t>
  </si>
  <si>
    <t>TABLA N. 9-A. TOTAL DE VIVIENDAS POR TIPO DE RESIDENCIA Y NÚMERO DE DORMITORIOS, SEGÚN PROVINCIAS</t>
  </si>
  <si>
    <t>RESIDENCIAL 1 FAMILIA</t>
  </si>
  <si>
    <t>NÚMERO DE DORMITORIOS POR VIVENDA</t>
  </si>
  <si>
    <t>TABLA N. 9-B. TOTAL DE VIVIENDAS POR TIPO DE RESIDENCIA Y NÚMERO DE DORMITORIOS, SEGÚN PROVINCIAS</t>
  </si>
  <si>
    <t>VIVIENDA</t>
  </si>
  <si>
    <t>TABLA N. 9-C. TOTAL DE VIVIENDAS POR TIPO DE RESIDENCIA Y NÚMERO DE DORMITORIOS, SEGÚN PROVINCIAS</t>
  </si>
  <si>
    <t>TABLA N. 9-D. TOTAL DE VIVIENDAS POR TIPO DE RESIDENCIA Y NÚMERO DE DORMITORIOS, SEGÚN PROVINCIAS</t>
  </si>
  <si>
    <t>OTROS RECURSOS</t>
  </si>
  <si>
    <t>RECURSOS PROPIOS DE MUTUALISTAS</t>
  </si>
  <si>
    <t>RECURSOS PROPIOS: GOBIERNO CENTRAL, PROVINCIAL, SECCIONAL, ETC.</t>
  </si>
  <si>
    <t>SUBTOTAL</t>
  </si>
  <si>
    <t>TABLA N. 10-A- VALOR DECLARADO EN LOS PERMISOS DE CONSTRUCCIÓN POR RECURSOS PROPIOS DE FINACIAMIENTO, SEGÚN PROVINCIAS</t>
  </si>
  <si>
    <t>(EN DÓLARES AMERICANOS)</t>
  </si>
  <si>
    <t>RECURSOS PROPIOS DE:</t>
  </si>
  <si>
    <t>Y PROPÓSITO DE LA CONSTRUCCIÓN</t>
  </si>
  <si>
    <t>TRANSPORTE Y COMUNICACIÓN</t>
  </si>
  <si>
    <t>PRÉSTAMO DEL BANCO DE LA VIVIENDA - MIDUVI</t>
  </si>
  <si>
    <t>PRÉSTAMO DE LAS MUTUALISTAS</t>
  </si>
  <si>
    <t>PRÉSTAMOS DE OTROS BANCOS</t>
  </si>
  <si>
    <t>OTROS PRÉSTAMOS</t>
  </si>
  <si>
    <t>RECURSOS PROVENIENTES DE:</t>
  </si>
  <si>
    <t>SEGÚN PROVINCIAS Y PROPÓSITO DE LA CONSTRUCCIÓN</t>
  </si>
  <si>
    <t xml:space="preserve">TABLA N. 10B -  VALOR DECLARADO EN LOS PERMISOS DE CONSTRUCCIÓN POR RECURSOS PROVENIENTES DE FINANCIAMIENTO, </t>
  </si>
  <si>
    <t>TABLA N. 11-A- VALOR DECLARADO EN LOS PERMISOS DE CONSTRUCCIÓN POR RECURSOS PROPIOS DE FINACIAMIENTO, SEGÚN PROVINCIAS</t>
  </si>
  <si>
    <t>Y TIPO DE OBRA</t>
  </si>
  <si>
    <t>CIMIENTOS DE:</t>
  </si>
  <si>
    <t>ESTRUCTURA DE:</t>
  </si>
  <si>
    <t>PILOTES MADERA</t>
  </si>
  <si>
    <t>PILOTES HORMIGÓN</t>
  </si>
  <si>
    <t>HORMIGÓN ARMADO</t>
  </si>
  <si>
    <t>METÁLICA</t>
  </si>
  <si>
    <t>MADERA</t>
  </si>
  <si>
    <t>PAREDES DE:</t>
  </si>
  <si>
    <t>CUBIERTA DE:</t>
  </si>
  <si>
    <t>LADRILLO</t>
  </si>
  <si>
    <t>BLOQUE</t>
  </si>
  <si>
    <t>ADOBE TAPIA</t>
  </si>
  <si>
    <t>CAÑA REVESTIDA</t>
  </si>
  <si>
    <t>ETERNIT ASBESTO</t>
  </si>
  <si>
    <t>TEJA</t>
  </si>
  <si>
    <t>ZINC</t>
  </si>
  <si>
    <t>PREFABRI-CADA</t>
  </si>
  <si>
    <t>TABLA N. 13. NUMERO DE PERMISOS DE CONSTRUCCIÓN, POR TIPO DE MATERIAL PREDOMINANTE EN LAS PAREDES Y CUBIERTA O TECHO, SEGÚN PROVINCIAS</t>
  </si>
  <si>
    <t>NÚMERO DE PERMISOS</t>
  </si>
  <si>
    <t xml:space="preserve">TABLA N. 14B -  VALOR DECLARADO EN LOS PERMISOS DE CONSTRUCCIÓN POR RECURSOS PROVENIENTES DE FINANCIAMIENTO, </t>
  </si>
  <si>
    <t>TABLA N. 14-A- VALOR DECLARADO EN LOS PERMISOS DE CONSTRUCCIÓN POR RECURSOS PROPIOS DE FINACIAMIENTO, SEGÚN PROVINCIAS</t>
  </si>
  <si>
    <t xml:space="preserve">TABLA N. 11B -  VALOR DECLARADO EN LOS PERMISOS DE CONSTRUCCIÓN POR RECURSOS PROVENIENTES DE FINANCIAMIENTO, </t>
  </si>
  <si>
    <t>TABLA N. 12. NÚMERO DE PERMISOS DE CONSTRUCCIÓN, POR TIPO DE MATERIAL PREDOMINANTE EN LOS CIMIENTOS Y ESTRUCTURA, SEGÚN PROVINCIAS</t>
  </si>
  <si>
    <t>HORMIGÓN CICLÓPEO</t>
  </si>
  <si>
    <t>COMPLEJOS RECREACIO-NALES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</si>
</sst>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1">
    <xf numFmtId="0" fontId="0" fillId="0" borderId="0" xfId="0"/>
    <xf numFmtId="0" fontId="0" fillId="0" borderId="0" xfId="0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5" xfId="0" applyFont="1" applyBorder="1"/>
    <xf numFmtId="0" fontId="6" fillId="0" borderId="0" xfId="0" applyFont="1" applyBorder="1"/>
    <xf numFmtId="0" fontId="6" fillId="0" borderId="12" xfId="0" applyFont="1" applyBorder="1"/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/>
    <xf numFmtId="3" fontId="5" fillId="0" borderId="12" xfId="0" applyNumberFormat="1" applyFont="1" applyBorder="1"/>
    <xf numFmtId="3" fontId="6" fillId="0" borderId="0" xfId="0" applyNumberFormat="1" applyFont="1" applyBorder="1"/>
    <xf numFmtId="3" fontId="6" fillId="0" borderId="12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0" fontId="6" fillId="0" borderId="5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5" xfId="0" applyFont="1" applyBorder="1"/>
    <xf numFmtId="0" fontId="5" fillId="0" borderId="0" xfId="0" applyFont="1" applyBorder="1"/>
    <xf numFmtId="0" fontId="6" fillId="0" borderId="3" xfId="0" applyFont="1" applyBorder="1"/>
    <xf numFmtId="0" fontId="6" fillId="0" borderId="13" xfId="0" applyFont="1" applyBorder="1"/>
    <xf numFmtId="3" fontId="6" fillId="0" borderId="13" xfId="0" applyNumberFormat="1" applyFont="1" applyBorder="1" applyAlignment="1">
      <alignment horizontal="right"/>
    </xf>
    <xf numFmtId="3" fontId="6" fillId="0" borderId="13" xfId="0" applyNumberFormat="1" applyFont="1" applyBorder="1"/>
    <xf numFmtId="3" fontId="6" fillId="0" borderId="4" xfId="0" applyNumberFormat="1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1" xfId="0" applyFont="1" applyBorder="1"/>
    <xf numFmtId="0" fontId="1" fillId="0" borderId="2" xfId="0" applyFont="1" applyBorder="1"/>
    <xf numFmtId="0" fontId="6" fillId="0" borderId="1" xfId="0" applyFont="1" applyBorder="1"/>
    <xf numFmtId="0" fontId="6" fillId="0" borderId="11" xfId="0" applyFont="1" applyBorder="1"/>
    <xf numFmtId="0" fontId="6" fillId="0" borderId="2" xfId="0" applyFont="1" applyBorder="1"/>
    <xf numFmtId="3" fontId="5" fillId="0" borderId="0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3" fontId="0" fillId="0" borderId="0" xfId="0" applyNumberFormat="1"/>
    <xf numFmtId="0" fontId="3" fillId="0" borderId="8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3" fontId="3" fillId="0" borderId="0" xfId="0" applyNumberFormat="1" applyFont="1"/>
    <xf numFmtId="3" fontId="9" fillId="0" borderId="0" xfId="0" applyNumberFormat="1" applyFont="1"/>
    <xf numFmtId="0" fontId="3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2" xfId="0" applyFont="1" applyBorder="1"/>
    <xf numFmtId="0" fontId="4" fillId="0" borderId="5" xfId="0" applyFont="1" applyBorder="1"/>
    <xf numFmtId="0" fontId="3" fillId="0" borderId="12" xfId="0" applyFont="1" applyBorder="1"/>
    <xf numFmtId="0" fontId="3" fillId="0" borderId="5" xfId="0" applyFont="1" applyBorder="1"/>
    <xf numFmtId="3" fontId="3" fillId="0" borderId="0" xfId="0" applyNumberFormat="1" applyFont="1" applyBorder="1"/>
    <xf numFmtId="3" fontId="4" fillId="0" borderId="0" xfId="0" applyNumberFormat="1" applyFont="1" applyBorder="1"/>
    <xf numFmtId="3" fontId="4" fillId="0" borderId="12" xfId="0" applyNumberFormat="1" applyFont="1" applyBorder="1"/>
    <xf numFmtId="3" fontId="3" fillId="0" borderId="12" xfId="0" applyNumberFormat="1" applyFont="1" applyBorder="1"/>
    <xf numFmtId="3" fontId="3" fillId="0" borderId="0" xfId="0" applyNumberFormat="1" applyFont="1" applyBorder="1" applyAlignment="1">
      <alignment horizontal="right"/>
    </xf>
    <xf numFmtId="3" fontId="0" fillId="0" borderId="12" xfId="0" applyNumberFormat="1" applyBorder="1"/>
    <xf numFmtId="3" fontId="10" fillId="0" borderId="12" xfId="0" applyNumberFormat="1" applyFont="1" applyBorder="1"/>
    <xf numFmtId="3" fontId="3" fillId="0" borderId="12" xfId="0" applyNumberFormat="1" applyFont="1" applyBorder="1" applyAlignment="1">
      <alignment horizontal="right"/>
    </xf>
    <xf numFmtId="0" fontId="3" fillId="0" borderId="3" xfId="0" applyFont="1" applyBorder="1"/>
    <xf numFmtId="3" fontId="3" fillId="0" borderId="13" xfId="0" applyNumberFormat="1" applyFont="1" applyBorder="1"/>
    <xf numFmtId="0" fontId="3" fillId="0" borderId="4" xfId="0" applyFont="1" applyBorder="1"/>
    <xf numFmtId="0" fontId="5" fillId="0" borderId="0" xfId="0" applyFont="1"/>
    <xf numFmtId="3" fontId="5" fillId="0" borderId="0" xfId="0" applyNumberFormat="1" applyFont="1"/>
    <xf numFmtId="0" fontId="3" fillId="0" borderId="1" xfId="0" applyFont="1" applyBorder="1"/>
    <xf numFmtId="3" fontId="3" fillId="0" borderId="11" xfId="0" applyNumberFormat="1" applyFont="1" applyBorder="1"/>
    <xf numFmtId="0" fontId="4" fillId="0" borderId="0" xfId="0" applyFont="1" applyBorder="1"/>
    <xf numFmtId="0" fontId="3" fillId="0" borderId="13" xfId="0" applyFont="1" applyBorder="1"/>
    <xf numFmtId="0" fontId="3" fillId="0" borderId="11" xfId="0" applyFont="1" applyBorder="1"/>
    <xf numFmtId="0" fontId="10" fillId="0" borderId="0" xfId="0" applyFont="1"/>
    <xf numFmtId="0" fontId="3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0" borderId="12" xfId="0" applyBorder="1"/>
    <xf numFmtId="3" fontId="10" fillId="0" borderId="0" xfId="0" applyNumberFormat="1" applyFont="1" applyBorder="1"/>
    <xf numFmtId="3" fontId="0" fillId="0" borderId="0" xfId="0" applyNumberFormat="1" applyBorder="1"/>
    <xf numFmtId="3" fontId="0" fillId="0" borderId="0" xfId="0" applyNumberFormat="1" applyBorder="1" applyAlignment="1">
      <alignment horizontal="right"/>
    </xf>
    <xf numFmtId="3" fontId="0" fillId="0" borderId="12" xfId="0" applyNumberFormat="1" applyBorder="1" applyAlignment="1">
      <alignment horizontal="right"/>
    </xf>
    <xf numFmtId="3" fontId="0" fillId="0" borderId="13" xfId="0" applyNumberFormat="1" applyBorder="1"/>
    <xf numFmtId="3" fontId="0" fillId="0" borderId="4" xfId="0" applyNumberFormat="1" applyBorder="1"/>
    <xf numFmtId="0" fontId="4" fillId="0" borderId="5" xfId="0" applyFont="1" applyFill="1" applyBorder="1"/>
    <xf numFmtId="3" fontId="11" fillId="0" borderId="0" xfId="0" applyNumberFormat="1" applyFont="1"/>
    <xf numFmtId="0" fontId="7" fillId="0" borderId="0" xfId="0" applyFont="1" applyFill="1" applyBorder="1"/>
    <xf numFmtId="3" fontId="12" fillId="0" borderId="0" xfId="0" applyNumberFormat="1" applyFont="1"/>
    <xf numFmtId="0" fontId="7" fillId="0" borderId="1" xfId="0" applyFont="1" applyFill="1" applyBorder="1"/>
    <xf numFmtId="3" fontId="12" fillId="0" borderId="11" xfId="0" applyNumberFormat="1" applyFont="1" applyBorder="1"/>
    <xf numFmtId="3" fontId="11" fillId="0" borderId="11" xfId="0" applyNumberFormat="1" applyFont="1" applyBorder="1"/>
    <xf numFmtId="3" fontId="0" fillId="0" borderId="11" xfId="0" applyNumberFormat="1" applyBorder="1"/>
    <xf numFmtId="3" fontId="0" fillId="0" borderId="2" xfId="0" applyNumberFormat="1" applyBorder="1"/>
    <xf numFmtId="0" fontId="0" fillId="0" borderId="5" xfId="0" applyBorder="1"/>
    <xf numFmtId="0" fontId="10" fillId="0" borderId="5" xfId="0" applyFont="1" applyBorder="1"/>
    <xf numFmtId="0" fontId="0" fillId="0" borderId="1" xfId="0" applyBorder="1"/>
    <xf numFmtId="3" fontId="0" fillId="0" borderId="13" xfId="0" applyNumberFormat="1" applyBorder="1" applyAlignment="1">
      <alignment horizontal="right"/>
    </xf>
    <xf numFmtId="0" fontId="0" fillId="0" borderId="3" xfId="0" applyBorder="1"/>
    <xf numFmtId="0" fontId="0" fillId="0" borderId="13" xfId="0" applyBorder="1"/>
    <xf numFmtId="0" fontId="0" fillId="0" borderId="4" xfId="0" applyBorder="1"/>
    <xf numFmtId="0" fontId="9" fillId="0" borderId="0" xfId="0" applyFont="1"/>
    <xf numFmtId="0" fontId="0" fillId="0" borderId="11" xfId="0" applyBorder="1"/>
    <xf numFmtId="0" fontId="0" fillId="0" borderId="2" xfId="0" applyBorder="1"/>
    <xf numFmtId="0" fontId="5" fillId="0" borderId="0" xfId="0" applyFont="1" applyFill="1" applyBorder="1"/>
    <xf numFmtId="0" fontId="5" fillId="0" borderId="1" xfId="0" applyFont="1" applyFill="1" applyBorder="1"/>
    <xf numFmtId="3" fontId="10" fillId="0" borderId="0" xfId="0" applyNumberFormat="1" applyFont="1" applyBorder="1" applyAlignment="1">
      <alignment horizontal="right"/>
    </xf>
    <xf numFmtId="3" fontId="13" fillId="0" borderId="12" xfId="0" applyNumberFormat="1" applyFont="1" applyBorder="1"/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3" fontId="6" fillId="0" borderId="4" xfId="0" applyNumberFormat="1" applyFont="1" applyBorder="1"/>
    <xf numFmtId="3" fontId="7" fillId="0" borderId="0" xfId="0" applyNumberFormat="1" applyFont="1"/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3" fontId="3" fillId="0" borderId="4" xfId="0" applyNumberFormat="1" applyFont="1" applyBorder="1"/>
    <xf numFmtId="0" fontId="0" fillId="0" borderId="1" xfId="0" applyBorder="1" applyAlignment="1">
      <alignment horizontal="center" vertical="center" wrapText="1"/>
    </xf>
    <xf numFmtId="0" fontId="14" fillId="0" borderId="0" xfId="0" applyFont="1"/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3" fontId="6" fillId="0" borderId="5" xfId="0" applyNumberFormat="1" applyFont="1" applyBorder="1"/>
    <xf numFmtId="3" fontId="6" fillId="0" borderId="3" xfId="0" applyNumberFormat="1" applyFont="1" applyBorder="1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/>
    </xf>
    <xf numFmtId="3" fontId="0" fillId="0" borderId="0" xfId="0" applyNumberFormat="1" applyAlignment="1">
      <alignment horizontal="right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0" fillId="0" borderId="4" xfId="0" applyNumberFormat="1" applyBorder="1" applyAlignment="1">
      <alignment horizontal="right"/>
    </xf>
    <xf numFmtId="0" fontId="15" fillId="0" borderId="3" xfId="0" applyFont="1" applyBorder="1"/>
    <xf numFmtId="0" fontId="15" fillId="0" borderId="13" xfId="0" applyFont="1" applyBorder="1"/>
    <xf numFmtId="3" fontId="15" fillId="0" borderId="13" xfId="0" applyNumberFormat="1" applyFont="1" applyBorder="1"/>
    <xf numFmtId="3" fontId="15" fillId="0" borderId="4" xfId="0" applyNumberFormat="1" applyFont="1" applyBorder="1"/>
    <xf numFmtId="0" fontId="1" fillId="0" borderId="0" xfId="0" applyFont="1" applyAlignment="1">
      <alignment horizontal="center"/>
    </xf>
    <xf numFmtId="0" fontId="15" fillId="0" borderId="0" xfId="0" applyFont="1"/>
    <xf numFmtId="3" fontId="15" fillId="0" borderId="0" xfId="0" applyNumberFormat="1" applyFont="1"/>
    <xf numFmtId="3" fontId="3" fillId="0" borderId="2" xfId="0" applyNumberFormat="1" applyFont="1" applyBorder="1"/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3" fontId="3" fillId="0" borderId="4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6" fillId="0" borderId="0" xfId="0" applyFont="1"/>
    <xf numFmtId="3" fontId="16" fillId="0" borderId="0" xfId="0" applyNumberFormat="1" applyFont="1"/>
    <xf numFmtId="3" fontId="17" fillId="0" borderId="0" xfId="0" applyNumberFormat="1" applyFont="1"/>
    <xf numFmtId="3" fontId="18" fillId="0" borderId="0" xfId="0" applyNumberFormat="1" applyFont="1"/>
    <xf numFmtId="0" fontId="18" fillId="0" borderId="0" xfId="0" applyFont="1"/>
    <xf numFmtId="0" fontId="3" fillId="0" borderId="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left" vertical="center" wrapText="1"/>
    </xf>
    <xf numFmtId="3" fontId="3" fillId="0" borderId="5" xfId="0" applyNumberFormat="1" applyFont="1" applyBorder="1"/>
    <xf numFmtId="3" fontId="3" fillId="0" borderId="5" xfId="0" applyNumberFormat="1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left" vertical="center" wrapText="1"/>
    </xf>
    <xf numFmtId="0" fontId="15" fillId="0" borderId="8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3" fontId="3" fillId="0" borderId="5" xfId="0" applyNumberFormat="1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left" vertical="center" wrapText="1"/>
    </xf>
    <xf numFmtId="3" fontId="3" fillId="0" borderId="5" xfId="0" applyNumberFormat="1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5"/>
  <sheetViews>
    <sheetView view="pageLayout" zoomScaleNormal="100" workbookViewId="0">
      <selection activeCell="J28" sqref="J28:J32"/>
    </sheetView>
  </sheetViews>
  <sheetFormatPr baseColWidth="10" defaultRowHeight="15"/>
  <cols>
    <col min="3" max="3" width="18.85546875" customWidth="1"/>
    <col min="4" max="4" width="11.5703125" bestFit="1" customWidth="1"/>
    <col min="6" max="6" width="12.85546875" customWidth="1"/>
    <col min="7" max="7" width="16" customWidth="1"/>
  </cols>
  <sheetData>
    <row r="1" spans="1:11" ht="12" customHeight="1">
      <c r="A1" s="4"/>
      <c r="B1" s="7"/>
      <c r="C1" s="8" t="s">
        <v>6</v>
      </c>
      <c r="D1" s="8"/>
      <c r="E1" s="8"/>
      <c r="F1" s="8"/>
      <c r="G1" s="8"/>
      <c r="H1" s="8"/>
      <c r="I1" s="8"/>
      <c r="J1" s="5"/>
      <c r="K1" s="1"/>
    </row>
    <row r="2" spans="1:11" ht="12" customHeight="1">
      <c r="A2" s="4"/>
      <c r="B2" s="8"/>
      <c r="C2" s="8"/>
      <c r="D2" s="8" t="s">
        <v>5</v>
      </c>
      <c r="E2" s="8"/>
      <c r="F2" s="8"/>
      <c r="G2" s="8"/>
      <c r="H2" s="8"/>
      <c r="I2" s="8"/>
      <c r="J2" s="5"/>
    </row>
    <row r="3" spans="1:11" ht="7.5" customHeight="1" thickBot="1">
      <c r="B3" s="7"/>
      <c r="C3" s="7"/>
      <c r="D3" s="9"/>
      <c r="E3" s="9"/>
      <c r="F3" s="9"/>
      <c r="G3" s="9"/>
      <c r="H3" s="9"/>
      <c r="I3" s="9"/>
      <c r="J3" s="6"/>
    </row>
    <row r="4" spans="1:11" ht="13.5" customHeight="1" thickBot="1">
      <c r="B4" s="229" t="s">
        <v>3</v>
      </c>
      <c r="C4" s="241"/>
      <c r="D4" s="235" t="s">
        <v>1</v>
      </c>
      <c r="E4" s="238" t="s">
        <v>13</v>
      </c>
      <c r="F4" s="239"/>
      <c r="G4" s="239"/>
      <c r="H4" s="240"/>
      <c r="I4" s="235" t="s">
        <v>2</v>
      </c>
      <c r="J4" s="6"/>
    </row>
    <row r="5" spans="1:11" ht="9" customHeight="1">
      <c r="B5" s="231"/>
      <c r="C5" s="242"/>
      <c r="D5" s="236"/>
      <c r="E5" s="229" t="s">
        <v>4</v>
      </c>
      <c r="F5" s="229" t="s">
        <v>7</v>
      </c>
      <c r="G5" s="229" t="s">
        <v>8</v>
      </c>
      <c r="H5" s="235" t="s">
        <v>14</v>
      </c>
      <c r="I5" s="236"/>
      <c r="J5" s="4"/>
    </row>
    <row r="6" spans="1:11" ht="9" customHeight="1">
      <c r="B6" s="231"/>
      <c r="C6" s="242"/>
      <c r="D6" s="236"/>
      <c r="E6" s="231"/>
      <c r="F6" s="231"/>
      <c r="G6" s="231"/>
      <c r="H6" s="236"/>
      <c r="I6" s="236"/>
      <c r="J6" s="6"/>
    </row>
    <row r="7" spans="1:11" ht="22.5" customHeight="1" thickBot="1">
      <c r="B7" s="233"/>
      <c r="C7" s="243"/>
      <c r="D7" s="237"/>
      <c r="E7" s="233"/>
      <c r="F7" s="233"/>
      <c r="G7" s="233"/>
      <c r="H7" s="237"/>
      <c r="I7" s="237"/>
      <c r="J7" s="4"/>
    </row>
    <row r="8" spans="1:11" ht="11.1" customHeight="1">
      <c r="B8" s="10"/>
      <c r="C8" s="11"/>
      <c r="D8" s="11"/>
      <c r="E8" s="11"/>
      <c r="F8" s="11"/>
      <c r="G8" s="11"/>
      <c r="H8" s="11"/>
      <c r="I8" s="12"/>
      <c r="J8" s="4"/>
    </row>
    <row r="9" spans="1:11" ht="12" customHeight="1">
      <c r="B9" s="246" t="s">
        <v>40</v>
      </c>
      <c r="C9" s="247"/>
      <c r="D9" s="11"/>
      <c r="E9" s="11"/>
      <c r="F9" s="11"/>
      <c r="G9" s="11"/>
      <c r="H9" s="11"/>
      <c r="I9" s="12"/>
      <c r="J9" s="4"/>
    </row>
    <row r="10" spans="1:11" ht="11.1" customHeight="1">
      <c r="B10" s="13"/>
      <c r="C10" s="14"/>
      <c r="D10" s="11"/>
      <c r="E10" s="11"/>
      <c r="F10" s="11"/>
      <c r="G10" s="11"/>
      <c r="H10" s="11"/>
      <c r="I10" s="12"/>
      <c r="J10" s="4"/>
    </row>
    <row r="11" spans="1:11" ht="11.1" customHeight="1">
      <c r="B11" s="15" t="s">
        <v>4</v>
      </c>
      <c r="C11" s="16"/>
      <c r="D11" s="17">
        <v>14492542</v>
      </c>
      <c r="E11" s="17">
        <v>10031992</v>
      </c>
      <c r="F11" s="17">
        <v>8071402</v>
      </c>
      <c r="G11" s="17">
        <v>1754965</v>
      </c>
      <c r="H11" s="17">
        <v>205625</v>
      </c>
      <c r="I11" s="18">
        <v>9088084</v>
      </c>
      <c r="J11" s="4"/>
    </row>
    <row r="12" spans="1:11" ht="11.1" customHeight="1">
      <c r="B12" s="10" t="s">
        <v>9</v>
      </c>
      <c r="C12" s="11"/>
      <c r="D12" s="19">
        <v>14489112</v>
      </c>
      <c r="E12" s="19">
        <v>9208703</v>
      </c>
      <c r="F12" s="19">
        <v>7440842</v>
      </c>
      <c r="G12" s="19">
        <v>1563447</v>
      </c>
      <c r="H12" s="19">
        <v>204414</v>
      </c>
      <c r="I12" s="20">
        <v>9087876</v>
      </c>
      <c r="J12" s="4"/>
    </row>
    <row r="13" spans="1:11" ht="11.1" customHeight="1">
      <c r="B13" s="10" t="s">
        <v>10</v>
      </c>
      <c r="C13" s="11"/>
      <c r="D13" s="19">
        <v>3430</v>
      </c>
      <c r="E13" s="19">
        <v>628267</v>
      </c>
      <c r="F13" s="19">
        <v>513294</v>
      </c>
      <c r="G13" s="19">
        <v>114214</v>
      </c>
      <c r="H13" s="19">
        <v>759</v>
      </c>
      <c r="I13" s="20">
        <v>208</v>
      </c>
      <c r="J13" s="4"/>
    </row>
    <row r="14" spans="1:11" ht="11.1" customHeight="1">
      <c r="B14" s="10" t="s">
        <v>11</v>
      </c>
      <c r="C14" s="11"/>
      <c r="D14" s="21" t="s">
        <v>15</v>
      </c>
      <c r="E14" s="19">
        <v>195022</v>
      </c>
      <c r="F14" s="19">
        <v>117266</v>
      </c>
      <c r="G14" s="19">
        <v>77304</v>
      </c>
      <c r="H14" s="19">
        <v>452</v>
      </c>
      <c r="I14" s="22" t="s">
        <v>15</v>
      </c>
      <c r="J14" s="4"/>
    </row>
    <row r="15" spans="1:11" ht="11.1" customHeight="1">
      <c r="B15" s="10"/>
      <c r="C15" s="11"/>
      <c r="D15" s="11"/>
      <c r="E15" s="11"/>
      <c r="F15" s="11"/>
      <c r="G15" s="11"/>
      <c r="H15" s="11"/>
      <c r="I15" s="12"/>
      <c r="J15" s="4"/>
    </row>
    <row r="16" spans="1:11" ht="11.1" customHeight="1">
      <c r="B16" s="244" t="s">
        <v>12</v>
      </c>
      <c r="C16" s="245"/>
      <c r="D16" s="11"/>
      <c r="E16" s="11"/>
      <c r="F16" s="11"/>
      <c r="G16" s="11"/>
      <c r="H16" s="11"/>
      <c r="I16" s="12"/>
      <c r="J16" s="4"/>
    </row>
    <row r="17" spans="2:10" ht="11.1" customHeight="1">
      <c r="B17" s="23"/>
      <c r="C17" s="24"/>
      <c r="D17" s="11"/>
      <c r="E17" s="11"/>
      <c r="F17" s="11"/>
      <c r="G17" s="11"/>
      <c r="H17" s="11"/>
      <c r="I17" s="12"/>
      <c r="J17" s="4"/>
    </row>
    <row r="18" spans="2:10" ht="11.1" customHeight="1">
      <c r="B18" s="25" t="s">
        <v>4</v>
      </c>
      <c r="C18" s="26"/>
      <c r="D18" s="17">
        <v>1313997</v>
      </c>
      <c r="E18" s="17">
        <v>840016</v>
      </c>
      <c r="F18" s="17">
        <v>740110</v>
      </c>
      <c r="G18" s="17">
        <v>83694</v>
      </c>
      <c r="H18" s="17">
        <v>16212</v>
      </c>
      <c r="I18" s="18">
        <v>823668</v>
      </c>
      <c r="J18" s="4"/>
    </row>
    <row r="19" spans="2:10" ht="11.1" customHeight="1">
      <c r="B19" s="10" t="s">
        <v>9</v>
      </c>
      <c r="C19" s="11"/>
      <c r="D19" s="19">
        <v>1313688</v>
      </c>
      <c r="E19" s="19">
        <v>814050</v>
      </c>
      <c r="F19" s="19">
        <v>717124</v>
      </c>
      <c r="G19" s="19">
        <v>80807</v>
      </c>
      <c r="H19" s="19">
        <v>16119</v>
      </c>
      <c r="I19" s="20">
        <v>823668</v>
      </c>
      <c r="J19" s="4"/>
    </row>
    <row r="20" spans="2:10" ht="11.1" customHeight="1">
      <c r="B20" s="10" t="s">
        <v>10</v>
      </c>
      <c r="C20" s="11"/>
      <c r="D20" s="19">
        <v>309</v>
      </c>
      <c r="E20" s="19">
        <v>25178</v>
      </c>
      <c r="F20" s="19">
        <v>22472</v>
      </c>
      <c r="G20" s="19">
        <v>2613</v>
      </c>
      <c r="H20" s="19">
        <v>93</v>
      </c>
      <c r="I20" s="22" t="s">
        <v>15</v>
      </c>
      <c r="J20" s="4"/>
    </row>
    <row r="21" spans="2:10" ht="11.1" customHeight="1">
      <c r="B21" s="10" t="s">
        <v>11</v>
      </c>
      <c r="C21" s="11"/>
      <c r="D21" s="21" t="s">
        <v>15</v>
      </c>
      <c r="E21" s="19">
        <v>788</v>
      </c>
      <c r="F21" s="19">
        <v>514</v>
      </c>
      <c r="G21" s="19">
        <v>274</v>
      </c>
      <c r="H21" s="21" t="s">
        <v>15</v>
      </c>
      <c r="I21" s="22" t="s">
        <v>15</v>
      </c>
      <c r="J21" s="4"/>
    </row>
    <row r="22" spans="2:10" ht="11.1" customHeight="1">
      <c r="B22" s="10"/>
      <c r="C22" s="11"/>
      <c r="D22" s="11"/>
      <c r="E22" s="11"/>
      <c r="F22" s="11"/>
      <c r="G22" s="11"/>
      <c r="H22" s="11"/>
      <c r="I22" s="12"/>
      <c r="J22" s="4"/>
    </row>
    <row r="23" spans="2:10" ht="11.1" customHeight="1">
      <c r="B23" s="25" t="s">
        <v>16</v>
      </c>
      <c r="C23" s="11"/>
      <c r="D23" s="11"/>
      <c r="E23" s="11"/>
      <c r="F23" s="11"/>
      <c r="G23" s="11"/>
      <c r="H23" s="11"/>
      <c r="I23" s="12"/>
      <c r="J23" s="4"/>
    </row>
    <row r="24" spans="2:10" ht="11.1" customHeight="1">
      <c r="B24" s="25"/>
      <c r="C24" s="11"/>
      <c r="D24" s="11"/>
      <c r="E24" s="11"/>
      <c r="F24" s="11"/>
      <c r="G24" s="11"/>
      <c r="H24" s="11"/>
      <c r="I24" s="12"/>
      <c r="J24" s="4"/>
    </row>
    <row r="25" spans="2:10" ht="11.1" customHeight="1">
      <c r="B25" s="25" t="s">
        <v>4</v>
      </c>
      <c r="C25" s="26"/>
      <c r="D25" s="17">
        <v>77024</v>
      </c>
      <c r="E25" s="17">
        <v>48487</v>
      </c>
      <c r="F25" s="17">
        <v>43884</v>
      </c>
      <c r="G25" s="17">
        <v>4459</v>
      </c>
      <c r="H25" s="17">
        <v>144</v>
      </c>
      <c r="I25" s="18">
        <v>48392</v>
      </c>
      <c r="J25" s="4"/>
    </row>
    <row r="26" spans="2:10" ht="11.1" customHeight="1">
      <c r="B26" s="10" t="s">
        <v>9</v>
      </c>
      <c r="C26" s="11"/>
      <c r="D26" s="19">
        <v>77024</v>
      </c>
      <c r="E26" s="19">
        <v>46726</v>
      </c>
      <c r="F26" s="19">
        <v>42238</v>
      </c>
      <c r="G26" s="19">
        <v>4344</v>
      </c>
      <c r="H26" s="19">
        <v>144</v>
      </c>
      <c r="I26" s="20">
        <v>48392</v>
      </c>
      <c r="J26" s="4"/>
    </row>
    <row r="27" spans="2:10" ht="11.1" customHeight="1">
      <c r="B27" s="10" t="s">
        <v>10</v>
      </c>
      <c r="C27" s="11"/>
      <c r="D27" s="21" t="s">
        <v>15</v>
      </c>
      <c r="E27" s="19">
        <v>1761</v>
      </c>
      <c r="F27" s="19">
        <v>1646</v>
      </c>
      <c r="G27" s="19">
        <v>115</v>
      </c>
      <c r="H27" s="21" t="s">
        <v>15</v>
      </c>
      <c r="I27" s="22" t="s">
        <v>15</v>
      </c>
      <c r="J27" s="4"/>
    </row>
    <row r="28" spans="2:10" ht="11.1" customHeight="1">
      <c r="B28" s="10" t="s">
        <v>11</v>
      </c>
      <c r="C28" s="11"/>
      <c r="D28" s="21" t="s">
        <v>15</v>
      </c>
      <c r="E28" s="21" t="s">
        <v>15</v>
      </c>
      <c r="F28" s="21" t="s">
        <v>15</v>
      </c>
      <c r="G28" s="21" t="s">
        <v>15</v>
      </c>
      <c r="H28" s="21" t="s">
        <v>15</v>
      </c>
      <c r="I28" s="22" t="s">
        <v>15</v>
      </c>
      <c r="J28" s="4"/>
    </row>
    <row r="29" spans="2:10" ht="11.1" customHeight="1">
      <c r="B29" s="25"/>
      <c r="C29" s="11"/>
      <c r="D29" s="11"/>
      <c r="E29" s="11"/>
      <c r="F29" s="11"/>
      <c r="G29" s="11"/>
      <c r="H29" s="11"/>
      <c r="I29" s="12"/>
      <c r="J29" s="4"/>
    </row>
    <row r="30" spans="2:10" ht="11.1" customHeight="1">
      <c r="B30" s="25" t="s">
        <v>17</v>
      </c>
      <c r="C30" s="11"/>
      <c r="D30" s="11"/>
      <c r="E30" s="11"/>
      <c r="F30" s="11"/>
      <c r="G30" s="11"/>
      <c r="H30" s="11"/>
      <c r="I30" s="12"/>
      <c r="J30" s="4"/>
    </row>
    <row r="31" spans="2:10" ht="11.1" customHeight="1">
      <c r="B31" s="25"/>
      <c r="C31" s="11"/>
      <c r="D31" s="11"/>
      <c r="E31" s="11"/>
      <c r="F31" s="11"/>
      <c r="G31" s="11"/>
      <c r="H31" s="11"/>
      <c r="I31" s="12"/>
      <c r="J31" s="4"/>
    </row>
    <row r="32" spans="2:10" ht="11.1" customHeight="1">
      <c r="B32" s="25" t="s">
        <v>4</v>
      </c>
      <c r="C32" s="26"/>
      <c r="D32" s="17">
        <v>413059</v>
      </c>
      <c r="E32" s="17">
        <v>184822</v>
      </c>
      <c r="F32" s="17">
        <v>157942</v>
      </c>
      <c r="G32" s="17">
        <v>26491</v>
      </c>
      <c r="H32" s="17">
        <v>389</v>
      </c>
      <c r="I32" s="18">
        <v>224853</v>
      </c>
      <c r="J32" s="4"/>
    </row>
    <row r="33" spans="2:11" ht="11.1" customHeight="1">
      <c r="B33" s="10" t="s">
        <v>9</v>
      </c>
      <c r="C33" s="11"/>
      <c r="D33" s="19">
        <v>413026</v>
      </c>
      <c r="E33" s="19">
        <v>172434</v>
      </c>
      <c r="F33" s="19">
        <v>147247</v>
      </c>
      <c r="G33" s="19">
        <v>24798</v>
      </c>
      <c r="H33" s="19">
        <v>389</v>
      </c>
      <c r="I33" s="20">
        <v>224853</v>
      </c>
      <c r="J33" s="4"/>
    </row>
    <row r="34" spans="2:11" ht="11.1" customHeight="1">
      <c r="B34" s="10" t="s">
        <v>10</v>
      </c>
      <c r="C34" s="11"/>
      <c r="D34" s="19">
        <v>33</v>
      </c>
      <c r="E34" s="19">
        <v>11483</v>
      </c>
      <c r="F34" s="19">
        <v>10623</v>
      </c>
      <c r="G34" s="19">
        <v>860</v>
      </c>
      <c r="H34" s="21" t="s">
        <v>15</v>
      </c>
      <c r="I34" s="22" t="s">
        <v>15</v>
      </c>
      <c r="J34" s="4"/>
    </row>
    <row r="35" spans="2:11" ht="11.1" customHeight="1">
      <c r="B35" s="10" t="s">
        <v>11</v>
      </c>
      <c r="C35" s="11"/>
      <c r="D35" s="21" t="s">
        <v>15</v>
      </c>
      <c r="E35" s="19">
        <v>905</v>
      </c>
      <c r="F35" s="19">
        <v>72</v>
      </c>
      <c r="G35" s="19">
        <v>833</v>
      </c>
      <c r="H35" s="21" t="s">
        <v>15</v>
      </c>
      <c r="I35" s="22" t="s">
        <v>15</v>
      </c>
      <c r="J35" s="4"/>
    </row>
    <row r="36" spans="2:11" ht="11.1" customHeight="1">
      <c r="B36" s="25"/>
      <c r="C36" s="11"/>
      <c r="D36" s="11"/>
      <c r="E36" s="11"/>
      <c r="F36" s="11"/>
      <c r="G36" s="11"/>
      <c r="H36" s="11"/>
      <c r="I36" s="12"/>
      <c r="J36" s="2"/>
    </row>
    <row r="37" spans="2:11" ht="11.1" customHeight="1">
      <c r="B37" s="25" t="s">
        <v>18</v>
      </c>
      <c r="C37" s="11"/>
      <c r="D37" s="11"/>
      <c r="E37" s="11"/>
      <c r="F37" s="11"/>
      <c r="G37" s="11"/>
      <c r="H37" s="11"/>
      <c r="I37" s="12"/>
      <c r="J37" s="4"/>
      <c r="K37" s="7"/>
    </row>
    <row r="38" spans="2:11" ht="11.1" customHeight="1">
      <c r="B38" s="25"/>
      <c r="C38" s="11"/>
      <c r="D38" s="11"/>
      <c r="E38" s="11"/>
      <c r="F38" s="11"/>
      <c r="G38" s="11"/>
      <c r="H38" s="11"/>
      <c r="I38" s="12"/>
      <c r="J38" s="4"/>
      <c r="K38" s="7"/>
    </row>
    <row r="39" spans="2:11" ht="11.1" customHeight="1">
      <c r="B39" s="25" t="s">
        <v>4</v>
      </c>
      <c r="C39" s="26"/>
      <c r="D39" s="17">
        <v>157159</v>
      </c>
      <c r="E39" s="17">
        <v>95127</v>
      </c>
      <c r="F39" s="17">
        <v>80785</v>
      </c>
      <c r="G39" s="17">
        <v>14235</v>
      </c>
      <c r="H39" s="17">
        <v>107</v>
      </c>
      <c r="I39" s="18">
        <v>96911</v>
      </c>
      <c r="J39" s="4"/>
      <c r="K39" s="7"/>
    </row>
    <row r="40" spans="2:11" ht="11.1" customHeight="1">
      <c r="B40" s="10" t="s">
        <v>9</v>
      </c>
      <c r="C40" s="11"/>
      <c r="D40" s="19">
        <v>157098</v>
      </c>
      <c r="E40" s="19">
        <v>90136</v>
      </c>
      <c r="F40" s="19">
        <v>76829</v>
      </c>
      <c r="G40" s="19">
        <v>13200</v>
      </c>
      <c r="H40" s="19">
        <v>107</v>
      </c>
      <c r="I40" s="20">
        <v>96911</v>
      </c>
      <c r="J40" s="4"/>
      <c r="K40" s="4"/>
    </row>
    <row r="41" spans="2:11" ht="11.1" customHeight="1">
      <c r="B41" s="10" t="s">
        <v>10</v>
      </c>
      <c r="C41" s="11"/>
      <c r="D41" s="19">
        <v>61</v>
      </c>
      <c r="E41" s="19">
        <v>4828</v>
      </c>
      <c r="F41" s="19">
        <v>3793</v>
      </c>
      <c r="G41" s="19">
        <v>1035</v>
      </c>
      <c r="H41" s="21" t="s">
        <v>15</v>
      </c>
      <c r="I41" s="22" t="s">
        <v>15</v>
      </c>
      <c r="J41" s="4"/>
      <c r="K41" s="4"/>
    </row>
    <row r="42" spans="2:11" ht="11.1" customHeight="1" thickBot="1">
      <c r="B42" s="27" t="s">
        <v>11</v>
      </c>
      <c r="C42" s="28"/>
      <c r="D42" s="29" t="s">
        <v>15</v>
      </c>
      <c r="E42" s="30">
        <v>163</v>
      </c>
      <c r="F42" s="30">
        <v>163</v>
      </c>
      <c r="G42" s="30" t="s">
        <v>15</v>
      </c>
      <c r="H42" s="29" t="s">
        <v>15</v>
      </c>
      <c r="I42" s="31" t="s">
        <v>15</v>
      </c>
      <c r="J42" s="4"/>
      <c r="K42" s="4"/>
    </row>
    <row r="43" spans="2:11" ht="13.5" customHeight="1">
      <c r="B43" s="33" t="s">
        <v>39</v>
      </c>
      <c r="C43" s="34"/>
      <c r="D43" s="34"/>
      <c r="E43" s="34"/>
      <c r="F43" s="34"/>
      <c r="G43" s="34"/>
      <c r="H43" s="2"/>
      <c r="I43" s="2"/>
      <c r="J43" s="2"/>
      <c r="K43" s="3"/>
    </row>
    <row r="44" spans="2:11" ht="13.5" customHeight="1">
      <c r="B44" s="33"/>
      <c r="C44" s="34"/>
      <c r="D44" s="34"/>
      <c r="E44" s="34"/>
      <c r="F44" s="34"/>
      <c r="G44" s="34"/>
      <c r="H44" s="2"/>
      <c r="I44" s="2"/>
      <c r="J44" s="2"/>
      <c r="K44" s="3"/>
    </row>
    <row r="45" spans="2:11" ht="12" customHeight="1">
      <c r="B45" s="7"/>
      <c r="C45" s="8" t="s">
        <v>6</v>
      </c>
      <c r="D45" s="8"/>
      <c r="E45" s="8"/>
      <c r="F45" s="8"/>
      <c r="G45" s="8"/>
      <c r="H45" s="8"/>
      <c r="I45" s="8"/>
      <c r="J45" s="2"/>
      <c r="K45" s="3"/>
    </row>
    <row r="46" spans="2:11" ht="12" customHeight="1">
      <c r="B46" s="8"/>
      <c r="C46" s="8"/>
      <c r="D46" s="8" t="s">
        <v>5</v>
      </c>
      <c r="E46" s="8"/>
      <c r="F46" s="8"/>
      <c r="G46" s="8"/>
      <c r="H46" s="8"/>
      <c r="I46" s="8"/>
      <c r="J46" s="2"/>
      <c r="K46" s="3"/>
    </row>
    <row r="47" spans="2:11" ht="9" customHeight="1" thickBot="1">
      <c r="B47" s="7"/>
      <c r="C47" s="7"/>
      <c r="D47" s="9"/>
      <c r="E47" s="9"/>
      <c r="F47" s="9"/>
      <c r="G47" s="9"/>
      <c r="H47" s="9"/>
      <c r="I47" s="9"/>
      <c r="J47" s="2"/>
      <c r="K47" s="3"/>
    </row>
    <row r="48" spans="2:11" ht="13.5" customHeight="1" thickBot="1">
      <c r="B48" s="229" t="s">
        <v>3</v>
      </c>
      <c r="C48" s="241"/>
      <c r="D48" s="235" t="s">
        <v>1</v>
      </c>
      <c r="E48" s="238" t="s">
        <v>13</v>
      </c>
      <c r="F48" s="239"/>
      <c r="G48" s="239"/>
      <c r="H48" s="240"/>
      <c r="I48" s="235" t="s">
        <v>2</v>
      </c>
      <c r="J48" s="2"/>
      <c r="K48" s="3"/>
    </row>
    <row r="49" spans="2:11" ht="9" customHeight="1">
      <c r="B49" s="231"/>
      <c r="C49" s="242"/>
      <c r="D49" s="236"/>
      <c r="E49" s="229" t="s">
        <v>4</v>
      </c>
      <c r="F49" s="229" t="s">
        <v>7</v>
      </c>
      <c r="G49" s="229" t="s">
        <v>8</v>
      </c>
      <c r="H49" s="235" t="s">
        <v>14</v>
      </c>
      <c r="I49" s="236"/>
      <c r="J49" s="2"/>
      <c r="K49" s="3"/>
    </row>
    <row r="50" spans="2:11" ht="9" customHeight="1">
      <c r="B50" s="231"/>
      <c r="C50" s="242"/>
      <c r="D50" s="236"/>
      <c r="E50" s="231"/>
      <c r="F50" s="231"/>
      <c r="G50" s="231"/>
      <c r="H50" s="236"/>
      <c r="I50" s="236"/>
      <c r="J50" s="2"/>
      <c r="K50" s="3"/>
    </row>
    <row r="51" spans="2:11" ht="16.5" customHeight="1" thickBot="1">
      <c r="B51" s="233"/>
      <c r="C51" s="243"/>
      <c r="D51" s="237"/>
      <c r="E51" s="233"/>
      <c r="F51" s="233"/>
      <c r="G51" s="233"/>
      <c r="H51" s="237"/>
      <c r="I51" s="237"/>
      <c r="J51" s="2"/>
      <c r="K51" s="3"/>
    </row>
    <row r="52" spans="2:11" ht="9" customHeight="1">
      <c r="B52" s="40"/>
      <c r="C52" s="41"/>
      <c r="D52" s="41"/>
      <c r="E52" s="41"/>
      <c r="F52" s="41"/>
      <c r="G52" s="41"/>
      <c r="H52" s="41"/>
      <c r="I52" s="42"/>
      <c r="J52" s="2"/>
      <c r="K52" s="3"/>
    </row>
    <row r="53" spans="2:11" ht="11.1" customHeight="1">
      <c r="B53" s="25" t="s">
        <v>19</v>
      </c>
      <c r="C53" s="11"/>
      <c r="D53" s="11"/>
      <c r="E53" s="11"/>
      <c r="F53" s="11"/>
      <c r="G53" s="11"/>
      <c r="H53" s="11"/>
      <c r="I53" s="12"/>
      <c r="J53" s="32"/>
      <c r="K53" s="7"/>
    </row>
    <row r="54" spans="2:11" ht="11.1" customHeight="1">
      <c r="B54" s="25"/>
      <c r="C54" s="11"/>
      <c r="D54" s="11"/>
      <c r="E54" s="11"/>
      <c r="F54" s="11"/>
      <c r="G54" s="11"/>
      <c r="H54" s="11"/>
      <c r="I54" s="12"/>
      <c r="J54" s="32"/>
      <c r="K54" s="7"/>
    </row>
    <row r="55" spans="2:11" ht="11.1" customHeight="1">
      <c r="B55" s="25" t="s">
        <v>4</v>
      </c>
      <c r="C55" s="26"/>
      <c r="D55" s="17">
        <v>659280</v>
      </c>
      <c r="E55" s="17">
        <v>418069</v>
      </c>
      <c r="F55" s="17">
        <v>376234</v>
      </c>
      <c r="G55" s="17">
        <v>41333</v>
      </c>
      <c r="H55" s="17">
        <v>502</v>
      </c>
      <c r="I55" s="18">
        <v>436024</v>
      </c>
      <c r="J55" s="32"/>
      <c r="K55" s="7"/>
    </row>
    <row r="56" spans="2:11" ht="11.1" customHeight="1">
      <c r="B56" s="10" t="s">
        <v>9</v>
      </c>
      <c r="C56" s="11"/>
      <c r="D56" s="19">
        <v>659240</v>
      </c>
      <c r="E56" s="19">
        <v>402834</v>
      </c>
      <c r="F56" s="19">
        <v>361364</v>
      </c>
      <c r="G56" s="19">
        <v>40968</v>
      </c>
      <c r="H56" s="19">
        <v>502</v>
      </c>
      <c r="I56" s="20">
        <v>436024</v>
      </c>
      <c r="J56" s="32"/>
      <c r="K56" s="4"/>
    </row>
    <row r="57" spans="2:11" ht="11.1" customHeight="1">
      <c r="B57" s="10" t="s">
        <v>10</v>
      </c>
      <c r="C57" s="11"/>
      <c r="D57" s="19">
        <v>40</v>
      </c>
      <c r="E57" s="19">
        <v>15235</v>
      </c>
      <c r="F57" s="19">
        <v>14870</v>
      </c>
      <c r="G57" s="19">
        <v>365</v>
      </c>
      <c r="H57" s="21" t="s">
        <v>15</v>
      </c>
      <c r="I57" s="22" t="s">
        <v>15</v>
      </c>
      <c r="J57" s="32"/>
      <c r="K57" s="4"/>
    </row>
    <row r="58" spans="2:11" ht="11.1" customHeight="1">
      <c r="B58" s="10" t="s">
        <v>11</v>
      </c>
      <c r="C58" s="11"/>
      <c r="D58" s="21" t="s">
        <v>15</v>
      </c>
      <c r="E58" s="19" t="s">
        <v>15</v>
      </c>
      <c r="F58" s="19" t="s">
        <v>15</v>
      </c>
      <c r="G58" s="19" t="s">
        <v>15</v>
      </c>
      <c r="H58" s="21" t="s">
        <v>15</v>
      </c>
      <c r="I58" s="22" t="s">
        <v>15</v>
      </c>
      <c r="J58" s="32"/>
      <c r="K58" s="4"/>
    </row>
    <row r="59" spans="2:11" ht="11.1" customHeight="1">
      <c r="B59" s="25"/>
      <c r="C59" s="11"/>
      <c r="D59" s="11"/>
      <c r="E59" s="11"/>
      <c r="F59" s="11"/>
      <c r="G59" s="11"/>
      <c r="H59" s="11"/>
      <c r="I59" s="12"/>
      <c r="J59" s="32"/>
      <c r="K59" s="3"/>
    </row>
    <row r="60" spans="2:11" ht="11.1" customHeight="1">
      <c r="B60" s="25" t="s">
        <v>20</v>
      </c>
      <c r="C60" s="11"/>
      <c r="D60" s="11"/>
      <c r="E60" s="11"/>
      <c r="F60" s="11"/>
      <c r="G60" s="11"/>
      <c r="H60" s="11"/>
      <c r="I60" s="12"/>
      <c r="J60" s="32"/>
      <c r="K60" s="7"/>
    </row>
    <row r="61" spans="2:11" ht="11.1" customHeight="1">
      <c r="B61" s="25"/>
      <c r="C61" s="11"/>
      <c r="D61" s="11"/>
      <c r="E61" s="11"/>
      <c r="F61" s="11"/>
      <c r="G61" s="11"/>
      <c r="H61" s="11"/>
      <c r="I61" s="12"/>
      <c r="J61" s="32"/>
      <c r="K61" s="7"/>
    </row>
    <row r="62" spans="2:11" ht="11.1" customHeight="1">
      <c r="B62" s="25" t="s">
        <v>4</v>
      </c>
      <c r="C62" s="26"/>
      <c r="D62" s="17">
        <v>194139</v>
      </c>
      <c r="E62" s="17">
        <v>148061</v>
      </c>
      <c r="F62" s="17">
        <v>125766</v>
      </c>
      <c r="G62" s="17">
        <v>21778</v>
      </c>
      <c r="H62" s="17">
        <v>517</v>
      </c>
      <c r="I62" s="18">
        <v>116320</v>
      </c>
      <c r="J62" s="32"/>
      <c r="K62" s="7"/>
    </row>
    <row r="63" spans="2:11" ht="11.1" customHeight="1">
      <c r="B63" s="10" t="s">
        <v>9</v>
      </c>
      <c r="C63" s="11"/>
      <c r="D63" s="19">
        <v>194139</v>
      </c>
      <c r="E63" s="19">
        <v>138406</v>
      </c>
      <c r="F63" s="19">
        <v>117085</v>
      </c>
      <c r="G63" s="19">
        <v>20804</v>
      </c>
      <c r="H63" s="19">
        <v>517</v>
      </c>
      <c r="I63" s="20">
        <v>116320</v>
      </c>
      <c r="J63" s="32"/>
      <c r="K63" s="4"/>
    </row>
    <row r="64" spans="2:11" ht="11.1" customHeight="1">
      <c r="B64" s="10" t="s">
        <v>10</v>
      </c>
      <c r="C64" s="11"/>
      <c r="D64" s="19" t="s">
        <v>15</v>
      </c>
      <c r="E64" s="19">
        <v>9655</v>
      </c>
      <c r="F64" s="19">
        <v>8681</v>
      </c>
      <c r="G64" s="19">
        <v>974</v>
      </c>
      <c r="H64" s="21" t="s">
        <v>15</v>
      </c>
      <c r="I64" s="22" t="s">
        <v>15</v>
      </c>
      <c r="J64" s="32"/>
      <c r="K64" s="4"/>
    </row>
    <row r="65" spans="2:11" ht="11.1" customHeight="1">
      <c r="B65" s="10" t="s">
        <v>11</v>
      </c>
      <c r="C65" s="11"/>
      <c r="D65" s="21" t="s">
        <v>15</v>
      </c>
      <c r="E65" s="19" t="s">
        <v>15</v>
      </c>
      <c r="F65" s="19" t="s">
        <v>15</v>
      </c>
      <c r="G65" s="19" t="s">
        <v>15</v>
      </c>
      <c r="H65" s="21" t="s">
        <v>15</v>
      </c>
      <c r="I65" s="22" t="s">
        <v>15</v>
      </c>
      <c r="J65" s="32"/>
      <c r="K65" s="4"/>
    </row>
    <row r="66" spans="2:11" ht="11.1" customHeight="1">
      <c r="B66" s="10"/>
      <c r="C66" s="11"/>
      <c r="D66" s="21"/>
      <c r="E66" s="21"/>
      <c r="F66" s="21"/>
      <c r="G66" s="21"/>
      <c r="H66" s="21"/>
      <c r="I66" s="22"/>
      <c r="J66" s="32"/>
    </row>
    <row r="67" spans="2:11" ht="11.1" customHeight="1">
      <c r="B67" s="25" t="s">
        <v>21</v>
      </c>
      <c r="C67" s="11"/>
      <c r="D67" s="21"/>
      <c r="E67" s="21"/>
      <c r="F67" s="21"/>
      <c r="G67" s="21"/>
      <c r="H67" s="21"/>
      <c r="I67" s="22"/>
      <c r="J67" s="32"/>
    </row>
    <row r="68" spans="2:11" ht="11.1" customHeight="1">
      <c r="B68" s="10"/>
      <c r="C68" s="11"/>
      <c r="D68" s="21"/>
      <c r="E68" s="21"/>
      <c r="F68" s="21"/>
      <c r="G68" s="21"/>
      <c r="H68" s="21"/>
      <c r="I68" s="22"/>
      <c r="J68" s="32"/>
    </row>
    <row r="69" spans="2:11" ht="11.1" customHeight="1">
      <c r="B69" s="25" t="s">
        <v>4</v>
      </c>
      <c r="C69" s="26"/>
      <c r="D69" s="17">
        <v>355223</v>
      </c>
      <c r="E69" s="17">
        <v>286989</v>
      </c>
      <c r="F69" s="17">
        <v>242015</v>
      </c>
      <c r="G69" s="17">
        <v>44593</v>
      </c>
      <c r="H69" s="17">
        <v>381</v>
      </c>
      <c r="I69" s="18">
        <v>212119</v>
      </c>
      <c r="J69" s="32"/>
    </row>
    <row r="70" spans="2:11" ht="11.1" customHeight="1">
      <c r="B70" s="10" t="s">
        <v>9</v>
      </c>
      <c r="C70" s="11"/>
      <c r="D70" s="19">
        <v>355151</v>
      </c>
      <c r="E70" s="19">
        <v>257051</v>
      </c>
      <c r="F70" s="19">
        <v>217343</v>
      </c>
      <c r="G70" s="19">
        <v>39386</v>
      </c>
      <c r="H70" s="19">
        <v>322</v>
      </c>
      <c r="I70" s="20">
        <v>212119</v>
      </c>
      <c r="J70" s="32"/>
    </row>
    <row r="71" spans="2:11" ht="11.1" customHeight="1">
      <c r="B71" s="10" t="s">
        <v>10</v>
      </c>
      <c r="C71" s="11"/>
      <c r="D71" s="19">
        <v>72</v>
      </c>
      <c r="E71" s="19">
        <v>25910</v>
      </c>
      <c r="F71" s="19">
        <v>22559</v>
      </c>
      <c r="G71" s="19">
        <v>3292</v>
      </c>
      <c r="H71" s="19">
        <v>59</v>
      </c>
      <c r="I71" s="22" t="s">
        <v>15</v>
      </c>
      <c r="J71" s="32"/>
    </row>
    <row r="72" spans="2:11" ht="11.1" customHeight="1">
      <c r="B72" s="10" t="s">
        <v>11</v>
      </c>
      <c r="C72" s="11"/>
      <c r="D72" s="21" t="s">
        <v>15</v>
      </c>
      <c r="E72" s="19">
        <v>4028</v>
      </c>
      <c r="F72" s="19">
        <v>2113</v>
      </c>
      <c r="G72" s="19">
        <v>1915</v>
      </c>
      <c r="H72" s="21" t="s">
        <v>15</v>
      </c>
      <c r="I72" s="22" t="s">
        <v>15</v>
      </c>
      <c r="J72" s="32"/>
    </row>
    <row r="73" spans="2:11" ht="11.1" customHeight="1">
      <c r="B73" s="10"/>
      <c r="C73" s="11"/>
      <c r="D73" s="19"/>
      <c r="E73" s="19"/>
      <c r="F73" s="19"/>
      <c r="G73" s="19"/>
      <c r="H73" s="19"/>
      <c r="I73" s="20"/>
      <c r="J73" s="32"/>
    </row>
    <row r="74" spans="2:11" ht="11.1" customHeight="1">
      <c r="B74" s="25" t="s">
        <v>22</v>
      </c>
      <c r="C74" s="11"/>
      <c r="D74" s="21"/>
      <c r="E74" s="21"/>
      <c r="F74" s="21"/>
      <c r="G74" s="21"/>
      <c r="H74" s="21"/>
      <c r="I74" s="22"/>
      <c r="J74" s="32"/>
    </row>
    <row r="75" spans="2:11" ht="11.1" customHeight="1">
      <c r="B75" s="10"/>
      <c r="C75" s="11"/>
      <c r="D75" s="11"/>
      <c r="E75" s="11"/>
      <c r="F75" s="11"/>
      <c r="G75" s="11"/>
      <c r="H75" s="11"/>
      <c r="I75" s="12"/>
      <c r="J75" s="32"/>
    </row>
    <row r="76" spans="2:11" ht="11.1" customHeight="1">
      <c r="B76" s="25" t="s">
        <v>4</v>
      </c>
      <c r="C76" s="26"/>
      <c r="D76" s="17">
        <v>76446</v>
      </c>
      <c r="E76" s="17">
        <v>57682</v>
      </c>
      <c r="F76" s="17">
        <v>45500</v>
      </c>
      <c r="G76" s="17">
        <v>11993</v>
      </c>
      <c r="H76" s="17">
        <v>189</v>
      </c>
      <c r="I76" s="18">
        <v>38452</v>
      </c>
      <c r="J76" s="32"/>
    </row>
    <row r="77" spans="2:11" ht="11.1" customHeight="1">
      <c r="B77" s="10" t="s">
        <v>9</v>
      </c>
      <c r="C77" s="11"/>
      <c r="D77" s="19">
        <v>76446</v>
      </c>
      <c r="E77" s="19">
        <v>57682</v>
      </c>
      <c r="F77" s="19">
        <v>45500</v>
      </c>
      <c r="G77" s="19">
        <v>11993</v>
      </c>
      <c r="H77" s="19">
        <v>189</v>
      </c>
      <c r="I77" s="20">
        <v>38452</v>
      </c>
      <c r="J77" s="32"/>
    </row>
    <row r="78" spans="2:11" ht="11.1" customHeight="1">
      <c r="B78" s="10" t="s">
        <v>10</v>
      </c>
      <c r="C78" s="11"/>
      <c r="D78" s="21" t="s">
        <v>15</v>
      </c>
      <c r="E78" s="21" t="s">
        <v>15</v>
      </c>
      <c r="F78" s="21" t="s">
        <v>15</v>
      </c>
      <c r="G78" s="21" t="s">
        <v>15</v>
      </c>
      <c r="H78" s="21" t="s">
        <v>15</v>
      </c>
      <c r="I78" s="22" t="s">
        <v>15</v>
      </c>
      <c r="J78" s="32"/>
    </row>
    <row r="79" spans="2:11" ht="11.1" customHeight="1">
      <c r="B79" s="10" t="s">
        <v>11</v>
      </c>
      <c r="C79" s="11"/>
      <c r="D79" s="21" t="s">
        <v>15</v>
      </c>
      <c r="E79" s="21" t="s">
        <v>15</v>
      </c>
      <c r="F79" s="21" t="s">
        <v>15</v>
      </c>
      <c r="G79" s="21" t="s">
        <v>15</v>
      </c>
      <c r="H79" s="21" t="s">
        <v>15</v>
      </c>
      <c r="I79" s="22" t="s">
        <v>15</v>
      </c>
      <c r="J79" s="32"/>
    </row>
    <row r="80" spans="2:11" ht="11.1" customHeight="1">
      <c r="B80" s="10"/>
      <c r="C80" s="11"/>
      <c r="D80" s="11"/>
      <c r="E80" s="11"/>
      <c r="F80" s="11"/>
      <c r="G80" s="11"/>
      <c r="H80" s="11"/>
      <c r="I80" s="12"/>
      <c r="J80" s="32"/>
    </row>
    <row r="81" spans="2:10" ht="11.1" customHeight="1">
      <c r="B81" s="25" t="s">
        <v>23</v>
      </c>
      <c r="C81" s="11"/>
      <c r="D81" s="11"/>
      <c r="E81" s="11"/>
      <c r="F81" s="11"/>
      <c r="G81" s="11"/>
      <c r="H81" s="11"/>
      <c r="I81" s="12"/>
      <c r="J81" s="32"/>
    </row>
    <row r="82" spans="2:10" ht="11.1" customHeight="1">
      <c r="B82" s="10"/>
      <c r="C82" s="11"/>
      <c r="D82" s="11"/>
      <c r="E82" s="11"/>
      <c r="F82" s="11"/>
      <c r="G82" s="11"/>
      <c r="H82" s="11"/>
      <c r="I82" s="12"/>
      <c r="J82" s="32"/>
    </row>
    <row r="83" spans="2:10" ht="11.1" customHeight="1">
      <c r="B83" s="25" t="s">
        <v>4</v>
      </c>
      <c r="C83" s="26"/>
      <c r="D83" s="17">
        <v>1826142</v>
      </c>
      <c r="E83" s="17">
        <v>1713767</v>
      </c>
      <c r="F83" s="17">
        <v>1259477</v>
      </c>
      <c r="G83" s="17">
        <v>451286</v>
      </c>
      <c r="H83" s="17">
        <v>3004</v>
      </c>
      <c r="I83" s="18">
        <v>983249</v>
      </c>
      <c r="J83" s="32"/>
    </row>
    <row r="84" spans="2:10" ht="11.1" customHeight="1">
      <c r="B84" s="10" t="s">
        <v>9</v>
      </c>
      <c r="C84" s="11"/>
      <c r="D84" s="19">
        <v>1824225</v>
      </c>
      <c r="E84" s="19">
        <v>1389661</v>
      </c>
      <c r="F84" s="19">
        <v>1035745</v>
      </c>
      <c r="G84" s="19">
        <v>351631</v>
      </c>
      <c r="H84" s="19">
        <v>2285</v>
      </c>
      <c r="I84" s="20">
        <v>983249</v>
      </c>
      <c r="J84" s="32"/>
    </row>
    <row r="85" spans="2:10" ht="11.1" customHeight="1">
      <c r="B85" s="10" t="s">
        <v>10</v>
      </c>
      <c r="C85" s="11"/>
      <c r="D85" s="19">
        <v>1917</v>
      </c>
      <c r="E85" s="19">
        <v>207688</v>
      </c>
      <c r="F85" s="19">
        <v>165271</v>
      </c>
      <c r="G85" s="19">
        <v>41984</v>
      </c>
      <c r="H85" s="19">
        <v>433</v>
      </c>
      <c r="I85" s="22" t="s">
        <v>15</v>
      </c>
      <c r="J85" s="32"/>
    </row>
    <row r="86" spans="2:10" ht="11.1" customHeight="1" thickBot="1">
      <c r="B86" s="27" t="s">
        <v>11</v>
      </c>
      <c r="C86" s="28"/>
      <c r="D86" s="29" t="s">
        <v>15</v>
      </c>
      <c r="E86" s="30">
        <v>116418</v>
      </c>
      <c r="F86" s="30">
        <v>58461</v>
      </c>
      <c r="G86" s="30">
        <v>57671</v>
      </c>
      <c r="H86" s="30">
        <v>286</v>
      </c>
      <c r="I86" s="31" t="s">
        <v>15</v>
      </c>
      <c r="J86" s="32"/>
    </row>
    <row r="87" spans="2:10" ht="11.1" customHeight="1">
      <c r="B87" s="33" t="s">
        <v>39</v>
      </c>
      <c r="C87" s="34"/>
      <c r="D87" s="34"/>
      <c r="E87" s="34"/>
      <c r="F87" s="34"/>
      <c r="G87" s="32"/>
      <c r="H87" s="32"/>
      <c r="I87" s="32"/>
      <c r="J87" s="32"/>
    </row>
    <row r="88" spans="2:10" ht="11.1" customHeight="1">
      <c r="B88" s="32"/>
      <c r="C88" s="32"/>
      <c r="D88" s="32"/>
      <c r="E88" s="32"/>
      <c r="F88" s="32"/>
      <c r="G88" s="32"/>
      <c r="H88" s="32"/>
      <c r="I88" s="32"/>
      <c r="J88" s="32"/>
    </row>
    <row r="89" spans="2:10" ht="11.1" customHeight="1">
      <c r="B89" s="32"/>
      <c r="C89" s="32"/>
      <c r="D89" s="32"/>
      <c r="E89" s="32"/>
      <c r="F89" s="32"/>
      <c r="G89" s="32"/>
      <c r="H89" s="32"/>
      <c r="I89" s="32"/>
      <c r="J89" s="32"/>
    </row>
    <row r="90" spans="2:10" ht="13.5" customHeight="1">
      <c r="B90" s="7"/>
      <c r="C90" s="8" t="s">
        <v>6</v>
      </c>
      <c r="D90" s="8"/>
      <c r="E90" s="8"/>
      <c r="F90" s="8"/>
      <c r="G90" s="8"/>
      <c r="H90" s="8"/>
      <c r="I90" s="8"/>
      <c r="J90" s="32"/>
    </row>
    <row r="91" spans="2:10" ht="11.1" customHeight="1">
      <c r="B91" s="8"/>
      <c r="C91" s="8"/>
      <c r="D91" s="8" t="s">
        <v>5</v>
      </c>
      <c r="E91" s="8"/>
      <c r="F91" s="8"/>
      <c r="G91" s="8"/>
      <c r="H91" s="8"/>
      <c r="I91" s="8"/>
      <c r="J91" s="32"/>
    </row>
    <row r="92" spans="2:10" ht="11.1" customHeight="1" thickBot="1">
      <c r="B92" s="7"/>
      <c r="C92" s="7"/>
      <c r="D92" s="9"/>
      <c r="E92" s="9"/>
      <c r="F92" s="9"/>
      <c r="G92" s="9"/>
      <c r="H92" s="9"/>
      <c r="I92" s="9"/>
      <c r="J92" s="32"/>
    </row>
    <row r="93" spans="2:10" ht="15" customHeight="1" thickBot="1">
      <c r="B93" s="229" t="s">
        <v>3</v>
      </c>
      <c r="C93" s="241"/>
      <c r="D93" s="235" t="s">
        <v>1</v>
      </c>
      <c r="E93" s="238" t="s">
        <v>13</v>
      </c>
      <c r="F93" s="239"/>
      <c r="G93" s="239"/>
      <c r="H93" s="240"/>
      <c r="I93" s="235" t="s">
        <v>2</v>
      </c>
      <c r="J93" s="32"/>
    </row>
    <row r="94" spans="2:10" ht="11.1" customHeight="1">
      <c r="B94" s="231"/>
      <c r="C94" s="242"/>
      <c r="D94" s="236"/>
      <c r="E94" s="229" t="s">
        <v>4</v>
      </c>
      <c r="F94" s="229" t="s">
        <v>7</v>
      </c>
      <c r="G94" s="229" t="s">
        <v>8</v>
      </c>
      <c r="H94" s="235" t="s">
        <v>14</v>
      </c>
      <c r="I94" s="236"/>
      <c r="J94" s="32"/>
    </row>
    <row r="95" spans="2:10" ht="11.1" customHeight="1">
      <c r="B95" s="231"/>
      <c r="C95" s="242"/>
      <c r="D95" s="236"/>
      <c r="E95" s="231"/>
      <c r="F95" s="231"/>
      <c r="G95" s="231"/>
      <c r="H95" s="236"/>
      <c r="I95" s="236"/>
      <c r="J95" s="32"/>
    </row>
    <row r="96" spans="2:10" ht="11.1" customHeight="1" thickBot="1">
      <c r="B96" s="233"/>
      <c r="C96" s="243"/>
      <c r="D96" s="237"/>
      <c r="E96" s="233"/>
      <c r="F96" s="233"/>
      <c r="G96" s="233"/>
      <c r="H96" s="237"/>
      <c r="I96" s="237"/>
      <c r="J96" s="32"/>
    </row>
    <row r="97" spans="2:10" ht="11.1" customHeight="1">
      <c r="B97" s="43"/>
      <c r="C97" s="44"/>
      <c r="D97" s="44"/>
      <c r="E97" s="44"/>
      <c r="F97" s="44"/>
      <c r="G97" s="44"/>
      <c r="H97" s="44"/>
      <c r="I97" s="45"/>
      <c r="J97" s="32"/>
    </row>
    <row r="98" spans="2:10" ht="11.1" customHeight="1">
      <c r="B98" s="25" t="s">
        <v>24</v>
      </c>
      <c r="C98" s="11"/>
      <c r="D98" s="11"/>
      <c r="E98" s="11"/>
      <c r="F98" s="11"/>
      <c r="G98" s="11"/>
      <c r="H98" s="11"/>
      <c r="I98" s="12"/>
      <c r="J98" s="32"/>
    </row>
    <row r="99" spans="2:10" ht="11.1" customHeight="1">
      <c r="B99" s="10"/>
      <c r="C99" s="11"/>
      <c r="D99" s="11"/>
      <c r="E99" s="11"/>
      <c r="F99" s="11"/>
      <c r="G99" s="11"/>
      <c r="H99" s="11"/>
      <c r="I99" s="12"/>
      <c r="J99" s="32"/>
    </row>
    <row r="100" spans="2:10" ht="11.1" customHeight="1">
      <c r="B100" s="25" t="s">
        <v>4</v>
      </c>
      <c r="C100" s="26"/>
      <c r="D100" s="17">
        <v>741529</v>
      </c>
      <c r="E100" s="17">
        <v>342234</v>
      </c>
      <c r="F100" s="17">
        <v>280241</v>
      </c>
      <c r="G100" s="17">
        <v>61778</v>
      </c>
      <c r="H100" s="17">
        <v>215</v>
      </c>
      <c r="I100" s="18">
        <v>555130</v>
      </c>
      <c r="J100" s="32"/>
    </row>
    <row r="101" spans="2:10" ht="11.1" customHeight="1">
      <c r="B101" s="10" t="s">
        <v>9</v>
      </c>
      <c r="C101" s="11"/>
      <c r="D101" s="19">
        <v>741410</v>
      </c>
      <c r="E101" s="19">
        <v>315166</v>
      </c>
      <c r="F101" s="19">
        <v>256584</v>
      </c>
      <c r="G101" s="19">
        <v>58367</v>
      </c>
      <c r="H101" s="19">
        <v>215</v>
      </c>
      <c r="I101" s="20">
        <v>555130</v>
      </c>
      <c r="J101" s="32"/>
    </row>
    <row r="102" spans="2:10" ht="11.1" customHeight="1">
      <c r="B102" s="10" t="s">
        <v>10</v>
      </c>
      <c r="C102" s="11"/>
      <c r="D102" s="19">
        <v>119</v>
      </c>
      <c r="E102" s="19">
        <v>24407</v>
      </c>
      <c r="F102" s="19">
        <v>21894</v>
      </c>
      <c r="G102" s="19">
        <v>2513</v>
      </c>
      <c r="H102" s="21" t="s">
        <v>15</v>
      </c>
      <c r="I102" s="22" t="s">
        <v>15</v>
      </c>
      <c r="J102" s="32"/>
    </row>
    <row r="103" spans="2:10" ht="11.1" customHeight="1">
      <c r="B103" s="10" t="s">
        <v>11</v>
      </c>
      <c r="C103" s="11"/>
      <c r="D103" s="21" t="s">
        <v>15</v>
      </c>
      <c r="E103" s="19">
        <v>2661</v>
      </c>
      <c r="F103" s="19">
        <v>1763</v>
      </c>
      <c r="G103" s="19">
        <v>898</v>
      </c>
      <c r="H103" s="21" t="s">
        <v>15</v>
      </c>
      <c r="I103" s="22" t="s">
        <v>15</v>
      </c>
      <c r="J103" s="32"/>
    </row>
    <row r="104" spans="2:10" ht="11.1" customHeight="1">
      <c r="B104" s="10"/>
      <c r="C104" s="11"/>
      <c r="D104" s="11"/>
      <c r="E104" s="11"/>
      <c r="F104" s="11"/>
      <c r="G104" s="11"/>
      <c r="H104" s="11"/>
      <c r="I104" s="12"/>
      <c r="J104" s="32"/>
    </row>
    <row r="105" spans="2:10" ht="11.1" customHeight="1">
      <c r="B105" s="25" t="s">
        <v>25</v>
      </c>
      <c r="C105" s="11"/>
      <c r="D105" s="11"/>
      <c r="E105" s="11"/>
      <c r="F105" s="11"/>
      <c r="G105" s="11"/>
      <c r="H105" s="11"/>
      <c r="I105" s="12"/>
      <c r="J105" s="32"/>
    </row>
    <row r="106" spans="2:10" ht="11.1" customHeight="1">
      <c r="B106" s="10"/>
      <c r="C106" s="11"/>
      <c r="D106" s="11"/>
      <c r="E106" s="11"/>
      <c r="F106" s="11"/>
      <c r="G106" s="11"/>
      <c r="H106" s="11"/>
      <c r="I106" s="12"/>
      <c r="J106" s="32"/>
    </row>
    <row r="107" spans="2:10" ht="11.1" customHeight="1">
      <c r="B107" s="25" t="s">
        <v>4</v>
      </c>
      <c r="C107" s="26"/>
      <c r="D107" s="17">
        <v>480809</v>
      </c>
      <c r="E107" s="17">
        <v>451377</v>
      </c>
      <c r="F107" s="17">
        <v>394645</v>
      </c>
      <c r="G107" s="17">
        <v>53962</v>
      </c>
      <c r="H107" s="17">
        <v>2770</v>
      </c>
      <c r="I107" s="18">
        <v>285324</v>
      </c>
      <c r="J107" s="32"/>
    </row>
    <row r="108" spans="2:10" ht="11.1" customHeight="1">
      <c r="B108" s="10" t="s">
        <v>9</v>
      </c>
      <c r="C108" s="11"/>
      <c r="D108" s="19">
        <v>480678</v>
      </c>
      <c r="E108" s="19">
        <v>385254</v>
      </c>
      <c r="F108" s="19">
        <v>333711</v>
      </c>
      <c r="G108" s="19">
        <v>48799</v>
      </c>
      <c r="H108" s="19">
        <v>2744</v>
      </c>
      <c r="I108" s="20">
        <v>285324</v>
      </c>
      <c r="J108" s="32"/>
    </row>
    <row r="109" spans="2:10" ht="11.1" customHeight="1">
      <c r="B109" s="10" t="s">
        <v>10</v>
      </c>
      <c r="C109" s="11"/>
      <c r="D109" s="19">
        <v>131</v>
      </c>
      <c r="E109" s="19">
        <v>61874</v>
      </c>
      <c r="F109" s="19">
        <v>58557</v>
      </c>
      <c r="G109" s="19">
        <v>3291</v>
      </c>
      <c r="H109" s="19">
        <v>26</v>
      </c>
      <c r="I109" s="22" t="s">
        <v>15</v>
      </c>
      <c r="J109" s="32"/>
    </row>
    <row r="110" spans="2:10" ht="11.1" customHeight="1">
      <c r="B110" s="10" t="s">
        <v>11</v>
      </c>
      <c r="C110" s="11"/>
      <c r="D110" s="21" t="s">
        <v>15</v>
      </c>
      <c r="E110" s="19">
        <v>4249</v>
      </c>
      <c r="F110" s="19">
        <v>2377</v>
      </c>
      <c r="G110" s="19">
        <v>1872</v>
      </c>
      <c r="H110" s="21" t="s">
        <v>15</v>
      </c>
      <c r="I110" s="22" t="s">
        <v>15</v>
      </c>
      <c r="J110" s="32"/>
    </row>
    <row r="111" spans="2:10" ht="11.1" customHeight="1">
      <c r="B111" s="10"/>
      <c r="C111" s="11"/>
      <c r="D111" s="11"/>
      <c r="E111" s="11"/>
      <c r="F111" s="11"/>
      <c r="G111" s="11"/>
      <c r="H111" s="11"/>
      <c r="I111" s="12"/>
      <c r="J111" s="32"/>
    </row>
    <row r="112" spans="2:10" ht="11.1" customHeight="1">
      <c r="B112" s="25" t="s">
        <v>26</v>
      </c>
      <c r="C112" s="11"/>
      <c r="D112" s="11"/>
      <c r="E112" s="11"/>
      <c r="F112" s="11"/>
      <c r="G112" s="11"/>
      <c r="H112" s="11"/>
      <c r="I112" s="12"/>
      <c r="J112" s="32"/>
    </row>
    <row r="113" spans="2:10" ht="11.1" customHeight="1">
      <c r="B113" s="10"/>
      <c r="C113" s="11"/>
      <c r="D113" s="11"/>
      <c r="E113" s="11"/>
      <c r="F113" s="11"/>
      <c r="G113" s="11"/>
      <c r="H113" s="11"/>
      <c r="I113" s="12"/>
      <c r="J113" s="32"/>
    </row>
    <row r="114" spans="2:10" ht="11.1" customHeight="1">
      <c r="B114" s="25" t="s">
        <v>4</v>
      </c>
      <c r="C114" s="26"/>
      <c r="D114" s="17">
        <v>241341</v>
      </c>
      <c r="E114" s="17">
        <v>171008</v>
      </c>
      <c r="F114" s="17">
        <v>130984</v>
      </c>
      <c r="G114" s="17">
        <v>40024</v>
      </c>
      <c r="H114" s="46" t="s">
        <v>15</v>
      </c>
      <c r="I114" s="18">
        <v>148097</v>
      </c>
      <c r="J114" s="32"/>
    </row>
    <row r="115" spans="2:10" ht="11.1" customHeight="1">
      <c r="B115" s="10" t="s">
        <v>9</v>
      </c>
      <c r="C115" s="11"/>
      <c r="D115" s="19">
        <v>241303</v>
      </c>
      <c r="E115" s="19">
        <v>146658</v>
      </c>
      <c r="F115" s="19">
        <v>109605</v>
      </c>
      <c r="G115" s="19">
        <v>37053</v>
      </c>
      <c r="H115" s="21" t="s">
        <v>15</v>
      </c>
      <c r="I115" s="20">
        <v>148097</v>
      </c>
      <c r="J115" s="32"/>
    </row>
    <row r="116" spans="2:10" ht="11.1" customHeight="1">
      <c r="B116" s="10" t="s">
        <v>10</v>
      </c>
      <c r="C116" s="11"/>
      <c r="D116" s="19">
        <v>38</v>
      </c>
      <c r="E116" s="19">
        <v>17817</v>
      </c>
      <c r="F116" s="19">
        <v>15802</v>
      </c>
      <c r="G116" s="19">
        <v>2015</v>
      </c>
      <c r="H116" s="21" t="s">
        <v>15</v>
      </c>
      <c r="I116" s="22" t="s">
        <v>15</v>
      </c>
      <c r="J116" s="32"/>
    </row>
    <row r="117" spans="2:10" ht="11.1" customHeight="1">
      <c r="B117" s="10" t="s">
        <v>11</v>
      </c>
      <c r="C117" s="11"/>
      <c r="D117" s="21" t="s">
        <v>15</v>
      </c>
      <c r="E117" s="19">
        <v>6533</v>
      </c>
      <c r="F117" s="19">
        <v>5577</v>
      </c>
      <c r="G117" s="19">
        <v>956</v>
      </c>
      <c r="H117" s="21" t="s">
        <v>15</v>
      </c>
      <c r="I117" s="22" t="s">
        <v>15</v>
      </c>
      <c r="J117" s="32"/>
    </row>
    <row r="118" spans="2:10" ht="11.1" customHeight="1">
      <c r="B118" s="10"/>
      <c r="C118" s="11"/>
      <c r="D118" s="11"/>
      <c r="E118" s="11"/>
      <c r="F118" s="11"/>
      <c r="G118" s="11"/>
      <c r="H118" s="11"/>
      <c r="I118" s="12"/>
      <c r="J118" s="32"/>
    </row>
    <row r="119" spans="2:10" ht="11.1" customHeight="1">
      <c r="B119" s="25" t="s">
        <v>27</v>
      </c>
      <c r="C119" s="11"/>
      <c r="D119" s="11"/>
      <c r="E119" s="11"/>
      <c r="F119" s="11"/>
      <c r="G119" s="11"/>
      <c r="H119" s="11"/>
      <c r="I119" s="12"/>
      <c r="J119" s="32"/>
    </row>
    <row r="120" spans="2:10" ht="11.1" customHeight="1">
      <c r="B120" s="10"/>
      <c r="C120" s="11"/>
      <c r="D120" s="11"/>
      <c r="E120" s="11"/>
      <c r="F120" s="11"/>
      <c r="G120" s="11"/>
      <c r="H120" s="11"/>
      <c r="I120" s="12"/>
      <c r="J120" s="32"/>
    </row>
    <row r="121" spans="2:10" ht="11.1" customHeight="1">
      <c r="B121" s="25" t="s">
        <v>4</v>
      </c>
      <c r="C121" s="26"/>
      <c r="D121" s="17">
        <v>1386803</v>
      </c>
      <c r="E121" s="17">
        <v>757741</v>
      </c>
      <c r="F121" s="17">
        <v>631376</v>
      </c>
      <c r="G121" s="17">
        <v>126113</v>
      </c>
      <c r="H121" s="17">
        <v>252</v>
      </c>
      <c r="I121" s="18">
        <v>805819</v>
      </c>
      <c r="J121" s="32"/>
    </row>
    <row r="122" spans="2:10" ht="11.1" customHeight="1">
      <c r="B122" s="10" t="s">
        <v>9</v>
      </c>
      <c r="C122" s="11"/>
      <c r="D122" s="19">
        <v>1386732</v>
      </c>
      <c r="E122" s="19">
        <v>740902</v>
      </c>
      <c r="F122" s="19">
        <v>619027</v>
      </c>
      <c r="G122" s="19">
        <v>121623</v>
      </c>
      <c r="H122" s="19">
        <v>252</v>
      </c>
      <c r="I122" s="20">
        <v>805819</v>
      </c>
      <c r="J122" s="32"/>
    </row>
    <row r="123" spans="2:10" ht="11.1" customHeight="1">
      <c r="B123" s="10" t="s">
        <v>10</v>
      </c>
      <c r="C123" s="11"/>
      <c r="D123" s="19">
        <v>71</v>
      </c>
      <c r="E123" s="19">
        <v>11956</v>
      </c>
      <c r="F123" s="19">
        <v>9891</v>
      </c>
      <c r="G123" s="19">
        <v>2065</v>
      </c>
      <c r="H123" s="21" t="s">
        <v>15</v>
      </c>
      <c r="I123" s="22" t="s">
        <v>15</v>
      </c>
      <c r="J123" s="32"/>
    </row>
    <row r="124" spans="2:10" ht="11.1" customHeight="1">
      <c r="B124" s="10" t="s">
        <v>11</v>
      </c>
      <c r="C124" s="11"/>
      <c r="D124" s="21" t="s">
        <v>15</v>
      </c>
      <c r="E124" s="19">
        <v>4883</v>
      </c>
      <c r="F124" s="19">
        <v>2458</v>
      </c>
      <c r="G124" s="19">
        <v>2425</v>
      </c>
      <c r="H124" s="21" t="s">
        <v>15</v>
      </c>
      <c r="I124" s="22" t="s">
        <v>15</v>
      </c>
      <c r="J124" s="32"/>
    </row>
    <row r="125" spans="2:10" ht="11.1" customHeight="1">
      <c r="B125" s="10"/>
      <c r="C125" s="11"/>
      <c r="D125" s="11"/>
      <c r="E125" s="11"/>
      <c r="F125" s="11"/>
      <c r="G125" s="11"/>
      <c r="H125" s="11"/>
      <c r="I125" s="12"/>
      <c r="J125" s="32"/>
    </row>
    <row r="126" spans="2:10" ht="11.1" customHeight="1">
      <c r="B126" s="25" t="s">
        <v>28</v>
      </c>
      <c r="C126" s="26"/>
      <c r="D126" s="11"/>
      <c r="E126" s="11"/>
      <c r="F126" s="11"/>
      <c r="G126" s="11"/>
      <c r="H126" s="11"/>
      <c r="I126" s="12"/>
      <c r="J126" s="32"/>
    </row>
    <row r="127" spans="2:10" ht="11.1" customHeight="1">
      <c r="B127" s="10"/>
      <c r="C127" s="11"/>
      <c r="D127" s="11"/>
      <c r="E127" s="11"/>
      <c r="F127" s="11"/>
      <c r="G127" s="11"/>
      <c r="H127" s="11"/>
      <c r="I127" s="12"/>
      <c r="J127" s="32"/>
    </row>
    <row r="128" spans="2:10" ht="11.1" customHeight="1">
      <c r="B128" s="25" t="s">
        <v>4</v>
      </c>
      <c r="C128" s="26"/>
      <c r="D128" s="17">
        <v>209453</v>
      </c>
      <c r="E128" s="17">
        <v>75430</v>
      </c>
      <c r="F128" s="17">
        <v>54065</v>
      </c>
      <c r="G128" s="17">
        <v>20786</v>
      </c>
      <c r="H128" s="17">
        <v>579</v>
      </c>
      <c r="I128" s="18">
        <v>133753</v>
      </c>
      <c r="J128" s="32"/>
    </row>
    <row r="129" spans="2:10" ht="11.1" customHeight="1">
      <c r="B129" s="10" t="s">
        <v>9</v>
      </c>
      <c r="C129" s="11"/>
      <c r="D129" s="19">
        <v>209369</v>
      </c>
      <c r="E129" s="19">
        <v>68544</v>
      </c>
      <c r="F129" s="19">
        <v>48868</v>
      </c>
      <c r="G129" s="19">
        <v>19235</v>
      </c>
      <c r="H129" s="19">
        <v>441</v>
      </c>
      <c r="I129" s="20">
        <v>133753</v>
      </c>
      <c r="J129" s="32"/>
    </row>
    <row r="130" spans="2:10" ht="11.1" customHeight="1">
      <c r="B130" s="10" t="s">
        <v>10</v>
      </c>
      <c r="C130" s="11"/>
      <c r="D130" s="19">
        <v>84</v>
      </c>
      <c r="E130" s="19">
        <v>5390</v>
      </c>
      <c r="F130" s="19">
        <v>4513</v>
      </c>
      <c r="G130" s="19">
        <v>877</v>
      </c>
      <c r="H130" s="21" t="s">
        <v>15</v>
      </c>
      <c r="I130" s="22" t="s">
        <v>15</v>
      </c>
      <c r="J130" s="32"/>
    </row>
    <row r="131" spans="2:10" ht="11.1" customHeight="1" thickBot="1">
      <c r="B131" s="27" t="s">
        <v>11</v>
      </c>
      <c r="C131" s="28"/>
      <c r="D131" s="29" t="s">
        <v>15</v>
      </c>
      <c r="E131" s="30">
        <v>1496</v>
      </c>
      <c r="F131" s="30">
        <v>684</v>
      </c>
      <c r="G131" s="30">
        <v>674</v>
      </c>
      <c r="H131" s="30">
        <v>138</v>
      </c>
      <c r="I131" s="31" t="s">
        <v>15</v>
      </c>
      <c r="J131" s="32"/>
    </row>
    <row r="132" spans="2:10" ht="12" customHeight="1">
      <c r="B132" s="33" t="s">
        <v>39</v>
      </c>
      <c r="C132" s="34"/>
      <c r="D132" s="34"/>
      <c r="E132" s="34"/>
      <c r="F132" s="34"/>
      <c r="G132" s="37"/>
      <c r="H132" s="37"/>
      <c r="I132" s="38"/>
      <c r="J132" s="32"/>
    </row>
    <row r="133" spans="2:10" ht="12" customHeight="1">
      <c r="B133" s="32"/>
      <c r="C133" s="32"/>
      <c r="D133" s="38"/>
      <c r="E133" s="37"/>
      <c r="F133" s="37"/>
      <c r="G133" s="37"/>
      <c r="H133" s="37"/>
      <c r="I133" s="38"/>
      <c r="J133" s="32"/>
    </row>
    <row r="134" spans="2:10" ht="12" customHeight="1">
      <c r="B134" s="7"/>
      <c r="C134" s="8" t="s">
        <v>6</v>
      </c>
      <c r="D134" s="8"/>
      <c r="E134" s="8"/>
      <c r="F134" s="8"/>
      <c r="G134" s="8"/>
      <c r="H134" s="8"/>
      <c r="I134" s="8"/>
      <c r="J134" s="32"/>
    </row>
    <row r="135" spans="2:10" ht="12" customHeight="1">
      <c r="B135" s="8"/>
      <c r="C135" s="8"/>
      <c r="D135" s="8" t="s">
        <v>5</v>
      </c>
      <c r="E135" s="8"/>
      <c r="F135" s="8"/>
      <c r="G135" s="8"/>
      <c r="H135" s="8"/>
      <c r="I135" s="8"/>
      <c r="J135" s="32"/>
    </row>
    <row r="136" spans="2:10" ht="12" customHeight="1" thickBot="1">
      <c r="B136" s="7"/>
      <c r="C136" s="7"/>
      <c r="D136" s="9"/>
      <c r="E136" s="9"/>
      <c r="F136" s="9"/>
      <c r="G136" s="9"/>
      <c r="H136" s="9"/>
      <c r="I136" s="9"/>
      <c r="J136" s="32"/>
    </row>
    <row r="137" spans="2:10" ht="13.5" customHeight="1" thickBot="1">
      <c r="B137" s="229" t="s">
        <v>3</v>
      </c>
      <c r="C137" s="241"/>
      <c r="D137" s="235" t="s">
        <v>1</v>
      </c>
      <c r="E137" s="238" t="s">
        <v>13</v>
      </c>
      <c r="F137" s="239"/>
      <c r="G137" s="239"/>
      <c r="H137" s="240"/>
      <c r="I137" s="235" t="s">
        <v>2</v>
      </c>
      <c r="J137" s="32"/>
    </row>
    <row r="138" spans="2:10" ht="12" customHeight="1">
      <c r="B138" s="231"/>
      <c r="C138" s="242"/>
      <c r="D138" s="236"/>
      <c r="E138" s="229" t="s">
        <v>4</v>
      </c>
      <c r="F138" s="229" t="s">
        <v>7</v>
      </c>
      <c r="G138" s="229" t="s">
        <v>8</v>
      </c>
      <c r="H138" s="235" t="s">
        <v>14</v>
      </c>
      <c r="I138" s="236"/>
      <c r="J138" s="32"/>
    </row>
    <row r="139" spans="2:10" ht="12" customHeight="1">
      <c r="B139" s="231"/>
      <c r="C139" s="242"/>
      <c r="D139" s="236"/>
      <c r="E139" s="231"/>
      <c r="F139" s="231"/>
      <c r="G139" s="231"/>
      <c r="H139" s="236"/>
      <c r="I139" s="236"/>
      <c r="J139" s="32"/>
    </row>
    <row r="140" spans="2:10" ht="12" customHeight="1" thickBot="1">
      <c r="B140" s="233"/>
      <c r="C140" s="243"/>
      <c r="D140" s="237"/>
      <c r="E140" s="233"/>
      <c r="F140" s="233"/>
      <c r="G140" s="233"/>
      <c r="H140" s="237"/>
      <c r="I140" s="237"/>
      <c r="J140" s="32"/>
    </row>
    <row r="141" spans="2:10" ht="12" customHeight="1">
      <c r="B141" s="35"/>
      <c r="C141" s="36"/>
      <c r="D141" s="36"/>
      <c r="E141" s="36"/>
      <c r="F141" s="36"/>
      <c r="G141" s="36"/>
      <c r="H141" s="36"/>
      <c r="I141" s="47"/>
      <c r="J141" s="32"/>
    </row>
    <row r="142" spans="2:10" ht="11.1" customHeight="1">
      <c r="B142" s="25" t="s">
        <v>29</v>
      </c>
      <c r="C142" s="11"/>
      <c r="D142" s="11"/>
      <c r="E142" s="11"/>
      <c r="F142" s="11"/>
      <c r="G142" s="11"/>
      <c r="H142" s="11"/>
      <c r="I142" s="12"/>
      <c r="J142" s="32"/>
    </row>
    <row r="143" spans="2:10" ht="11.1" customHeight="1">
      <c r="B143" s="10"/>
      <c r="C143" s="11"/>
      <c r="D143" s="11"/>
      <c r="E143" s="11"/>
      <c r="F143" s="11"/>
      <c r="G143" s="11"/>
      <c r="H143" s="11"/>
      <c r="I143" s="12"/>
      <c r="J143" s="32"/>
    </row>
    <row r="144" spans="2:10" ht="11.1" customHeight="1">
      <c r="B144" s="25" t="s">
        <v>4</v>
      </c>
      <c r="C144" s="26"/>
      <c r="D144" s="17">
        <v>161814</v>
      </c>
      <c r="E144" s="17">
        <v>54128</v>
      </c>
      <c r="F144" s="17">
        <v>37254</v>
      </c>
      <c r="G144" s="17">
        <v>16708</v>
      </c>
      <c r="H144" s="17">
        <v>166</v>
      </c>
      <c r="I144" s="18">
        <v>131433</v>
      </c>
      <c r="J144" s="32"/>
    </row>
    <row r="145" spans="2:10" ht="11.1" customHeight="1">
      <c r="B145" s="10" t="s">
        <v>9</v>
      </c>
      <c r="C145" s="11"/>
      <c r="D145" s="19">
        <v>161793</v>
      </c>
      <c r="E145" s="19">
        <v>45588</v>
      </c>
      <c r="F145" s="19">
        <v>32066</v>
      </c>
      <c r="G145" s="19">
        <v>13356</v>
      </c>
      <c r="H145" s="19">
        <v>166</v>
      </c>
      <c r="I145" s="20">
        <v>131433</v>
      </c>
      <c r="J145" s="32"/>
    </row>
    <row r="146" spans="2:10" ht="11.1" customHeight="1">
      <c r="B146" s="10" t="s">
        <v>10</v>
      </c>
      <c r="C146" s="11"/>
      <c r="D146" s="19">
        <v>21</v>
      </c>
      <c r="E146" s="19">
        <v>8460</v>
      </c>
      <c r="F146" s="19">
        <v>5108</v>
      </c>
      <c r="G146" s="19">
        <v>3352</v>
      </c>
      <c r="H146" s="21" t="s">
        <v>15</v>
      </c>
      <c r="I146" s="22" t="s">
        <v>15</v>
      </c>
      <c r="J146" s="32"/>
    </row>
    <row r="147" spans="2:10" ht="11.1" customHeight="1">
      <c r="B147" s="10" t="s">
        <v>11</v>
      </c>
      <c r="C147" s="11"/>
      <c r="D147" s="21" t="s">
        <v>15</v>
      </c>
      <c r="E147" s="19">
        <v>80</v>
      </c>
      <c r="F147" s="19">
        <v>80</v>
      </c>
      <c r="G147" s="21" t="s">
        <v>15</v>
      </c>
      <c r="H147" s="21" t="s">
        <v>15</v>
      </c>
      <c r="I147" s="22" t="s">
        <v>15</v>
      </c>
      <c r="J147" s="32"/>
    </row>
    <row r="148" spans="2:10" ht="11.1" customHeight="1">
      <c r="B148" s="10"/>
      <c r="C148" s="11"/>
      <c r="D148" s="19"/>
      <c r="E148" s="19"/>
      <c r="F148" s="19"/>
      <c r="G148" s="19"/>
      <c r="H148" s="19"/>
      <c r="I148" s="20"/>
      <c r="J148" s="32"/>
    </row>
    <row r="149" spans="2:10" ht="11.1" customHeight="1">
      <c r="B149" s="25" t="s">
        <v>30</v>
      </c>
      <c r="C149" s="11"/>
      <c r="D149" s="11"/>
      <c r="E149" s="11"/>
      <c r="F149" s="11"/>
      <c r="G149" s="11"/>
      <c r="H149" s="11"/>
      <c r="I149" s="12"/>
      <c r="J149" s="32"/>
    </row>
    <row r="150" spans="2:10" ht="11.1" customHeight="1">
      <c r="B150" s="10"/>
      <c r="C150" s="11"/>
      <c r="D150" s="11"/>
      <c r="E150" s="11"/>
      <c r="F150" s="11"/>
      <c r="G150" s="11"/>
      <c r="H150" s="11"/>
      <c r="I150" s="12"/>
      <c r="J150" s="32"/>
    </row>
    <row r="151" spans="2:10" ht="11.1" customHeight="1">
      <c r="B151" s="25" t="s">
        <v>4</v>
      </c>
      <c r="C151" s="26"/>
      <c r="D151" s="17">
        <v>87972</v>
      </c>
      <c r="E151" s="17">
        <v>37156</v>
      </c>
      <c r="F151" s="17">
        <v>26918</v>
      </c>
      <c r="G151" s="17">
        <v>10182</v>
      </c>
      <c r="H151" s="17">
        <v>56</v>
      </c>
      <c r="I151" s="18">
        <v>66313</v>
      </c>
      <c r="J151" s="32"/>
    </row>
    <row r="152" spans="2:10" ht="11.1" customHeight="1">
      <c r="B152" s="10" t="s">
        <v>9</v>
      </c>
      <c r="C152" s="11"/>
      <c r="D152" s="19">
        <v>87972</v>
      </c>
      <c r="E152" s="19">
        <v>33195</v>
      </c>
      <c r="F152" s="19">
        <v>23451</v>
      </c>
      <c r="G152" s="19">
        <v>9688</v>
      </c>
      <c r="H152" s="19">
        <v>56</v>
      </c>
      <c r="I152" s="20">
        <v>66313</v>
      </c>
      <c r="J152" s="32"/>
    </row>
    <row r="153" spans="2:10" ht="11.1" customHeight="1">
      <c r="B153" s="10" t="s">
        <v>10</v>
      </c>
      <c r="C153" s="11"/>
      <c r="D153" s="21" t="s">
        <v>15</v>
      </c>
      <c r="E153" s="19">
        <v>3961</v>
      </c>
      <c r="F153" s="19">
        <v>3467</v>
      </c>
      <c r="G153" s="19">
        <v>494</v>
      </c>
      <c r="H153" s="21" t="s">
        <v>15</v>
      </c>
      <c r="I153" s="22" t="s">
        <v>15</v>
      </c>
      <c r="J153" s="32"/>
    </row>
    <row r="154" spans="2:10" ht="11.1" customHeight="1">
      <c r="B154" s="10" t="s">
        <v>11</v>
      </c>
      <c r="C154" s="11"/>
      <c r="D154" s="21" t="s">
        <v>15</v>
      </c>
      <c r="E154" s="21" t="s">
        <v>15</v>
      </c>
      <c r="F154" s="21" t="s">
        <v>15</v>
      </c>
      <c r="G154" s="21" t="s">
        <v>15</v>
      </c>
      <c r="H154" s="21" t="s">
        <v>15</v>
      </c>
      <c r="I154" s="22" t="s">
        <v>15</v>
      </c>
      <c r="J154" s="32"/>
    </row>
    <row r="155" spans="2:10" ht="11.1" customHeight="1">
      <c r="B155" s="10"/>
      <c r="C155" s="11"/>
      <c r="D155" s="11"/>
      <c r="E155" s="11"/>
      <c r="F155" s="11"/>
      <c r="G155" s="11"/>
      <c r="H155" s="11"/>
      <c r="I155" s="12"/>
      <c r="J155" s="32"/>
    </row>
    <row r="156" spans="2:10" ht="11.1" customHeight="1">
      <c r="B156" s="25" t="s">
        <v>31</v>
      </c>
      <c r="C156" s="11"/>
      <c r="D156" s="11"/>
      <c r="E156" s="11"/>
      <c r="F156" s="11"/>
      <c r="G156" s="11"/>
      <c r="H156" s="11"/>
      <c r="I156" s="12"/>
      <c r="J156" s="32"/>
    </row>
    <row r="157" spans="2:10" ht="11.1" customHeight="1">
      <c r="B157" s="10"/>
      <c r="C157" s="11"/>
      <c r="D157" s="11"/>
      <c r="E157" s="11"/>
      <c r="F157" s="11"/>
      <c r="G157" s="11"/>
      <c r="H157" s="11"/>
      <c r="I157" s="12"/>
      <c r="J157" s="32"/>
    </row>
    <row r="158" spans="2:10" ht="11.1" customHeight="1">
      <c r="B158" s="25" t="s">
        <v>4</v>
      </c>
      <c r="C158" s="26"/>
      <c r="D158" s="17">
        <v>3905751</v>
      </c>
      <c r="E158" s="17">
        <v>3252144</v>
      </c>
      <c r="F158" s="17">
        <v>2633142</v>
      </c>
      <c r="G158" s="17">
        <v>443786</v>
      </c>
      <c r="H158" s="17">
        <v>175216</v>
      </c>
      <c r="I158" s="18">
        <v>2363887</v>
      </c>
      <c r="J158" s="32"/>
    </row>
    <row r="159" spans="2:10" ht="11.1" customHeight="1">
      <c r="B159" s="10" t="s">
        <v>9</v>
      </c>
      <c r="C159" s="11"/>
      <c r="D159" s="19">
        <v>3905702</v>
      </c>
      <c r="E159" s="19">
        <v>3139994</v>
      </c>
      <c r="F159" s="19">
        <v>2549538</v>
      </c>
      <c r="G159" s="19">
        <v>415379</v>
      </c>
      <c r="H159" s="19">
        <v>175077</v>
      </c>
      <c r="I159" s="20">
        <v>2363887</v>
      </c>
      <c r="J159" s="32"/>
    </row>
    <row r="160" spans="2:10" ht="11.1" customHeight="1">
      <c r="B160" s="10" t="s">
        <v>10</v>
      </c>
      <c r="C160" s="11"/>
      <c r="D160" s="19">
        <v>49</v>
      </c>
      <c r="E160" s="19">
        <v>108256</v>
      </c>
      <c r="F160" s="19">
        <v>80387</v>
      </c>
      <c r="G160" s="19">
        <v>27730</v>
      </c>
      <c r="H160" s="19">
        <v>139</v>
      </c>
      <c r="I160" s="22" t="s">
        <v>15</v>
      </c>
      <c r="J160" s="32"/>
    </row>
    <row r="161" spans="2:10" ht="11.1" customHeight="1">
      <c r="B161" s="10" t="s">
        <v>11</v>
      </c>
      <c r="C161" s="11"/>
      <c r="D161" s="21" t="s">
        <v>15</v>
      </c>
      <c r="E161" s="19">
        <v>3894</v>
      </c>
      <c r="F161" s="19">
        <v>3217</v>
      </c>
      <c r="G161" s="19">
        <v>677</v>
      </c>
      <c r="H161" s="21" t="s">
        <v>15</v>
      </c>
      <c r="I161" s="22" t="s">
        <v>15</v>
      </c>
      <c r="J161" s="32"/>
    </row>
    <row r="162" spans="2:10" ht="9" customHeight="1">
      <c r="B162" s="10"/>
      <c r="C162" s="11"/>
      <c r="D162" s="11"/>
      <c r="E162" s="11"/>
      <c r="F162" s="11"/>
      <c r="G162" s="11"/>
      <c r="H162" s="11"/>
      <c r="I162" s="12"/>
      <c r="J162" s="32"/>
    </row>
    <row r="163" spans="2:10" ht="11.1" customHeight="1">
      <c r="B163" s="25" t="s">
        <v>32</v>
      </c>
      <c r="C163" s="11"/>
      <c r="D163" s="11"/>
      <c r="E163" s="11"/>
      <c r="F163" s="11"/>
      <c r="G163" s="11"/>
      <c r="H163" s="11"/>
      <c r="I163" s="12"/>
      <c r="J163" s="32"/>
    </row>
    <row r="164" spans="2:10" ht="11.1" customHeight="1">
      <c r="B164" s="10"/>
      <c r="C164" s="11"/>
      <c r="D164" s="11"/>
      <c r="E164" s="11"/>
      <c r="F164" s="11"/>
      <c r="G164" s="11"/>
      <c r="H164" s="11"/>
      <c r="I164" s="12"/>
      <c r="J164" s="32"/>
    </row>
    <row r="165" spans="2:10" ht="11.1" customHeight="1">
      <c r="B165" s="25" t="s">
        <v>4</v>
      </c>
      <c r="C165" s="26"/>
      <c r="D165" s="17">
        <v>1080674</v>
      </c>
      <c r="E165" s="17">
        <v>549121</v>
      </c>
      <c r="F165" s="17">
        <v>411700</v>
      </c>
      <c r="G165" s="17">
        <v>132916</v>
      </c>
      <c r="H165" s="17">
        <v>4505</v>
      </c>
      <c r="I165" s="18">
        <v>810387</v>
      </c>
      <c r="J165" s="32"/>
    </row>
    <row r="166" spans="2:10" ht="11.1" customHeight="1">
      <c r="B166" s="10" t="s">
        <v>9</v>
      </c>
      <c r="C166" s="11"/>
      <c r="D166" s="19">
        <v>1080506</v>
      </c>
      <c r="E166" s="19">
        <v>515863</v>
      </c>
      <c r="F166" s="19">
        <v>389700</v>
      </c>
      <c r="G166" s="19">
        <v>121667</v>
      </c>
      <c r="H166" s="19">
        <v>4496</v>
      </c>
      <c r="I166" s="20">
        <v>810387</v>
      </c>
      <c r="J166" s="32"/>
    </row>
    <row r="167" spans="2:10" ht="11.1" customHeight="1">
      <c r="B167" s="10" t="s">
        <v>10</v>
      </c>
      <c r="C167" s="11"/>
      <c r="D167" s="19">
        <v>168</v>
      </c>
      <c r="E167" s="19">
        <v>27777</v>
      </c>
      <c r="F167" s="19">
        <v>22000</v>
      </c>
      <c r="G167" s="19">
        <v>5768</v>
      </c>
      <c r="H167" s="19">
        <v>9</v>
      </c>
      <c r="I167" s="22" t="s">
        <v>15</v>
      </c>
      <c r="J167" s="32"/>
    </row>
    <row r="168" spans="2:10" ht="11.1" customHeight="1">
      <c r="B168" s="10" t="s">
        <v>11</v>
      </c>
      <c r="C168" s="11"/>
      <c r="D168" s="21" t="s">
        <v>15</v>
      </c>
      <c r="E168" s="19">
        <v>5481</v>
      </c>
      <c r="F168" s="21" t="s">
        <v>15</v>
      </c>
      <c r="G168" s="19">
        <v>5481</v>
      </c>
      <c r="H168" s="21" t="s">
        <v>15</v>
      </c>
      <c r="I168" s="22" t="s">
        <v>15</v>
      </c>
      <c r="J168" s="32"/>
    </row>
    <row r="169" spans="2:10" ht="11.1" customHeight="1">
      <c r="B169" s="10"/>
      <c r="C169" s="11"/>
      <c r="D169" s="21"/>
      <c r="E169" s="19"/>
      <c r="F169" s="21"/>
      <c r="G169" s="19"/>
      <c r="H169" s="21"/>
      <c r="I169" s="22"/>
      <c r="J169" s="32"/>
    </row>
    <row r="170" spans="2:10" ht="11.1" customHeight="1">
      <c r="B170" s="25" t="s">
        <v>33</v>
      </c>
      <c r="C170" s="26"/>
      <c r="D170" s="11"/>
      <c r="E170" s="11"/>
      <c r="F170" s="11"/>
      <c r="G170" s="11"/>
      <c r="H170" s="11"/>
      <c r="I170" s="12"/>
      <c r="J170" s="32"/>
    </row>
    <row r="171" spans="2:10" ht="11.1" customHeight="1">
      <c r="B171" s="10"/>
      <c r="C171" s="11"/>
      <c r="D171" s="11"/>
      <c r="E171" s="11"/>
      <c r="F171" s="11"/>
      <c r="G171" s="11"/>
      <c r="H171" s="11"/>
      <c r="I171" s="12"/>
      <c r="J171" s="32"/>
    </row>
    <row r="172" spans="2:10" ht="11.1" customHeight="1">
      <c r="B172" s="25" t="s">
        <v>4</v>
      </c>
      <c r="C172" s="26"/>
      <c r="D172" s="17">
        <v>121700</v>
      </c>
      <c r="E172" s="17">
        <v>89573</v>
      </c>
      <c r="F172" s="17">
        <v>66373</v>
      </c>
      <c r="G172" s="17">
        <v>23136</v>
      </c>
      <c r="H172" s="17">
        <v>64</v>
      </c>
      <c r="I172" s="18">
        <v>84798</v>
      </c>
      <c r="J172" s="32"/>
    </row>
    <row r="173" spans="2:10" ht="11.1" customHeight="1">
      <c r="B173" s="10" t="s">
        <v>9</v>
      </c>
      <c r="C173" s="11"/>
      <c r="D173" s="19">
        <v>121581</v>
      </c>
      <c r="E173" s="19">
        <v>75033</v>
      </c>
      <c r="F173" s="19">
        <v>54710</v>
      </c>
      <c r="G173" s="19">
        <v>20259</v>
      </c>
      <c r="H173" s="19">
        <v>64</v>
      </c>
      <c r="I173" s="20">
        <v>84798</v>
      </c>
      <c r="J173" s="32"/>
    </row>
    <row r="174" spans="2:10" ht="11.1" customHeight="1">
      <c r="B174" s="10" t="s">
        <v>10</v>
      </c>
      <c r="C174" s="11"/>
      <c r="D174" s="19">
        <v>119</v>
      </c>
      <c r="E174" s="19">
        <v>12873</v>
      </c>
      <c r="F174" s="19">
        <v>11481</v>
      </c>
      <c r="G174" s="19">
        <v>1392</v>
      </c>
      <c r="H174" s="21" t="s">
        <v>15</v>
      </c>
      <c r="I174" s="22" t="s">
        <v>15</v>
      </c>
      <c r="J174" s="32"/>
    </row>
    <row r="175" spans="2:10" ht="11.1" customHeight="1" thickBot="1">
      <c r="B175" s="27" t="s">
        <v>11</v>
      </c>
      <c r="C175" s="28"/>
      <c r="D175" s="29" t="s">
        <v>15</v>
      </c>
      <c r="E175" s="30">
        <v>1667</v>
      </c>
      <c r="F175" s="30">
        <v>182</v>
      </c>
      <c r="G175" s="30">
        <v>1485</v>
      </c>
      <c r="H175" s="29" t="s">
        <v>15</v>
      </c>
      <c r="I175" s="31" t="s">
        <v>15</v>
      </c>
      <c r="J175" s="32"/>
    </row>
    <row r="176" spans="2:10" ht="12" customHeight="1">
      <c r="B176" s="33" t="s">
        <v>39</v>
      </c>
      <c r="C176" s="34"/>
      <c r="D176" s="34"/>
      <c r="E176" s="34"/>
      <c r="F176" s="34"/>
      <c r="G176" s="32"/>
      <c r="H176" s="32"/>
      <c r="I176" s="32"/>
      <c r="J176" s="32"/>
    </row>
    <row r="177" spans="2:10" ht="12" customHeight="1">
      <c r="B177" s="33"/>
      <c r="C177" s="34"/>
      <c r="D177" s="34"/>
      <c r="E177" s="34"/>
      <c r="F177" s="34"/>
      <c r="G177" s="32"/>
      <c r="H177" s="32"/>
      <c r="I177" s="32"/>
      <c r="J177" s="32"/>
    </row>
    <row r="178" spans="2:10" ht="12" customHeight="1">
      <c r="B178" s="7"/>
      <c r="C178" s="8" t="s">
        <v>6</v>
      </c>
      <c r="D178" s="8"/>
      <c r="E178" s="8"/>
      <c r="F178" s="8"/>
      <c r="G178" s="8"/>
      <c r="H178" s="8"/>
      <c r="I178" s="8"/>
      <c r="J178" s="32"/>
    </row>
    <row r="179" spans="2:10" ht="12" customHeight="1">
      <c r="B179" s="8"/>
      <c r="C179" s="8"/>
      <c r="D179" s="8" t="s">
        <v>5</v>
      </c>
      <c r="E179" s="8"/>
      <c r="F179" s="8"/>
      <c r="G179" s="8"/>
      <c r="H179" s="8"/>
      <c r="I179" s="8"/>
      <c r="J179" s="32"/>
    </row>
    <row r="180" spans="2:10" ht="12" customHeight="1" thickBot="1">
      <c r="B180" s="7"/>
      <c r="C180" s="7"/>
      <c r="D180" s="9"/>
      <c r="E180" s="9"/>
      <c r="F180" s="9"/>
      <c r="G180" s="9"/>
      <c r="H180" s="9"/>
      <c r="I180" s="9"/>
      <c r="J180" s="32"/>
    </row>
    <row r="181" spans="2:10" ht="13.5" customHeight="1" thickBot="1">
      <c r="B181" s="229" t="s">
        <v>3</v>
      </c>
      <c r="C181" s="230"/>
      <c r="D181" s="235" t="s">
        <v>1</v>
      </c>
      <c r="E181" s="238" t="s">
        <v>13</v>
      </c>
      <c r="F181" s="239"/>
      <c r="G181" s="239"/>
      <c r="H181" s="240"/>
      <c r="I181" s="235" t="s">
        <v>2</v>
      </c>
      <c r="J181" s="32"/>
    </row>
    <row r="182" spans="2:10" ht="12" customHeight="1">
      <c r="B182" s="231"/>
      <c r="C182" s="232"/>
      <c r="D182" s="236"/>
      <c r="E182" s="229" t="s">
        <v>4</v>
      </c>
      <c r="F182" s="229" t="s">
        <v>7</v>
      </c>
      <c r="G182" s="229" t="s">
        <v>8</v>
      </c>
      <c r="H182" s="235" t="s">
        <v>14</v>
      </c>
      <c r="I182" s="236"/>
      <c r="J182" s="32"/>
    </row>
    <row r="183" spans="2:10" ht="12" customHeight="1">
      <c r="B183" s="231"/>
      <c r="C183" s="232"/>
      <c r="D183" s="236"/>
      <c r="E183" s="231"/>
      <c r="F183" s="231"/>
      <c r="G183" s="231"/>
      <c r="H183" s="236"/>
      <c r="I183" s="236"/>
      <c r="J183" s="32"/>
    </row>
    <row r="184" spans="2:10" ht="12" customHeight="1" thickBot="1">
      <c r="B184" s="233"/>
      <c r="C184" s="234"/>
      <c r="D184" s="237"/>
      <c r="E184" s="233"/>
      <c r="F184" s="233"/>
      <c r="G184" s="233"/>
      <c r="H184" s="237"/>
      <c r="I184" s="237"/>
      <c r="J184" s="32"/>
    </row>
    <row r="185" spans="2:10" ht="11.1" customHeight="1">
      <c r="B185" s="35"/>
      <c r="C185" s="36"/>
      <c r="D185" s="36"/>
      <c r="E185" s="36"/>
      <c r="F185" s="36"/>
      <c r="G185" s="36"/>
      <c r="H185" s="36"/>
      <c r="I185" s="47"/>
      <c r="J185" s="32"/>
    </row>
    <row r="186" spans="2:10" ht="11.1" customHeight="1">
      <c r="B186" s="25" t="s">
        <v>34</v>
      </c>
      <c r="C186" s="11"/>
      <c r="D186" s="11"/>
      <c r="E186" s="11"/>
      <c r="F186" s="11"/>
      <c r="G186" s="11"/>
      <c r="H186" s="11"/>
      <c r="I186" s="12"/>
      <c r="J186" s="32"/>
    </row>
    <row r="187" spans="2:10" ht="11.1" customHeight="1">
      <c r="B187" s="10"/>
      <c r="C187" s="11"/>
      <c r="D187" s="11"/>
      <c r="E187" s="11"/>
      <c r="F187" s="11"/>
      <c r="G187" s="11"/>
      <c r="H187" s="11"/>
      <c r="I187" s="12"/>
      <c r="J187" s="32"/>
    </row>
    <row r="188" spans="2:10" ht="11.1" customHeight="1">
      <c r="B188" s="25" t="s">
        <v>4</v>
      </c>
      <c r="C188" s="26"/>
      <c r="D188" s="17">
        <v>69551</v>
      </c>
      <c r="E188" s="17">
        <v>38279</v>
      </c>
      <c r="F188" s="17">
        <v>31321</v>
      </c>
      <c r="G188" s="17">
        <v>6958</v>
      </c>
      <c r="H188" s="21" t="s">
        <v>15</v>
      </c>
      <c r="I188" s="18">
        <v>45494</v>
      </c>
      <c r="J188" s="32"/>
    </row>
    <row r="189" spans="2:10" ht="11.1" customHeight="1">
      <c r="B189" s="10" t="s">
        <v>9</v>
      </c>
      <c r="C189" s="11"/>
      <c r="D189" s="19">
        <v>69498</v>
      </c>
      <c r="E189" s="19">
        <v>34607</v>
      </c>
      <c r="F189" s="19">
        <v>28326</v>
      </c>
      <c r="G189" s="19">
        <v>6281</v>
      </c>
      <c r="H189" s="21" t="s">
        <v>15</v>
      </c>
      <c r="I189" s="20">
        <v>45494</v>
      </c>
      <c r="J189" s="32"/>
    </row>
    <row r="190" spans="2:10" ht="11.1" customHeight="1">
      <c r="B190" s="10" t="s">
        <v>10</v>
      </c>
      <c r="C190" s="11"/>
      <c r="D190" s="19">
        <v>53</v>
      </c>
      <c r="E190" s="19">
        <v>2989</v>
      </c>
      <c r="F190" s="19">
        <v>2312</v>
      </c>
      <c r="G190" s="19">
        <v>677</v>
      </c>
      <c r="H190" s="21" t="s">
        <v>15</v>
      </c>
      <c r="I190" s="22" t="s">
        <v>15</v>
      </c>
      <c r="J190" s="32"/>
    </row>
    <row r="191" spans="2:10" ht="11.1" customHeight="1">
      <c r="B191" s="10" t="s">
        <v>11</v>
      </c>
      <c r="C191" s="11"/>
      <c r="D191" s="21" t="s">
        <v>15</v>
      </c>
      <c r="E191" s="19">
        <v>683</v>
      </c>
      <c r="F191" s="19">
        <v>683</v>
      </c>
      <c r="G191" s="21" t="s">
        <v>15</v>
      </c>
      <c r="H191" s="21" t="s">
        <v>15</v>
      </c>
      <c r="I191" s="22" t="s">
        <v>15</v>
      </c>
      <c r="J191" s="32"/>
    </row>
    <row r="192" spans="2:10" ht="11.1" customHeight="1">
      <c r="B192" s="10"/>
      <c r="C192" s="11"/>
      <c r="D192" s="11"/>
      <c r="E192" s="11"/>
      <c r="F192" s="11"/>
      <c r="G192" s="11"/>
      <c r="H192" s="11"/>
      <c r="I192" s="12"/>
      <c r="J192" s="32"/>
    </row>
    <row r="193" spans="2:10" ht="11.1" customHeight="1">
      <c r="B193" s="25" t="s">
        <v>35</v>
      </c>
      <c r="C193" s="11"/>
      <c r="D193" s="11"/>
      <c r="E193" s="11"/>
      <c r="F193" s="11"/>
      <c r="G193" s="11"/>
      <c r="H193" s="11"/>
      <c r="I193" s="12"/>
      <c r="J193" s="32"/>
    </row>
    <row r="194" spans="2:10" ht="11.1" customHeight="1">
      <c r="B194" s="10"/>
      <c r="C194" s="11"/>
      <c r="D194" s="11"/>
      <c r="E194" s="11"/>
      <c r="F194" s="11"/>
      <c r="G194" s="11"/>
      <c r="H194" s="11"/>
      <c r="I194" s="12"/>
      <c r="J194" s="32"/>
    </row>
    <row r="195" spans="2:10" ht="11.1" customHeight="1">
      <c r="B195" s="25" t="s">
        <v>4</v>
      </c>
      <c r="C195" s="26"/>
      <c r="D195" s="17">
        <v>199543</v>
      </c>
      <c r="E195" s="17">
        <v>73371</v>
      </c>
      <c r="F195" s="17">
        <v>50953</v>
      </c>
      <c r="G195" s="17">
        <v>22406</v>
      </c>
      <c r="H195" s="17">
        <v>12</v>
      </c>
      <c r="I195" s="18">
        <v>137242</v>
      </c>
      <c r="J195" s="32"/>
    </row>
    <row r="196" spans="2:10" ht="11.1" customHeight="1">
      <c r="B196" s="10" t="s">
        <v>9</v>
      </c>
      <c r="C196" s="11"/>
      <c r="D196" s="19">
        <v>199543</v>
      </c>
      <c r="E196" s="19">
        <v>67897</v>
      </c>
      <c r="F196" s="19">
        <v>47442</v>
      </c>
      <c r="G196" s="19">
        <v>20443</v>
      </c>
      <c r="H196" s="19">
        <v>12</v>
      </c>
      <c r="I196" s="20">
        <v>137242</v>
      </c>
      <c r="J196" s="32"/>
    </row>
    <row r="197" spans="2:10" ht="11.1" customHeight="1">
      <c r="B197" s="10" t="s">
        <v>10</v>
      </c>
      <c r="C197" s="11"/>
      <c r="D197" s="21" t="s">
        <v>15</v>
      </c>
      <c r="E197" s="19">
        <v>5474</v>
      </c>
      <c r="F197" s="19">
        <v>3511</v>
      </c>
      <c r="G197" s="19">
        <v>1963</v>
      </c>
      <c r="H197" s="21" t="s">
        <v>15</v>
      </c>
      <c r="I197" s="22" t="s">
        <v>15</v>
      </c>
      <c r="J197" s="32"/>
    </row>
    <row r="198" spans="2:10" ht="11.1" customHeight="1">
      <c r="B198" s="10" t="s">
        <v>11</v>
      </c>
      <c r="C198" s="11"/>
      <c r="D198" s="21" t="s">
        <v>15</v>
      </c>
      <c r="E198" s="21" t="s">
        <v>15</v>
      </c>
      <c r="F198" s="21" t="s">
        <v>15</v>
      </c>
      <c r="G198" s="21" t="s">
        <v>15</v>
      </c>
      <c r="H198" s="21" t="s">
        <v>15</v>
      </c>
      <c r="I198" s="22" t="s">
        <v>15</v>
      </c>
      <c r="J198" s="32"/>
    </row>
    <row r="199" spans="2:10" ht="11.1" customHeight="1">
      <c r="B199" s="48"/>
      <c r="C199" s="39"/>
      <c r="D199" s="39"/>
      <c r="E199" s="39"/>
      <c r="F199" s="39"/>
      <c r="G199" s="39"/>
      <c r="H199" s="39"/>
      <c r="I199" s="49"/>
      <c r="J199" s="32"/>
    </row>
    <row r="200" spans="2:10" ht="11.1" customHeight="1">
      <c r="B200" s="25" t="s">
        <v>36</v>
      </c>
      <c r="C200" s="11"/>
      <c r="D200" s="11"/>
      <c r="E200" s="11"/>
      <c r="F200" s="11"/>
      <c r="G200" s="11"/>
      <c r="H200" s="11"/>
      <c r="I200" s="12"/>
      <c r="J200" s="32"/>
    </row>
    <row r="201" spans="2:10" ht="11.1" customHeight="1">
      <c r="B201" s="10"/>
      <c r="C201" s="11"/>
      <c r="D201" s="11"/>
      <c r="E201" s="11"/>
      <c r="F201" s="11"/>
      <c r="G201" s="11"/>
      <c r="H201" s="11"/>
      <c r="I201" s="12"/>
      <c r="J201" s="32"/>
    </row>
    <row r="202" spans="2:10" ht="11.1" customHeight="1">
      <c r="B202" s="25" t="s">
        <v>4</v>
      </c>
      <c r="C202" s="26"/>
      <c r="D202" s="17">
        <v>123948</v>
      </c>
      <c r="E202" s="17">
        <v>63659</v>
      </c>
      <c r="F202" s="17">
        <v>34361</v>
      </c>
      <c r="G202" s="17">
        <v>29298</v>
      </c>
      <c r="H202" s="21" t="s">
        <v>15</v>
      </c>
      <c r="I202" s="18">
        <v>87556</v>
      </c>
      <c r="J202" s="32"/>
    </row>
    <row r="203" spans="2:10" ht="11.1" customHeight="1">
      <c r="B203" s="10" t="s">
        <v>9</v>
      </c>
      <c r="C203" s="11"/>
      <c r="D203" s="19">
        <v>123948</v>
      </c>
      <c r="E203" s="19">
        <v>57708</v>
      </c>
      <c r="F203" s="19">
        <v>31759</v>
      </c>
      <c r="G203" s="19">
        <v>25949</v>
      </c>
      <c r="H203" s="21" t="s">
        <v>15</v>
      </c>
      <c r="I203" s="20">
        <v>87556</v>
      </c>
      <c r="J203" s="32"/>
    </row>
    <row r="204" spans="2:10" ht="11.1" customHeight="1">
      <c r="B204" s="10" t="s">
        <v>10</v>
      </c>
      <c r="C204" s="11"/>
      <c r="D204" s="21" t="s">
        <v>15</v>
      </c>
      <c r="E204" s="19">
        <v>5951</v>
      </c>
      <c r="F204" s="19">
        <v>2602</v>
      </c>
      <c r="G204" s="19">
        <v>3349</v>
      </c>
      <c r="H204" s="21" t="s">
        <v>15</v>
      </c>
      <c r="I204" s="22" t="s">
        <v>15</v>
      </c>
      <c r="J204" s="32"/>
    </row>
    <row r="205" spans="2:10" ht="11.1" customHeight="1">
      <c r="B205" s="10" t="s">
        <v>11</v>
      </c>
      <c r="C205" s="11"/>
      <c r="D205" s="21" t="s">
        <v>15</v>
      </c>
      <c r="E205" s="21" t="s">
        <v>15</v>
      </c>
      <c r="F205" s="21" t="s">
        <v>15</v>
      </c>
      <c r="G205" s="21" t="s">
        <v>15</v>
      </c>
      <c r="H205" s="21" t="s">
        <v>15</v>
      </c>
      <c r="I205" s="22" t="s">
        <v>15</v>
      </c>
      <c r="J205" s="32"/>
    </row>
    <row r="206" spans="2:10" ht="11.1" customHeight="1">
      <c r="B206" s="10"/>
      <c r="C206" s="11"/>
      <c r="D206" s="11"/>
      <c r="E206" s="11"/>
      <c r="F206" s="11"/>
      <c r="G206" s="11"/>
      <c r="H206" s="11"/>
      <c r="I206" s="12"/>
      <c r="J206" s="32"/>
    </row>
    <row r="207" spans="2:10" ht="11.1" customHeight="1">
      <c r="B207" s="25" t="s">
        <v>37</v>
      </c>
      <c r="C207" s="26"/>
      <c r="D207" s="26"/>
      <c r="E207" s="11"/>
      <c r="F207" s="11"/>
      <c r="G207" s="11"/>
      <c r="H207" s="11"/>
      <c r="I207" s="12"/>
      <c r="J207" s="32"/>
    </row>
    <row r="208" spans="2:10" ht="11.1" customHeight="1">
      <c r="B208" s="10"/>
      <c r="C208" s="11"/>
      <c r="D208" s="11"/>
      <c r="E208" s="11"/>
      <c r="F208" s="11"/>
      <c r="G208" s="11"/>
      <c r="H208" s="11"/>
      <c r="I208" s="12"/>
      <c r="J208" s="32"/>
    </row>
    <row r="209" spans="2:10" ht="11.1" customHeight="1">
      <c r="B209" s="25" t="s">
        <v>4</v>
      </c>
      <c r="C209" s="26"/>
      <c r="D209" s="17">
        <v>443991</v>
      </c>
      <c r="E209" s="17">
        <v>160243</v>
      </c>
      <c r="F209" s="17">
        <v>115794</v>
      </c>
      <c r="G209" s="17">
        <v>44210</v>
      </c>
      <c r="H209" s="17">
        <v>239</v>
      </c>
      <c r="I209" s="18">
        <v>343231</v>
      </c>
      <c r="J209" s="32"/>
    </row>
    <row r="210" spans="2:10" ht="11.1" customHeight="1">
      <c r="B210" s="10" t="s">
        <v>9</v>
      </c>
      <c r="C210" s="11"/>
      <c r="D210" s="19">
        <v>443964</v>
      </c>
      <c r="E210" s="19">
        <v>133781</v>
      </c>
      <c r="F210" s="19">
        <v>96552</v>
      </c>
      <c r="G210" s="19">
        <v>36990</v>
      </c>
      <c r="H210" s="19">
        <v>239</v>
      </c>
      <c r="I210" s="20">
        <v>343023</v>
      </c>
      <c r="J210" s="32"/>
    </row>
    <row r="211" spans="2:10" ht="11.1" customHeight="1">
      <c r="B211" s="10" t="s">
        <v>10</v>
      </c>
      <c r="C211" s="11"/>
      <c r="D211" s="19">
        <v>27</v>
      </c>
      <c r="E211" s="19">
        <v>25928</v>
      </c>
      <c r="F211" s="19">
        <v>18708</v>
      </c>
      <c r="G211" s="19">
        <v>7220</v>
      </c>
      <c r="H211" s="21" t="s">
        <v>15</v>
      </c>
      <c r="I211" s="20">
        <v>208</v>
      </c>
      <c r="J211" s="32"/>
    </row>
    <row r="212" spans="2:10" ht="11.1" customHeight="1">
      <c r="B212" s="10" t="s">
        <v>11</v>
      </c>
      <c r="C212" s="11"/>
      <c r="D212" s="21" t="s">
        <v>15</v>
      </c>
      <c r="E212" s="19">
        <v>534</v>
      </c>
      <c r="F212" s="19">
        <v>534</v>
      </c>
      <c r="G212" s="21" t="s">
        <v>15</v>
      </c>
      <c r="H212" s="21" t="s">
        <v>15</v>
      </c>
      <c r="I212" s="22" t="s">
        <v>15</v>
      </c>
      <c r="J212" s="32"/>
    </row>
    <row r="213" spans="2:10" ht="11.1" customHeight="1">
      <c r="B213" s="10"/>
      <c r="C213" s="11"/>
      <c r="D213" s="11"/>
      <c r="E213" s="11"/>
      <c r="F213" s="11"/>
      <c r="G213" s="11"/>
      <c r="H213" s="11"/>
      <c r="I213" s="12"/>
      <c r="J213" s="32"/>
    </row>
    <row r="214" spans="2:10" ht="11.1" customHeight="1">
      <c r="B214" s="25" t="s">
        <v>38</v>
      </c>
      <c r="C214" s="11"/>
      <c r="D214" s="11"/>
      <c r="E214" s="11"/>
      <c r="F214" s="11"/>
      <c r="G214" s="11"/>
      <c r="H214" s="11"/>
      <c r="I214" s="12"/>
      <c r="J214" s="32"/>
    </row>
    <row r="215" spans="2:10" ht="11.1" customHeight="1">
      <c r="B215" s="10"/>
      <c r="C215" s="11"/>
      <c r="D215" s="11"/>
      <c r="E215" s="11"/>
      <c r="F215" s="11"/>
      <c r="G215" s="11"/>
      <c r="H215" s="11"/>
      <c r="I215" s="12"/>
      <c r="J215" s="32"/>
    </row>
    <row r="216" spans="2:10" ht="11.1" customHeight="1">
      <c r="B216" s="25" t="s">
        <v>4</v>
      </c>
      <c r="C216" s="26"/>
      <c r="D216" s="17">
        <v>165194</v>
      </c>
      <c r="E216" s="17">
        <v>123508</v>
      </c>
      <c r="F216" s="17">
        <v>100562</v>
      </c>
      <c r="G216" s="17">
        <v>22840</v>
      </c>
      <c r="H216" s="17">
        <v>106</v>
      </c>
      <c r="I216" s="18">
        <v>109632</v>
      </c>
      <c r="J216" s="32"/>
    </row>
    <row r="217" spans="2:10" ht="11.1" customHeight="1">
      <c r="B217" s="10" t="s">
        <v>9</v>
      </c>
      <c r="C217" s="11"/>
      <c r="D217" s="19">
        <v>165076</v>
      </c>
      <c r="E217" s="19">
        <v>79533</v>
      </c>
      <c r="F217" s="19">
        <v>59028</v>
      </c>
      <c r="G217" s="19">
        <v>20427</v>
      </c>
      <c r="H217" s="19">
        <v>78</v>
      </c>
      <c r="I217" s="20">
        <v>109632</v>
      </c>
      <c r="J217" s="32"/>
    </row>
    <row r="218" spans="2:10" ht="11.1" customHeight="1">
      <c r="B218" s="10" t="s">
        <v>10</v>
      </c>
      <c r="C218" s="11"/>
      <c r="D218" s="19">
        <v>118</v>
      </c>
      <c r="E218" s="19">
        <v>3416</v>
      </c>
      <c r="F218" s="19">
        <v>3146</v>
      </c>
      <c r="G218" s="19">
        <v>270</v>
      </c>
      <c r="H218" s="21" t="s">
        <v>15</v>
      </c>
      <c r="I218" s="22" t="s">
        <v>15</v>
      </c>
      <c r="J218" s="32"/>
    </row>
    <row r="219" spans="2:10" ht="11.1" customHeight="1" thickBot="1">
      <c r="B219" s="27" t="s">
        <v>11</v>
      </c>
      <c r="C219" s="28"/>
      <c r="D219" s="29" t="s">
        <v>15</v>
      </c>
      <c r="E219" s="30">
        <v>40559</v>
      </c>
      <c r="F219" s="30">
        <v>38388</v>
      </c>
      <c r="G219" s="30">
        <v>2143</v>
      </c>
      <c r="H219" s="30">
        <v>28</v>
      </c>
      <c r="I219" s="31" t="s">
        <v>15</v>
      </c>
      <c r="J219" s="32"/>
    </row>
    <row r="220" spans="2:10" ht="12" customHeight="1">
      <c r="B220" s="33" t="s">
        <v>39</v>
      </c>
      <c r="C220" s="34"/>
      <c r="D220" s="34"/>
      <c r="E220" s="34"/>
      <c r="F220" s="34"/>
      <c r="G220" s="32"/>
      <c r="H220" s="32"/>
      <c r="I220" s="32"/>
      <c r="J220" s="32"/>
    </row>
    <row r="221" spans="2:10" ht="12" customHeight="1">
      <c r="B221" s="32"/>
      <c r="C221" s="32"/>
      <c r="D221" s="32"/>
      <c r="E221" s="32"/>
      <c r="F221" s="32"/>
      <c r="G221" s="32"/>
      <c r="H221" s="32"/>
      <c r="I221" s="32"/>
      <c r="J221" s="32"/>
    </row>
    <row r="222" spans="2:10" ht="12" customHeight="1">
      <c r="B222" s="32"/>
      <c r="C222" s="32"/>
      <c r="D222" s="32"/>
      <c r="E222" s="32"/>
      <c r="F222" s="32"/>
      <c r="G222" s="32"/>
      <c r="H222" s="32"/>
      <c r="I222" s="32"/>
      <c r="J222" s="32"/>
    </row>
    <row r="223" spans="2:10" ht="12" customHeight="1">
      <c r="B223" s="2"/>
      <c r="C223" s="2"/>
      <c r="D223" s="2"/>
      <c r="E223" s="2"/>
      <c r="F223" s="2"/>
      <c r="G223" s="2"/>
      <c r="H223" s="2"/>
      <c r="I223" s="2"/>
      <c r="J223" s="2"/>
    </row>
    <row r="224" spans="2:10" ht="12" customHeight="1">
      <c r="B224" s="2"/>
      <c r="C224" s="2"/>
      <c r="D224" s="2"/>
      <c r="E224" s="2"/>
      <c r="F224" s="2"/>
      <c r="G224" s="2"/>
      <c r="H224" s="2"/>
      <c r="I224" s="2"/>
      <c r="J224" s="2"/>
    </row>
    <row r="225" spans="2:10" ht="12" customHeight="1">
      <c r="B225" s="2"/>
      <c r="C225" s="2"/>
      <c r="D225" s="2"/>
      <c r="E225" s="2"/>
      <c r="F225" s="2"/>
      <c r="G225" s="2"/>
      <c r="H225" s="2"/>
      <c r="I225" s="2"/>
      <c r="J225" s="2"/>
    </row>
    <row r="226" spans="2:10" ht="12" customHeight="1">
      <c r="B226" s="2"/>
      <c r="C226" s="2"/>
      <c r="D226" s="2"/>
      <c r="E226" s="2"/>
      <c r="F226" s="2"/>
      <c r="G226" s="2"/>
      <c r="H226" s="2"/>
      <c r="I226" s="2"/>
      <c r="J226" s="2"/>
    </row>
    <row r="227" spans="2:10" ht="12" customHeight="1">
      <c r="B227" s="2"/>
      <c r="C227" s="2"/>
      <c r="D227" s="2"/>
      <c r="E227" s="2"/>
      <c r="F227" s="2"/>
      <c r="G227" s="2"/>
      <c r="H227" s="2"/>
      <c r="I227" s="2"/>
      <c r="J227" s="2"/>
    </row>
    <row r="228" spans="2:10" ht="12" customHeight="1">
      <c r="B228" s="2"/>
      <c r="C228" s="2"/>
      <c r="D228" s="2"/>
      <c r="E228" s="2"/>
      <c r="F228" s="2"/>
      <c r="G228" s="2"/>
      <c r="H228" s="2"/>
      <c r="I228" s="2"/>
      <c r="J228" s="2"/>
    </row>
    <row r="229" spans="2:10" ht="12" customHeight="1">
      <c r="B229" s="2"/>
      <c r="C229" s="2"/>
      <c r="D229" s="2"/>
      <c r="E229" s="2"/>
      <c r="F229" s="2"/>
      <c r="G229" s="2"/>
      <c r="H229" s="2"/>
      <c r="I229" s="2"/>
      <c r="J229" s="2"/>
    </row>
    <row r="230" spans="2:10" ht="12" customHeight="1">
      <c r="B230" s="2"/>
      <c r="C230" s="2"/>
      <c r="D230" s="2"/>
      <c r="E230" s="2"/>
      <c r="F230" s="2"/>
      <c r="G230" s="2"/>
      <c r="H230" s="2"/>
      <c r="I230" s="2"/>
      <c r="J230" s="2"/>
    </row>
    <row r="231" spans="2:10" ht="12" customHeight="1">
      <c r="B231" s="2"/>
      <c r="C231" s="2"/>
      <c r="D231" s="2"/>
      <c r="E231" s="2"/>
      <c r="F231" s="2"/>
      <c r="G231" s="2"/>
      <c r="H231" s="2"/>
      <c r="I231" s="2"/>
      <c r="J231" s="2"/>
    </row>
    <row r="232" spans="2:10" ht="12" customHeight="1">
      <c r="B232" s="2"/>
      <c r="C232" s="2"/>
      <c r="D232" s="2"/>
      <c r="E232" s="2"/>
      <c r="F232" s="2"/>
      <c r="G232" s="2"/>
      <c r="H232" s="2"/>
      <c r="I232" s="2"/>
      <c r="J232" s="2"/>
    </row>
    <row r="233" spans="2:10" ht="12" customHeight="1">
      <c r="B233" s="2"/>
      <c r="C233" s="2"/>
      <c r="D233" s="2"/>
      <c r="E233" s="2"/>
      <c r="F233" s="2"/>
      <c r="G233" s="2"/>
      <c r="H233" s="2"/>
      <c r="I233" s="2"/>
      <c r="J233" s="2"/>
    </row>
    <row r="234" spans="2:10" ht="12" customHeight="1">
      <c r="B234" s="2"/>
      <c r="C234" s="2"/>
      <c r="D234" s="2"/>
      <c r="E234" s="2"/>
      <c r="F234" s="2"/>
      <c r="G234" s="2"/>
      <c r="H234" s="2"/>
      <c r="I234" s="2"/>
      <c r="J234" s="2"/>
    </row>
    <row r="235" spans="2:10" ht="12" customHeight="1">
      <c r="B235" s="2"/>
      <c r="C235" s="2"/>
      <c r="D235" s="2"/>
      <c r="E235" s="2"/>
      <c r="F235" s="2"/>
      <c r="G235" s="2"/>
      <c r="H235" s="2"/>
      <c r="I235" s="2"/>
      <c r="J235" s="2"/>
    </row>
    <row r="236" spans="2:10" ht="12" customHeight="1">
      <c r="B236" s="2"/>
      <c r="C236" s="2"/>
      <c r="D236" s="2"/>
      <c r="E236" s="2"/>
      <c r="F236" s="2"/>
      <c r="G236" s="2"/>
      <c r="H236" s="2"/>
      <c r="I236" s="2"/>
      <c r="J236" s="2"/>
    </row>
    <row r="237" spans="2:10" ht="12" customHeight="1">
      <c r="B237" s="2"/>
      <c r="C237" s="2"/>
      <c r="D237" s="2"/>
      <c r="E237" s="2"/>
      <c r="F237" s="2"/>
      <c r="G237" s="2"/>
      <c r="H237" s="2"/>
      <c r="I237" s="2"/>
      <c r="J237" s="2"/>
    </row>
    <row r="238" spans="2:10" ht="12" customHeight="1">
      <c r="B238" s="2"/>
      <c r="C238" s="2"/>
      <c r="D238" s="2"/>
      <c r="E238" s="2"/>
      <c r="F238" s="2"/>
      <c r="G238" s="2"/>
      <c r="H238" s="2"/>
      <c r="I238" s="2"/>
      <c r="J238" s="2"/>
    </row>
    <row r="239" spans="2:10" ht="12" customHeight="1">
      <c r="B239" s="2"/>
      <c r="C239" s="2"/>
      <c r="D239" s="2"/>
      <c r="E239" s="2"/>
      <c r="F239" s="2"/>
      <c r="G239" s="2"/>
      <c r="H239" s="2"/>
      <c r="I239" s="2"/>
      <c r="J239" s="2"/>
    </row>
    <row r="240" spans="2:10" ht="12" customHeight="1">
      <c r="B240" s="2"/>
      <c r="C240" s="2"/>
      <c r="D240" s="2"/>
      <c r="E240" s="2"/>
      <c r="F240" s="2"/>
      <c r="G240" s="2"/>
      <c r="H240" s="2"/>
      <c r="I240" s="2"/>
      <c r="J240" s="2"/>
    </row>
    <row r="241" spans="2:10">
      <c r="B241" s="2"/>
      <c r="C241" s="2"/>
      <c r="D241" s="2"/>
      <c r="E241" s="2"/>
      <c r="F241" s="2"/>
      <c r="G241" s="2"/>
      <c r="H241" s="2"/>
      <c r="I241" s="2"/>
      <c r="J241" s="2"/>
    </row>
    <row r="242" spans="2:10">
      <c r="B242" s="2"/>
      <c r="C242" s="2"/>
      <c r="D242" s="2"/>
      <c r="E242" s="2"/>
      <c r="F242" s="2"/>
      <c r="G242" s="2"/>
      <c r="H242" s="2"/>
      <c r="I242" s="2"/>
      <c r="J242" s="2"/>
    </row>
    <row r="243" spans="2:10">
      <c r="B243" s="2"/>
      <c r="C243" s="2"/>
      <c r="D243" s="2"/>
      <c r="E243" s="2"/>
      <c r="F243" s="2"/>
      <c r="G243" s="2"/>
      <c r="H243" s="2"/>
      <c r="I243" s="2"/>
      <c r="J243" s="2"/>
    </row>
    <row r="244" spans="2:10">
      <c r="B244" s="2"/>
      <c r="C244" s="2"/>
      <c r="D244" s="2"/>
      <c r="E244" s="2"/>
      <c r="F244" s="2"/>
      <c r="G244" s="2"/>
      <c r="H244" s="2"/>
      <c r="I244" s="2"/>
      <c r="J244" s="2"/>
    </row>
    <row r="245" spans="2:10">
      <c r="B245" s="2"/>
      <c r="C245" s="2"/>
      <c r="D245" s="2"/>
      <c r="E245" s="2"/>
      <c r="F245" s="2"/>
      <c r="G245" s="2"/>
      <c r="H245" s="2"/>
      <c r="I245" s="2"/>
      <c r="J245" s="2"/>
    </row>
    <row r="246" spans="2:10">
      <c r="B246" s="2"/>
      <c r="C246" s="2"/>
      <c r="D246" s="2"/>
      <c r="E246" s="2"/>
      <c r="F246" s="2"/>
      <c r="G246" s="2"/>
      <c r="H246" s="2"/>
      <c r="I246" s="2"/>
      <c r="J246" s="2"/>
    </row>
    <row r="247" spans="2:10">
      <c r="B247" s="2"/>
      <c r="C247" s="2"/>
      <c r="D247" s="2"/>
      <c r="E247" s="2"/>
      <c r="F247" s="2"/>
      <c r="G247" s="2"/>
      <c r="H247" s="2"/>
      <c r="I247" s="2"/>
      <c r="J247" s="2"/>
    </row>
    <row r="248" spans="2:10">
      <c r="B248" s="2"/>
      <c r="C248" s="2"/>
      <c r="D248" s="2"/>
      <c r="E248" s="2"/>
      <c r="F248" s="2"/>
      <c r="G248" s="2"/>
      <c r="H248" s="2"/>
      <c r="I248" s="2"/>
      <c r="J248" s="2"/>
    </row>
    <row r="249" spans="2:10">
      <c r="B249" s="2"/>
      <c r="C249" s="2"/>
      <c r="D249" s="2"/>
      <c r="E249" s="2"/>
      <c r="F249" s="2"/>
      <c r="G249" s="2"/>
      <c r="H249" s="2"/>
      <c r="I249" s="2"/>
      <c r="J249" s="2"/>
    </row>
    <row r="250" spans="2:10">
      <c r="B250" s="2"/>
      <c r="C250" s="2"/>
      <c r="D250" s="2"/>
      <c r="E250" s="2"/>
      <c r="F250" s="2"/>
      <c r="G250" s="2"/>
      <c r="H250" s="2"/>
      <c r="I250" s="2"/>
      <c r="J250" s="2"/>
    </row>
    <row r="251" spans="2:10">
      <c r="B251" s="2"/>
      <c r="C251" s="2"/>
      <c r="D251" s="2"/>
      <c r="E251" s="2"/>
      <c r="F251" s="2"/>
      <c r="G251" s="2"/>
      <c r="H251" s="2"/>
      <c r="I251" s="2"/>
      <c r="J251" s="2"/>
    </row>
    <row r="252" spans="2:10">
      <c r="B252" s="2"/>
      <c r="C252" s="2"/>
      <c r="D252" s="2"/>
      <c r="E252" s="2"/>
      <c r="F252" s="2"/>
      <c r="G252" s="2"/>
      <c r="H252" s="2"/>
      <c r="I252" s="2"/>
      <c r="J252" s="2"/>
    </row>
    <row r="253" spans="2:10">
      <c r="B253" s="2"/>
      <c r="C253" s="2"/>
      <c r="D253" s="2"/>
      <c r="E253" s="2"/>
      <c r="F253" s="2"/>
      <c r="G253" s="2"/>
      <c r="H253" s="2"/>
      <c r="I253" s="2"/>
      <c r="J253" s="2"/>
    </row>
    <row r="254" spans="2:10">
      <c r="B254" s="2"/>
      <c r="C254" s="2"/>
      <c r="D254" s="2"/>
      <c r="E254" s="2"/>
      <c r="F254" s="2"/>
      <c r="G254" s="2"/>
      <c r="H254" s="2"/>
      <c r="I254" s="2"/>
      <c r="J254" s="2"/>
    </row>
    <row r="255" spans="2:10">
      <c r="B255" s="2"/>
      <c r="C255" s="2"/>
      <c r="D255" s="2"/>
      <c r="E255" s="2"/>
      <c r="F255" s="2"/>
      <c r="G255" s="2"/>
      <c r="H255" s="2"/>
      <c r="I255" s="2"/>
      <c r="J255" s="2"/>
    </row>
  </sheetData>
  <mergeCells count="42">
    <mergeCell ref="B93:C96"/>
    <mergeCell ref="D93:D96"/>
    <mergeCell ref="D4:D7"/>
    <mergeCell ref="I4:I7"/>
    <mergeCell ref="B4:C7"/>
    <mergeCell ref="B16:C16"/>
    <mergeCell ref="E4:H4"/>
    <mergeCell ref="E5:E7"/>
    <mergeCell ref="F5:F7"/>
    <mergeCell ref="G5:G7"/>
    <mergeCell ref="H5:H7"/>
    <mergeCell ref="B9:C9"/>
    <mergeCell ref="B48:C51"/>
    <mergeCell ref="D48:D51"/>
    <mergeCell ref="E48:H48"/>
    <mergeCell ref="I48:I51"/>
    <mergeCell ref="E49:E51"/>
    <mergeCell ref="F49:F51"/>
    <mergeCell ref="G49:G51"/>
    <mergeCell ref="H49:H51"/>
    <mergeCell ref="E93:H93"/>
    <mergeCell ref="I93:I96"/>
    <mergeCell ref="E94:E96"/>
    <mergeCell ref="F94:F96"/>
    <mergeCell ref="G94:G96"/>
    <mergeCell ref="H94:H96"/>
    <mergeCell ref="B137:C140"/>
    <mergeCell ref="D137:D140"/>
    <mergeCell ref="E137:H137"/>
    <mergeCell ref="I137:I140"/>
    <mergeCell ref="E138:E140"/>
    <mergeCell ref="F138:F140"/>
    <mergeCell ref="G138:G140"/>
    <mergeCell ref="H138:H140"/>
    <mergeCell ref="B181:C184"/>
    <mergeCell ref="D181:D184"/>
    <mergeCell ref="E181:H181"/>
    <mergeCell ref="I181:I184"/>
    <mergeCell ref="E182:E184"/>
    <mergeCell ref="F182:F184"/>
    <mergeCell ref="G182:G184"/>
    <mergeCell ref="H182:H18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J57"/>
  <sheetViews>
    <sheetView workbookViewId="0">
      <selection activeCell="A29" sqref="A29"/>
    </sheetView>
  </sheetViews>
  <sheetFormatPr baseColWidth="10" defaultRowHeight="15"/>
  <cols>
    <col min="1" max="1" width="15.85546875" customWidth="1"/>
    <col min="2" max="2" width="33.42578125" customWidth="1"/>
  </cols>
  <sheetData>
    <row r="1" spans="2:10">
      <c r="B1" s="253" t="s">
        <v>133</v>
      </c>
      <c r="C1" s="253"/>
      <c r="D1" s="253"/>
      <c r="E1" s="253"/>
      <c r="F1" s="253"/>
      <c r="G1" s="253"/>
      <c r="H1" s="253"/>
      <c r="I1" s="253"/>
      <c r="J1" s="253"/>
    </row>
    <row r="2" spans="2:10" ht="6" customHeight="1" thickBot="1"/>
    <row r="3" spans="2:10" ht="15.75" thickBot="1">
      <c r="B3" s="267" t="s">
        <v>117</v>
      </c>
      <c r="C3" s="256" t="s">
        <v>130</v>
      </c>
      <c r="D3" s="257"/>
      <c r="E3" s="257"/>
      <c r="F3" s="257"/>
      <c r="G3" s="257"/>
      <c r="H3" s="257"/>
      <c r="I3" s="257"/>
      <c r="J3" s="258"/>
    </row>
    <row r="4" spans="2:10" ht="15.75" thickBot="1">
      <c r="B4" s="271"/>
      <c r="C4" s="254" t="s">
        <v>126</v>
      </c>
      <c r="D4" s="256" t="s">
        <v>125</v>
      </c>
      <c r="E4" s="257"/>
      <c r="F4" s="257"/>
      <c r="G4" s="257"/>
      <c r="H4" s="257"/>
      <c r="I4" s="257"/>
      <c r="J4" s="258"/>
    </row>
    <row r="5" spans="2:10" ht="15.75" thickBot="1">
      <c r="B5" s="268"/>
      <c r="C5" s="255"/>
      <c r="D5" s="129" t="s">
        <v>111</v>
      </c>
      <c r="E5" s="119" t="s">
        <v>112</v>
      </c>
      <c r="F5" s="130" t="s">
        <v>113</v>
      </c>
      <c r="G5" s="119" t="s">
        <v>122</v>
      </c>
      <c r="H5" s="130" t="s">
        <v>123</v>
      </c>
      <c r="I5" s="119" t="s">
        <v>124</v>
      </c>
      <c r="J5" s="131" t="s">
        <v>128</v>
      </c>
    </row>
    <row r="6" spans="2:10" s="4" customFormat="1" ht="9.9499999999999993" customHeight="1">
      <c r="B6" s="78"/>
      <c r="C6" s="59"/>
      <c r="D6" s="135"/>
      <c r="E6" s="135"/>
      <c r="F6" s="135"/>
      <c r="G6" s="135"/>
      <c r="H6" s="135"/>
      <c r="I6" s="135"/>
      <c r="J6" s="136"/>
    </row>
    <row r="7" spans="2:10" s="32" customFormat="1" ht="9.9499999999999993" customHeight="1">
      <c r="B7" s="10" t="s">
        <v>40</v>
      </c>
      <c r="C7" s="19">
        <v>6828</v>
      </c>
      <c r="D7" s="19">
        <v>4</v>
      </c>
      <c r="E7" s="19">
        <v>224</v>
      </c>
      <c r="F7" s="19">
        <v>476</v>
      </c>
      <c r="G7" s="19">
        <v>1270</v>
      </c>
      <c r="H7" s="19">
        <v>1656</v>
      </c>
      <c r="I7" s="19">
        <v>1558</v>
      </c>
      <c r="J7" s="20">
        <v>1640</v>
      </c>
    </row>
    <row r="8" spans="2:10" s="32" customFormat="1" ht="9.9499999999999993" customHeight="1">
      <c r="B8" s="10"/>
      <c r="C8" s="19"/>
      <c r="D8" s="19"/>
      <c r="E8" s="19"/>
      <c r="F8" s="19"/>
      <c r="G8" s="19"/>
      <c r="H8" s="19"/>
      <c r="I8" s="19"/>
      <c r="J8" s="20"/>
    </row>
    <row r="9" spans="2:10" s="32" customFormat="1" ht="9.9499999999999993" customHeight="1">
      <c r="B9" s="10" t="s">
        <v>12</v>
      </c>
      <c r="C9" s="19">
        <v>732</v>
      </c>
      <c r="D9" s="21" t="s">
        <v>15</v>
      </c>
      <c r="E9" s="19">
        <v>4</v>
      </c>
      <c r="F9" s="19">
        <v>6</v>
      </c>
      <c r="G9" s="19">
        <v>142</v>
      </c>
      <c r="H9" s="19">
        <v>230</v>
      </c>
      <c r="I9" s="19">
        <v>224</v>
      </c>
      <c r="J9" s="20">
        <v>126</v>
      </c>
    </row>
    <row r="10" spans="2:10" s="32" customFormat="1" ht="9.9499999999999993" customHeight="1">
      <c r="B10" s="10"/>
      <c r="C10" s="19"/>
      <c r="D10" s="19"/>
      <c r="E10" s="19"/>
      <c r="F10" s="19"/>
      <c r="G10" s="19"/>
      <c r="H10" s="19"/>
      <c r="I10" s="19"/>
      <c r="J10" s="20"/>
    </row>
    <row r="11" spans="2:10" s="32" customFormat="1" ht="9.9499999999999993" customHeight="1">
      <c r="B11" s="10" t="s">
        <v>16</v>
      </c>
      <c r="C11" s="19">
        <v>74</v>
      </c>
      <c r="D11" s="21" t="s">
        <v>15</v>
      </c>
      <c r="E11" s="19">
        <v>2</v>
      </c>
      <c r="F11" s="19">
        <v>2</v>
      </c>
      <c r="G11" s="19">
        <v>20</v>
      </c>
      <c r="H11" s="19">
        <v>22</v>
      </c>
      <c r="I11" s="19">
        <v>20</v>
      </c>
      <c r="J11" s="20">
        <v>8</v>
      </c>
    </row>
    <row r="12" spans="2:10" s="32" customFormat="1" ht="9.9499999999999993" customHeight="1">
      <c r="B12" s="10"/>
      <c r="C12" s="19"/>
      <c r="D12" s="19"/>
      <c r="E12" s="19"/>
      <c r="F12" s="19"/>
      <c r="G12" s="19"/>
      <c r="H12" s="19"/>
      <c r="I12" s="19"/>
      <c r="J12" s="20"/>
    </row>
    <row r="13" spans="2:10" s="32" customFormat="1" ht="9.9499999999999993" customHeight="1">
      <c r="B13" s="10" t="s">
        <v>17</v>
      </c>
      <c r="C13" s="19">
        <v>158</v>
      </c>
      <c r="D13" s="21" t="s">
        <v>15</v>
      </c>
      <c r="E13" s="21" t="s">
        <v>15</v>
      </c>
      <c r="F13" s="19">
        <v>6</v>
      </c>
      <c r="G13" s="19">
        <v>22</v>
      </c>
      <c r="H13" s="19">
        <v>44</v>
      </c>
      <c r="I13" s="19">
        <v>54</v>
      </c>
      <c r="J13" s="20">
        <v>32</v>
      </c>
    </row>
    <row r="14" spans="2:10" s="32" customFormat="1" ht="9.9499999999999993" customHeight="1">
      <c r="B14" s="10"/>
      <c r="C14" s="19"/>
      <c r="D14" s="19"/>
      <c r="E14" s="19"/>
      <c r="F14" s="19"/>
      <c r="G14" s="19"/>
      <c r="H14" s="19"/>
      <c r="I14" s="19"/>
      <c r="J14" s="20"/>
    </row>
    <row r="15" spans="2:10" s="32" customFormat="1" ht="9.9499999999999993" customHeight="1">
      <c r="B15" s="10" t="s">
        <v>18</v>
      </c>
      <c r="C15" s="19">
        <v>44</v>
      </c>
      <c r="D15" s="21" t="s">
        <v>15</v>
      </c>
      <c r="E15" s="19">
        <v>4</v>
      </c>
      <c r="F15" s="19">
        <v>6</v>
      </c>
      <c r="G15" s="19">
        <v>14</v>
      </c>
      <c r="H15" s="19">
        <v>6</v>
      </c>
      <c r="I15" s="19">
        <v>8</v>
      </c>
      <c r="J15" s="20">
        <v>6</v>
      </c>
    </row>
    <row r="16" spans="2:10" s="32" customFormat="1" ht="9.9499999999999993" customHeight="1">
      <c r="B16" s="10"/>
      <c r="C16" s="19"/>
      <c r="D16" s="19"/>
      <c r="E16" s="19"/>
      <c r="F16" s="19"/>
      <c r="G16" s="19"/>
      <c r="H16" s="19"/>
      <c r="I16" s="19"/>
      <c r="J16" s="20"/>
    </row>
    <row r="17" spans="2:10" s="32" customFormat="1" ht="9.9499999999999993" customHeight="1">
      <c r="B17" s="10" t="s">
        <v>19</v>
      </c>
      <c r="C17" s="19">
        <v>328</v>
      </c>
      <c r="D17" s="21" t="s">
        <v>15</v>
      </c>
      <c r="E17" s="19">
        <v>6</v>
      </c>
      <c r="F17" s="19">
        <v>10</v>
      </c>
      <c r="G17" s="19">
        <v>86</v>
      </c>
      <c r="H17" s="19">
        <v>100</v>
      </c>
      <c r="I17" s="19">
        <v>66</v>
      </c>
      <c r="J17" s="20">
        <v>60</v>
      </c>
    </row>
    <row r="18" spans="2:10" s="32" customFormat="1" ht="9.9499999999999993" customHeight="1">
      <c r="B18" s="10"/>
      <c r="C18" s="19"/>
      <c r="D18" s="19"/>
      <c r="E18" s="19"/>
      <c r="F18" s="19"/>
      <c r="G18" s="19"/>
      <c r="H18" s="19"/>
      <c r="I18" s="19"/>
      <c r="J18" s="20"/>
    </row>
    <row r="19" spans="2:10" s="32" customFormat="1" ht="9.9499999999999993" customHeight="1">
      <c r="B19" s="10" t="s">
        <v>20</v>
      </c>
      <c r="C19" s="19">
        <v>288</v>
      </c>
      <c r="D19" s="21" t="s">
        <v>15</v>
      </c>
      <c r="E19" s="19">
        <v>6</v>
      </c>
      <c r="F19" s="19">
        <v>6</v>
      </c>
      <c r="G19" s="19">
        <v>52</v>
      </c>
      <c r="H19" s="19">
        <v>98</v>
      </c>
      <c r="I19" s="19">
        <v>82</v>
      </c>
      <c r="J19" s="20">
        <v>44</v>
      </c>
    </row>
    <row r="20" spans="2:10" s="32" customFormat="1" ht="9.9499999999999993" customHeight="1">
      <c r="B20" s="10"/>
      <c r="C20" s="19"/>
      <c r="D20" s="19"/>
      <c r="E20" s="19"/>
      <c r="F20" s="19"/>
      <c r="G20" s="19"/>
      <c r="H20" s="19"/>
      <c r="I20" s="19"/>
      <c r="J20" s="20"/>
    </row>
    <row r="21" spans="2:10" s="32" customFormat="1" ht="9.9499999999999993" customHeight="1">
      <c r="B21" s="10" t="s">
        <v>21</v>
      </c>
      <c r="C21" s="19">
        <v>356</v>
      </c>
      <c r="D21" s="21" t="s">
        <v>15</v>
      </c>
      <c r="E21" s="19">
        <v>10</v>
      </c>
      <c r="F21" s="19">
        <v>22</v>
      </c>
      <c r="G21" s="19">
        <v>70</v>
      </c>
      <c r="H21" s="19">
        <v>92</v>
      </c>
      <c r="I21" s="19">
        <v>82</v>
      </c>
      <c r="J21" s="20">
        <v>80</v>
      </c>
    </row>
    <row r="22" spans="2:10" s="32" customFormat="1" ht="9.9499999999999993" customHeight="1">
      <c r="B22" s="10"/>
      <c r="C22" s="19"/>
      <c r="D22" s="19"/>
      <c r="E22" s="19"/>
      <c r="F22" s="19"/>
      <c r="G22" s="19"/>
      <c r="H22" s="19"/>
      <c r="I22" s="19"/>
      <c r="J22" s="20"/>
    </row>
    <row r="23" spans="2:10" s="32" customFormat="1" ht="9.9499999999999993" customHeight="1">
      <c r="B23" s="10" t="s">
        <v>22</v>
      </c>
      <c r="C23" s="19">
        <v>34</v>
      </c>
      <c r="D23" s="21" t="s">
        <v>15</v>
      </c>
      <c r="E23" s="19">
        <v>2</v>
      </c>
      <c r="F23" s="21" t="s">
        <v>15</v>
      </c>
      <c r="G23" s="19">
        <v>6</v>
      </c>
      <c r="H23" s="19">
        <v>10</v>
      </c>
      <c r="I23" s="19">
        <v>8</v>
      </c>
      <c r="J23" s="20">
        <v>8</v>
      </c>
    </row>
    <row r="24" spans="2:10" s="32" customFormat="1" ht="9.9499999999999993" customHeight="1">
      <c r="B24" s="10"/>
      <c r="C24" s="19"/>
      <c r="D24" s="19"/>
      <c r="E24" s="19"/>
      <c r="F24" s="19"/>
      <c r="G24" s="19"/>
      <c r="H24" s="19"/>
      <c r="I24" s="19"/>
      <c r="J24" s="20"/>
    </row>
    <row r="25" spans="2:10" s="32" customFormat="1" ht="9.9499999999999993" customHeight="1">
      <c r="B25" s="10" t="s">
        <v>23</v>
      </c>
      <c r="C25" s="19">
        <v>1144</v>
      </c>
      <c r="D25" s="21" t="s">
        <v>15</v>
      </c>
      <c r="E25" s="19">
        <v>46</v>
      </c>
      <c r="F25" s="19">
        <v>52</v>
      </c>
      <c r="G25" s="19">
        <v>160</v>
      </c>
      <c r="H25" s="19">
        <v>158</v>
      </c>
      <c r="I25" s="19">
        <v>238</v>
      </c>
      <c r="J25" s="20">
        <v>490</v>
      </c>
    </row>
    <row r="26" spans="2:10" s="32" customFormat="1" ht="9.9499999999999993" customHeight="1">
      <c r="B26" s="10"/>
      <c r="C26" s="19"/>
      <c r="D26" s="19"/>
      <c r="E26" s="19"/>
      <c r="F26" s="19"/>
      <c r="G26" s="19"/>
      <c r="H26" s="19"/>
      <c r="I26" s="19"/>
      <c r="J26" s="20"/>
    </row>
    <row r="27" spans="2:10" s="32" customFormat="1" ht="9.9499999999999993" customHeight="1">
      <c r="B27" s="10" t="s">
        <v>24</v>
      </c>
      <c r="C27" s="19">
        <v>242</v>
      </c>
      <c r="D27" s="21" t="s">
        <v>15</v>
      </c>
      <c r="E27" s="19">
        <v>12</v>
      </c>
      <c r="F27" s="19">
        <v>22</v>
      </c>
      <c r="G27" s="19">
        <v>52</v>
      </c>
      <c r="H27" s="19">
        <v>62</v>
      </c>
      <c r="I27" s="19">
        <v>56</v>
      </c>
      <c r="J27" s="20">
        <v>38</v>
      </c>
    </row>
    <row r="28" spans="2:10" s="32" customFormat="1" ht="9.9499999999999993" customHeight="1">
      <c r="B28" s="10"/>
      <c r="C28" s="19"/>
      <c r="D28" s="19"/>
      <c r="E28" s="19"/>
      <c r="F28" s="19"/>
      <c r="G28" s="19"/>
      <c r="H28" s="19"/>
      <c r="I28" s="19"/>
      <c r="J28" s="20"/>
    </row>
    <row r="29" spans="2:10" s="32" customFormat="1" ht="9.9499999999999993" customHeight="1">
      <c r="B29" s="10" t="s">
        <v>25</v>
      </c>
      <c r="C29" s="19">
        <v>754</v>
      </c>
      <c r="D29" s="21" t="s">
        <v>15</v>
      </c>
      <c r="E29" s="19">
        <v>12</v>
      </c>
      <c r="F29" s="19">
        <v>48</v>
      </c>
      <c r="G29" s="19">
        <v>118</v>
      </c>
      <c r="H29" s="19">
        <v>254</v>
      </c>
      <c r="I29" s="19">
        <v>196</v>
      </c>
      <c r="J29" s="20">
        <v>126</v>
      </c>
    </row>
    <row r="30" spans="2:10" s="32" customFormat="1" ht="9.9499999999999993" customHeight="1">
      <c r="B30" s="10"/>
      <c r="C30" s="19"/>
      <c r="D30" s="19"/>
      <c r="E30" s="19"/>
      <c r="F30" s="19"/>
      <c r="G30" s="19"/>
      <c r="H30" s="19"/>
      <c r="I30" s="19"/>
      <c r="J30" s="20"/>
    </row>
    <row r="31" spans="2:10" s="32" customFormat="1" ht="9.9499999999999993" customHeight="1">
      <c r="B31" s="10" t="s">
        <v>26</v>
      </c>
      <c r="C31" s="19">
        <v>206</v>
      </c>
      <c r="D31" s="21" t="s">
        <v>15</v>
      </c>
      <c r="E31" s="19">
        <v>6</v>
      </c>
      <c r="F31" s="19">
        <v>36</v>
      </c>
      <c r="G31" s="19">
        <v>46</v>
      </c>
      <c r="H31" s="19">
        <v>48</v>
      </c>
      <c r="I31" s="19">
        <v>30</v>
      </c>
      <c r="J31" s="20">
        <v>40</v>
      </c>
    </row>
    <row r="32" spans="2:10" s="32" customFormat="1" ht="9.9499999999999993" customHeight="1">
      <c r="B32" s="10"/>
      <c r="C32" s="19"/>
      <c r="D32" s="19"/>
      <c r="E32" s="19"/>
      <c r="F32" s="19"/>
      <c r="G32" s="19"/>
      <c r="H32" s="19"/>
      <c r="I32" s="19"/>
      <c r="J32" s="20"/>
    </row>
    <row r="33" spans="2:10" s="32" customFormat="1" ht="9.9499999999999993" customHeight="1">
      <c r="B33" s="10" t="s">
        <v>27</v>
      </c>
      <c r="C33" s="19">
        <v>234</v>
      </c>
      <c r="D33" s="21" t="s">
        <v>15</v>
      </c>
      <c r="E33" s="19">
        <v>4</v>
      </c>
      <c r="F33" s="19">
        <v>8</v>
      </c>
      <c r="G33" s="19">
        <v>18</v>
      </c>
      <c r="H33" s="19">
        <v>34</v>
      </c>
      <c r="I33" s="19">
        <v>36</v>
      </c>
      <c r="J33" s="20">
        <v>134</v>
      </c>
    </row>
    <row r="34" spans="2:10" s="32" customFormat="1" ht="9.9499999999999993" customHeight="1">
      <c r="B34" s="10"/>
      <c r="C34" s="19"/>
      <c r="D34" s="19"/>
      <c r="E34" s="19"/>
      <c r="F34" s="19"/>
      <c r="G34" s="19"/>
      <c r="H34" s="19"/>
      <c r="I34" s="19"/>
      <c r="J34" s="20"/>
    </row>
    <row r="35" spans="2:10" s="32" customFormat="1" ht="9.9499999999999993" customHeight="1">
      <c r="B35" s="10" t="s">
        <v>28</v>
      </c>
      <c r="C35" s="19">
        <v>58</v>
      </c>
      <c r="D35" s="21" t="s">
        <v>15</v>
      </c>
      <c r="E35" s="21" t="s">
        <v>15</v>
      </c>
      <c r="F35" s="19">
        <v>4</v>
      </c>
      <c r="G35" s="19">
        <v>14</v>
      </c>
      <c r="H35" s="19">
        <v>20</v>
      </c>
      <c r="I35" s="19">
        <v>16</v>
      </c>
      <c r="J35" s="20">
        <v>4</v>
      </c>
    </row>
    <row r="36" spans="2:10" s="32" customFormat="1" ht="9.9499999999999993" customHeight="1">
      <c r="B36" s="10"/>
      <c r="C36" s="19"/>
      <c r="D36" s="19"/>
      <c r="E36" s="19"/>
      <c r="F36" s="19"/>
      <c r="G36" s="19"/>
      <c r="H36" s="19"/>
      <c r="I36" s="19"/>
      <c r="J36" s="20"/>
    </row>
    <row r="37" spans="2:10" s="32" customFormat="1" ht="9.9499999999999993" customHeight="1">
      <c r="B37" s="10" t="s">
        <v>29</v>
      </c>
      <c r="C37" s="19">
        <v>24</v>
      </c>
      <c r="D37" s="21" t="s">
        <v>15</v>
      </c>
      <c r="E37" s="19">
        <v>4</v>
      </c>
      <c r="F37" s="19">
        <v>6</v>
      </c>
      <c r="G37" s="21" t="s">
        <v>15</v>
      </c>
      <c r="H37" s="19">
        <v>8</v>
      </c>
      <c r="I37" s="19">
        <v>4</v>
      </c>
      <c r="J37" s="20">
        <v>2</v>
      </c>
    </row>
    <row r="38" spans="2:10" s="32" customFormat="1" ht="9.9499999999999993" customHeight="1">
      <c r="B38" s="10"/>
      <c r="C38" s="19"/>
      <c r="D38" s="19"/>
      <c r="E38" s="19"/>
      <c r="F38" s="19"/>
      <c r="G38" s="19"/>
      <c r="H38" s="19"/>
      <c r="I38" s="19"/>
      <c r="J38" s="20"/>
    </row>
    <row r="39" spans="2:10" s="32" customFormat="1" ht="9.9499999999999993" customHeight="1">
      <c r="B39" s="10" t="s">
        <v>30</v>
      </c>
      <c r="C39" s="19">
        <v>54</v>
      </c>
      <c r="D39" s="21" t="s">
        <v>15</v>
      </c>
      <c r="E39" s="19">
        <v>2</v>
      </c>
      <c r="F39" s="19">
        <v>10</v>
      </c>
      <c r="G39" s="19">
        <v>12</v>
      </c>
      <c r="H39" s="19">
        <v>12</v>
      </c>
      <c r="I39" s="19">
        <v>12</v>
      </c>
      <c r="J39" s="20">
        <v>6</v>
      </c>
    </row>
    <row r="40" spans="2:10" s="32" customFormat="1" ht="9.9499999999999993" customHeight="1">
      <c r="B40" s="10"/>
      <c r="C40" s="19"/>
      <c r="D40" s="19"/>
      <c r="E40" s="19"/>
      <c r="F40" s="19"/>
      <c r="G40" s="19"/>
      <c r="H40" s="19"/>
      <c r="I40" s="19"/>
      <c r="J40" s="20"/>
    </row>
    <row r="41" spans="2:10" s="32" customFormat="1" ht="9.9499999999999993" customHeight="1">
      <c r="B41" s="10" t="s">
        <v>31</v>
      </c>
      <c r="C41" s="19">
        <v>1000</v>
      </c>
      <c r="D41" s="19">
        <v>2</v>
      </c>
      <c r="E41" s="19">
        <v>74</v>
      </c>
      <c r="F41" s="19">
        <v>142</v>
      </c>
      <c r="G41" s="19">
        <v>202</v>
      </c>
      <c r="H41" s="19">
        <v>186</v>
      </c>
      <c r="I41" s="19">
        <v>182</v>
      </c>
      <c r="J41" s="20">
        <v>212</v>
      </c>
    </row>
    <row r="42" spans="2:10" s="32" customFormat="1" ht="9.9499999999999993" customHeight="1">
      <c r="B42" s="10"/>
      <c r="C42" s="19"/>
      <c r="D42" s="19"/>
      <c r="E42" s="19"/>
      <c r="F42" s="19"/>
      <c r="G42" s="19"/>
      <c r="H42" s="19"/>
      <c r="I42" s="19"/>
      <c r="J42" s="20"/>
    </row>
    <row r="43" spans="2:10" s="32" customFormat="1" ht="9.9499999999999993" customHeight="1">
      <c r="B43" s="10" t="s">
        <v>32</v>
      </c>
      <c r="C43" s="19">
        <v>596</v>
      </c>
      <c r="D43" s="21" t="s">
        <v>15</v>
      </c>
      <c r="E43" s="19">
        <v>12</v>
      </c>
      <c r="F43" s="19">
        <v>32</v>
      </c>
      <c r="G43" s="19">
        <v>126</v>
      </c>
      <c r="H43" s="19">
        <v>186</v>
      </c>
      <c r="I43" s="19">
        <v>136</v>
      </c>
      <c r="J43" s="20">
        <v>104</v>
      </c>
    </row>
    <row r="44" spans="2:10" s="32" customFormat="1" ht="9.9499999999999993" customHeight="1">
      <c r="B44" s="10"/>
      <c r="C44" s="19"/>
      <c r="D44" s="19"/>
      <c r="E44" s="19"/>
      <c r="F44" s="19"/>
      <c r="G44" s="19"/>
      <c r="H44" s="19"/>
      <c r="I44" s="19"/>
      <c r="J44" s="20"/>
    </row>
    <row r="45" spans="2:10" s="32" customFormat="1" ht="9.9499999999999993" customHeight="1">
      <c r="B45" s="10" t="s">
        <v>33</v>
      </c>
      <c r="C45" s="19">
        <v>148</v>
      </c>
      <c r="D45" s="21" t="s">
        <v>15</v>
      </c>
      <c r="E45" s="21" t="s">
        <v>15</v>
      </c>
      <c r="F45" s="19">
        <v>6</v>
      </c>
      <c r="G45" s="19">
        <v>32</v>
      </c>
      <c r="H45" s="19">
        <v>32</v>
      </c>
      <c r="I45" s="19">
        <v>46</v>
      </c>
      <c r="J45" s="20">
        <v>32</v>
      </c>
    </row>
    <row r="46" spans="2:10" s="32" customFormat="1" ht="9.9499999999999993" customHeight="1">
      <c r="B46" s="10"/>
      <c r="C46" s="19"/>
      <c r="D46" s="19"/>
      <c r="E46" s="19"/>
      <c r="F46" s="19"/>
      <c r="G46" s="19"/>
      <c r="H46" s="19"/>
      <c r="I46" s="19"/>
      <c r="J46" s="20"/>
    </row>
    <row r="47" spans="2:10" s="32" customFormat="1" ht="9.9499999999999993" customHeight="1">
      <c r="B47" s="10" t="s">
        <v>34</v>
      </c>
      <c r="C47" s="19">
        <v>70</v>
      </c>
      <c r="D47" s="21" t="s">
        <v>15</v>
      </c>
      <c r="E47" s="19">
        <v>2</v>
      </c>
      <c r="F47" s="19">
        <v>8</v>
      </c>
      <c r="G47" s="19">
        <v>12</v>
      </c>
      <c r="H47" s="19">
        <v>10</v>
      </c>
      <c r="I47" s="19">
        <v>16</v>
      </c>
      <c r="J47" s="20">
        <v>22</v>
      </c>
    </row>
    <row r="48" spans="2:10" s="32" customFormat="1" ht="9.9499999999999993" customHeight="1">
      <c r="B48" s="10"/>
      <c r="C48" s="19"/>
      <c r="D48" s="19"/>
      <c r="E48" s="19"/>
      <c r="F48" s="19"/>
      <c r="G48" s="19"/>
      <c r="H48" s="19"/>
      <c r="I48" s="19"/>
      <c r="J48" s="20"/>
    </row>
    <row r="49" spans="2:10" s="32" customFormat="1" ht="9.9499999999999993" customHeight="1">
      <c r="B49" s="10" t="s">
        <v>119</v>
      </c>
      <c r="C49" s="19">
        <v>32</v>
      </c>
      <c r="D49" s="21" t="s">
        <v>15</v>
      </c>
      <c r="E49" s="19">
        <v>2</v>
      </c>
      <c r="F49" s="19">
        <v>8</v>
      </c>
      <c r="G49" s="19">
        <v>16</v>
      </c>
      <c r="H49" s="19">
        <v>2</v>
      </c>
      <c r="I49" s="19">
        <v>2</v>
      </c>
      <c r="J49" s="20">
        <v>2</v>
      </c>
    </row>
    <row r="50" spans="2:10" s="32" customFormat="1" ht="9.9499999999999993" customHeight="1">
      <c r="B50" s="10"/>
      <c r="C50" s="19"/>
      <c r="D50" s="19"/>
      <c r="E50" s="19"/>
      <c r="F50" s="19"/>
      <c r="G50" s="19"/>
      <c r="H50" s="19"/>
      <c r="I50" s="19"/>
      <c r="J50" s="20"/>
    </row>
    <row r="51" spans="2:10" s="32" customFormat="1" ht="9.9499999999999993" customHeight="1">
      <c r="B51" s="10" t="s">
        <v>36</v>
      </c>
      <c r="C51" s="19">
        <v>30</v>
      </c>
      <c r="D51" s="21" t="s">
        <v>15</v>
      </c>
      <c r="E51" s="19">
        <v>4</v>
      </c>
      <c r="F51" s="19">
        <v>4</v>
      </c>
      <c r="G51" s="19">
        <v>8</v>
      </c>
      <c r="H51" s="21" t="s">
        <v>15</v>
      </c>
      <c r="I51" s="19">
        <v>6</v>
      </c>
      <c r="J51" s="20">
        <v>8</v>
      </c>
    </row>
    <row r="52" spans="2:10" s="32" customFormat="1" ht="9.9499999999999993" customHeight="1">
      <c r="B52" s="10"/>
      <c r="C52" s="19"/>
      <c r="D52" s="19"/>
      <c r="E52" s="19"/>
      <c r="F52" s="19"/>
      <c r="G52" s="19"/>
      <c r="H52" s="19"/>
      <c r="I52" s="19"/>
      <c r="J52" s="20"/>
    </row>
    <row r="53" spans="2:10" s="32" customFormat="1" ht="9.9499999999999993" customHeight="1">
      <c r="B53" s="10" t="s">
        <v>69</v>
      </c>
      <c r="C53" s="19">
        <v>164</v>
      </c>
      <c r="D53" s="19">
        <v>2</v>
      </c>
      <c r="E53" s="19">
        <v>8</v>
      </c>
      <c r="F53" s="19">
        <v>32</v>
      </c>
      <c r="G53" s="19">
        <v>42</v>
      </c>
      <c r="H53" s="19">
        <v>40</v>
      </c>
      <c r="I53" s="19">
        <v>28</v>
      </c>
      <c r="J53" s="20">
        <v>12</v>
      </c>
    </row>
    <row r="54" spans="2:10" s="32" customFormat="1" ht="9.9499999999999993" customHeight="1">
      <c r="B54" s="10"/>
      <c r="C54" s="19"/>
      <c r="D54" s="19"/>
      <c r="E54" s="19"/>
      <c r="F54" s="19"/>
      <c r="G54" s="19"/>
      <c r="H54" s="19"/>
      <c r="I54" s="19"/>
      <c r="J54" s="20"/>
    </row>
    <row r="55" spans="2:10" s="32" customFormat="1" ht="9.9499999999999993" customHeight="1">
      <c r="B55" s="10" t="s">
        <v>38</v>
      </c>
      <c r="C55" s="19">
        <v>58</v>
      </c>
      <c r="D55" s="21" t="s">
        <v>15</v>
      </c>
      <c r="E55" s="19">
        <v>2</v>
      </c>
      <c r="F55" s="21" t="s">
        <v>15</v>
      </c>
      <c r="G55" s="21" t="s">
        <v>15</v>
      </c>
      <c r="H55" s="19">
        <v>2</v>
      </c>
      <c r="I55" s="19">
        <v>10</v>
      </c>
      <c r="J55" s="20">
        <v>44</v>
      </c>
    </row>
    <row r="56" spans="2:10" s="32" customFormat="1" ht="9.9499999999999993" customHeight="1" thickBot="1">
      <c r="B56" s="27"/>
      <c r="C56" s="30"/>
      <c r="D56" s="30"/>
      <c r="E56" s="30"/>
      <c r="F56" s="30"/>
      <c r="G56" s="30"/>
      <c r="H56" s="30"/>
      <c r="I56" s="30"/>
      <c r="J56" s="126"/>
    </row>
    <row r="57" spans="2:10" s="134" customFormat="1" ht="12.75" customHeight="1">
      <c r="B57" s="95" t="s">
        <v>39</v>
      </c>
      <c r="C57" s="127"/>
      <c r="D57" s="127"/>
      <c r="E57" s="50"/>
    </row>
  </sheetData>
  <mergeCells count="5">
    <mergeCell ref="D4:J4"/>
    <mergeCell ref="C4:C5"/>
    <mergeCell ref="C3:J3"/>
    <mergeCell ref="B3:B5"/>
    <mergeCell ref="B1:J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K56"/>
  <sheetViews>
    <sheetView workbookViewId="0">
      <selection activeCell="L22" sqref="L22"/>
    </sheetView>
  </sheetViews>
  <sheetFormatPr baseColWidth="10" defaultRowHeight="15"/>
  <cols>
    <col min="1" max="1" width="17.42578125" customWidth="1"/>
    <col min="3" max="3" width="22" customWidth="1"/>
  </cols>
  <sheetData>
    <row r="1" spans="2:11" ht="13.5" customHeight="1" thickBot="1">
      <c r="B1" s="283" t="s">
        <v>136</v>
      </c>
      <c r="C1" s="283"/>
      <c r="D1" s="283"/>
      <c r="E1" s="283"/>
      <c r="F1" s="283"/>
      <c r="G1" s="283"/>
      <c r="H1" s="283"/>
      <c r="I1" s="283"/>
      <c r="J1" s="283"/>
      <c r="K1" s="283"/>
    </row>
    <row r="2" spans="2:11" ht="15" customHeight="1" thickBot="1">
      <c r="B2" s="292" t="s">
        <v>117</v>
      </c>
      <c r="C2" s="293"/>
      <c r="D2" s="250" t="s">
        <v>126</v>
      </c>
      <c r="E2" s="284" t="s">
        <v>137</v>
      </c>
      <c r="F2" s="248"/>
      <c r="G2" s="248"/>
      <c r="H2" s="248"/>
      <c r="I2" s="248"/>
      <c r="J2" s="248"/>
      <c r="K2" s="249"/>
    </row>
    <row r="3" spans="2:11" ht="16.5" customHeight="1" thickBot="1">
      <c r="B3" s="294"/>
      <c r="C3" s="295"/>
      <c r="D3" s="282"/>
      <c r="E3" s="284" t="s">
        <v>134</v>
      </c>
      <c r="F3" s="248"/>
      <c r="G3" s="248"/>
      <c r="H3" s="248"/>
      <c r="I3" s="248"/>
      <c r="J3" s="248"/>
      <c r="K3" s="249"/>
    </row>
    <row r="4" spans="2:11" ht="12.75" customHeight="1" thickBot="1">
      <c r="B4" s="296"/>
      <c r="C4" s="297"/>
      <c r="D4" s="251"/>
      <c r="E4" s="209" t="s">
        <v>111</v>
      </c>
      <c r="F4" s="142" t="s">
        <v>112</v>
      </c>
      <c r="G4" s="207" t="s">
        <v>113</v>
      </c>
      <c r="H4" s="142" t="s">
        <v>122</v>
      </c>
      <c r="I4" s="207" t="s">
        <v>123</v>
      </c>
      <c r="J4" s="142" t="s">
        <v>124</v>
      </c>
      <c r="K4" s="208" t="s">
        <v>128</v>
      </c>
    </row>
    <row r="5" spans="2:11" ht="6.75" customHeight="1">
      <c r="B5" s="133"/>
      <c r="C5" s="121"/>
      <c r="D5" s="121"/>
      <c r="E5" s="118"/>
      <c r="F5" s="118"/>
      <c r="G5" s="118"/>
      <c r="H5" s="118"/>
      <c r="I5" s="118"/>
      <c r="J5" s="118"/>
      <c r="K5" s="128"/>
    </row>
    <row r="6" spans="2:11" ht="12" customHeight="1">
      <c r="B6" s="137" t="s">
        <v>40</v>
      </c>
      <c r="C6" s="19"/>
      <c r="D6" s="19">
        <v>72350</v>
      </c>
      <c r="E6" s="19">
        <v>8234</v>
      </c>
      <c r="F6" s="19">
        <v>525</v>
      </c>
      <c r="G6" s="19">
        <v>2192</v>
      </c>
      <c r="H6" s="19">
        <v>4924</v>
      </c>
      <c r="I6" s="19">
        <v>7977</v>
      </c>
      <c r="J6" s="19">
        <v>3497</v>
      </c>
      <c r="K6" s="20">
        <v>2951</v>
      </c>
    </row>
    <row r="7" spans="2:11" ht="9.9499999999999993" customHeight="1">
      <c r="B7" s="137"/>
      <c r="C7" s="19"/>
      <c r="D7" s="19"/>
      <c r="E7" s="19"/>
      <c r="F7" s="19"/>
      <c r="G7" s="19"/>
      <c r="H7" s="19"/>
      <c r="I7" s="19"/>
      <c r="J7" s="19"/>
      <c r="K7" s="20"/>
    </row>
    <row r="8" spans="2:11" ht="12" customHeight="1">
      <c r="B8" s="137" t="s">
        <v>12</v>
      </c>
      <c r="C8" s="19"/>
      <c r="D8" s="19">
        <v>5224</v>
      </c>
      <c r="E8" s="21" t="s">
        <v>15</v>
      </c>
      <c r="F8" s="21" t="s">
        <v>15</v>
      </c>
      <c r="G8" s="19">
        <v>75</v>
      </c>
      <c r="H8" s="19">
        <v>276</v>
      </c>
      <c r="I8" s="19">
        <v>532</v>
      </c>
      <c r="J8" s="19">
        <v>242</v>
      </c>
      <c r="K8" s="20">
        <v>225</v>
      </c>
    </row>
    <row r="9" spans="2:11" ht="9.9499999999999993" customHeight="1">
      <c r="B9" s="137"/>
      <c r="C9" s="19"/>
      <c r="D9" s="19"/>
      <c r="E9" s="19"/>
      <c r="F9" s="19"/>
      <c r="G9" s="19"/>
      <c r="H9" s="19"/>
      <c r="I9" s="19"/>
      <c r="J9" s="19"/>
      <c r="K9" s="20"/>
    </row>
    <row r="10" spans="2:11" ht="12" customHeight="1">
      <c r="B10" s="137" t="s">
        <v>16</v>
      </c>
      <c r="C10" s="19"/>
      <c r="D10" s="19">
        <v>397</v>
      </c>
      <c r="E10" s="21" t="s">
        <v>15</v>
      </c>
      <c r="F10" s="21" t="s">
        <v>15</v>
      </c>
      <c r="G10" s="19">
        <v>6</v>
      </c>
      <c r="H10" s="19">
        <v>25</v>
      </c>
      <c r="I10" s="19">
        <v>45</v>
      </c>
      <c r="J10" s="19">
        <v>15</v>
      </c>
      <c r="K10" s="22" t="s">
        <v>15</v>
      </c>
    </row>
    <row r="11" spans="2:11" ht="9.9499999999999993" customHeight="1">
      <c r="B11" s="137"/>
      <c r="C11" s="19"/>
      <c r="D11" s="19"/>
      <c r="E11" s="19"/>
      <c r="F11" s="19"/>
      <c r="G11" s="19"/>
      <c r="H11" s="19"/>
      <c r="I11" s="19"/>
      <c r="J11" s="19"/>
      <c r="K11" s="22"/>
    </row>
    <row r="12" spans="2:11" ht="12" customHeight="1">
      <c r="B12" s="137" t="s">
        <v>17</v>
      </c>
      <c r="C12" s="19"/>
      <c r="D12" s="19">
        <v>1011</v>
      </c>
      <c r="E12" s="21" t="s">
        <v>15</v>
      </c>
      <c r="F12" s="21" t="s">
        <v>15</v>
      </c>
      <c r="G12" s="19">
        <v>4</v>
      </c>
      <c r="H12" s="19">
        <v>58</v>
      </c>
      <c r="I12" s="19">
        <v>20</v>
      </c>
      <c r="J12" s="19">
        <v>20</v>
      </c>
      <c r="K12" s="20">
        <v>35</v>
      </c>
    </row>
    <row r="13" spans="2:11" ht="9.9499999999999993" customHeight="1">
      <c r="B13" s="137"/>
      <c r="C13" s="19"/>
      <c r="D13" s="19"/>
      <c r="E13" s="19"/>
      <c r="F13" s="19"/>
      <c r="G13" s="19"/>
      <c r="H13" s="19"/>
      <c r="I13" s="19"/>
      <c r="J13" s="19"/>
      <c r="K13" s="20"/>
    </row>
    <row r="14" spans="2:11" ht="12" customHeight="1">
      <c r="B14" s="137" t="s">
        <v>18</v>
      </c>
      <c r="C14" s="19"/>
      <c r="D14" s="19">
        <v>594</v>
      </c>
      <c r="E14" s="21" t="s">
        <v>15</v>
      </c>
      <c r="F14" s="19">
        <v>3</v>
      </c>
      <c r="G14" s="19">
        <v>159</v>
      </c>
      <c r="H14" s="19">
        <v>7</v>
      </c>
      <c r="I14" s="19">
        <v>6</v>
      </c>
      <c r="J14" s="19">
        <v>9</v>
      </c>
      <c r="K14" s="20">
        <v>57</v>
      </c>
    </row>
    <row r="15" spans="2:11" ht="9.9499999999999993" customHeight="1">
      <c r="B15" s="137"/>
      <c r="C15" s="19"/>
      <c r="D15" s="19"/>
      <c r="E15" s="19"/>
      <c r="F15" s="19"/>
      <c r="G15" s="19"/>
      <c r="H15" s="19"/>
      <c r="I15" s="19"/>
      <c r="J15" s="19"/>
      <c r="K15" s="20"/>
    </row>
    <row r="16" spans="2:11" ht="12" customHeight="1">
      <c r="B16" s="137" t="s">
        <v>19</v>
      </c>
      <c r="C16" s="19"/>
      <c r="D16" s="19">
        <v>2830</v>
      </c>
      <c r="E16" s="19">
        <v>15</v>
      </c>
      <c r="F16" s="21" t="s">
        <v>15</v>
      </c>
      <c r="G16" s="19">
        <v>33</v>
      </c>
      <c r="H16" s="19">
        <v>63</v>
      </c>
      <c r="I16" s="19">
        <v>99</v>
      </c>
      <c r="J16" s="19">
        <v>1476</v>
      </c>
      <c r="K16" s="20">
        <v>35</v>
      </c>
    </row>
    <row r="17" spans="2:11" ht="9.9499999999999993" customHeight="1">
      <c r="B17" s="137"/>
      <c r="C17" s="19"/>
      <c r="D17" s="19"/>
      <c r="E17" s="19"/>
      <c r="F17" s="19"/>
      <c r="G17" s="19"/>
      <c r="H17" s="19"/>
      <c r="I17" s="19"/>
      <c r="J17" s="19"/>
      <c r="K17" s="20"/>
    </row>
    <row r="18" spans="2:11" ht="12" customHeight="1">
      <c r="B18" s="137" t="s">
        <v>20</v>
      </c>
      <c r="C18" s="19"/>
      <c r="D18" s="19">
        <v>925</v>
      </c>
      <c r="E18" s="21" t="s">
        <v>15</v>
      </c>
      <c r="F18" s="21" t="s">
        <v>15</v>
      </c>
      <c r="G18" s="19">
        <v>8</v>
      </c>
      <c r="H18" s="19">
        <v>63</v>
      </c>
      <c r="I18" s="19">
        <v>98</v>
      </c>
      <c r="J18" s="19">
        <v>30</v>
      </c>
      <c r="K18" s="20">
        <v>23</v>
      </c>
    </row>
    <row r="19" spans="2:11" ht="9.9499999999999993" customHeight="1">
      <c r="B19" s="137"/>
      <c r="C19" s="19"/>
      <c r="D19" s="19"/>
      <c r="E19" s="19"/>
      <c r="F19" s="19"/>
      <c r="G19" s="19"/>
      <c r="H19" s="19"/>
      <c r="I19" s="19"/>
      <c r="J19" s="19"/>
      <c r="K19" s="20"/>
    </row>
    <row r="20" spans="2:11" ht="12" customHeight="1">
      <c r="B20" s="137" t="s">
        <v>21</v>
      </c>
      <c r="C20" s="19"/>
      <c r="D20" s="19">
        <v>2091</v>
      </c>
      <c r="E20" s="19">
        <v>11</v>
      </c>
      <c r="F20" s="19">
        <v>5</v>
      </c>
      <c r="G20" s="19">
        <v>53</v>
      </c>
      <c r="H20" s="19">
        <v>115</v>
      </c>
      <c r="I20" s="19">
        <v>92</v>
      </c>
      <c r="J20" s="19">
        <v>49</v>
      </c>
      <c r="K20" s="20">
        <v>76</v>
      </c>
    </row>
    <row r="21" spans="2:11" ht="9.9499999999999993" customHeight="1">
      <c r="B21" s="137"/>
      <c r="C21" s="19"/>
      <c r="D21" s="19"/>
      <c r="E21" s="19"/>
      <c r="F21" s="19"/>
      <c r="G21" s="19"/>
      <c r="H21" s="19"/>
      <c r="I21" s="19"/>
      <c r="J21" s="19"/>
      <c r="K21" s="20"/>
    </row>
    <row r="22" spans="2:11" ht="12" customHeight="1">
      <c r="B22" s="137" t="s">
        <v>22</v>
      </c>
      <c r="C22" s="19"/>
      <c r="D22" s="19">
        <v>339</v>
      </c>
      <c r="E22" s="21" t="s">
        <v>15</v>
      </c>
      <c r="F22" s="19">
        <v>11</v>
      </c>
      <c r="G22" s="19">
        <v>13</v>
      </c>
      <c r="H22" s="21" t="s">
        <v>15</v>
      </c>
      <c r="I22" s="19">
        <v>17</v>
      </c>
      <c r="J22" s="19">
        <v>3</v>
      </c>
      <c r="K22" s="20">
        <v>23</v>
      </c>
    </row>
    <row r="23" spans="2:11" ht="9.9499999999999993" customHeight="1">
      <c r="B23" s="137"/>
      <c r="C23" s="19"/>
      <c r="D23" s="19"/>
      <c r="E23" s="19"/>
      <c r="F23" s="19"/>
      <c r="G23" s="19"/>
      <c r="H23" s="19"/>
      <c r="I23" s="19"/>
      <c r="J23" s="19"/>
      <c r="K23" s="20"/>
    </row>
    <row r="24" spans="2:11" ht="12" customHeight="1">
      <c r="B24" s="137" t="s">
        <v>23</v>
      </c>
      <c r="C24" s="19"/>
      <c r="D24" s="19">
        <v>10256</v>
      </c>
      <c r="E24" s="21" t="s">
        <v>15</v>
      </c>
      <c r="F24" s="19">
        <v>119</v>
      </c>
      <c r="G24" s="19">
        <v>91</v>
      </c>
      <c r="H24" s="19">
        <v>61</v>
      </c>
      <c r="I24" s="19">
        <v>133</v>
      </c>
      <c r="J24" s="19">
        <v>51</v>
      </c>
      <c r="K24" s="20">
        <v>284</v>
      </c>
    </row>
    <row r="25" spans="2:11" ht="9.9499999999999993" customHeight="1">
      <c r="B25" s="137"/>
      <c r="C25" s="19"/>
      <c r="D25" s="19"/>
      <c r="E25" s="19"/>
      <c r="F25" s="19"/>
      <c r="G25" s="19"/>
      <c r="H25" s="19"/>
      <c r="I25" s="19"/>
      <c r="J25" s="19"/>
      <c r="K25" s="20"/>
    </row>
    <row r="26" spans="2:11" ht="12" customHeight="1">
      <c r="B26" s="137" t="s">
        <v>24</v>
      </c>
      <c r="C26" s="19"/>
      <c r="D26" s="19">
        <v>2271</v>
      </c>
      <c r="E26" s="19">
        <v>40</v>
      </c>
      <c r="F26" s="19">
        <v>3</v>
      </c>
      <c r="G26" s="19">
        <v>20</v>
      </c>
      <c r="H26" s="19">
        <v>112</v>
      </c>
      <c r="I26" s="19">
        <v>67</v>
      </c>
      <c r="J26" s="19">
        <v>65</v>
      </c>
      <c r="K26" s="20">
        <v>26</v>
      </c>
    </row>
    <row r="27" spans="2:11" ht="9.9499999999999993" customHeight="1">
      <c r="B27" s="137"/>
      <c r="C27" s="19"/>
      <c r="D27" s="19"/>
      <c r="E27" s="19"/>
      <c r="F27" s="19"/>
      <c r="G27" s="19"/>
      <c r="H27" s="19"/>
      <c r="I27" s="19"/>
      <c r="J27" s="19"/>
      <c r="K27" s="20"/>
    </row>
    <row r="28" spans="2:11" ht="12" customHeight="1">
      <c r="B28" s="137" t="s">
        <v>25</v>
      </c>
      <c r="C28" s="19"/>
      <c r="D28" s="19">
        <v>2981</v>
      </c>
      <c r="E28" s="21" t="s">
        <v>15</v>
      </c>
      <c r="F28" s="21" t="s">
        <v>15</v>
      </c>
      <c r="G28" s="19">
        <v>53</v>
      </c>
      <c r="H28" s="19">
        <v>247</v>
      </c>
      <c r="I28" s="19">
        <v>293</v>
      </c>
      <c r="J28" s="19">
        <v>177</v>
      </c>
      <c r="K28" s="20">
        <v>72</v>
      </c>
    </row>
    <row r="29" spans="2:11" ht="9.9499999999999993" customHeight="1">
      <c r="B29" s="137"/>
      <c r="C29" s="19"/>
      <c r="D29" s="19"/>
      <c r="E29" s="19"/>
      <c r="F29" s="19"/>
      <c r="G29" s="19"/>
      <c r="H29" s="19"/>
      <c r="I29" s="19"/>
      <c r="J29" s="19"/>
      <c r="K29" s="20"/>
    </row>
    <row r="30" spans="2:11" ht="12" customHeight="1">
      <c r="B30" s="137" t="s">
        <v>26</v>
      </c>
      <c r="C30" s="19"/>
      <c r="D30" s="19">
        <v>1291</v>
      </c>
      <c r="E30" s="21" t="s">
        <v>15</v>
      </c>
      <c r="F30" s="19">
        <v>5</v>
      </c>
      <c r="G30" s="19">
        <v>81</v>
      </c>
      <c r="H30" s="19">
        <v>29</v>
      </c>
      <c r="I30" s="19">
        <v>27</v>
      </c>
      <c r="J30" s="19">
        <v>15</v>
      </c>
      <c r="K30" s="20">
        <v>3</v>
      </c>
    </row>
    <row r="31" spans="2:11" ht="9.9499999999999993" customHeight="1">
      <c r="B31" s="137"/>
      <c r="C31" s="19"/>
      <c r="D31" s="19"/>
      <c r="E31" s="19"/>
      <c r="F31" s="19"/>
      <c r="G31" s="19"/>
      <c r="H31" s="19"/>
      <c r="I31" s="19"/>
      <c r="J31" s="19"/>
      <c r="K31" s="20"/>
    </row>
    <row r="32" spans="2:11" ht="12" customHeight="1">
      <c r="B32" s="137" t="s">
        <v>27</v>
      </c>
      <c r="C32" s="19"/>
      <c r="D32" s="19">
        <v>12575</v>
      </c>
      <c r="E32" s="19">
        <v>8100</v>
      </c>
      <c r="F32" s="21" t="s">
        <v>15</v>
      </c>
      <c r="G32" s="19">
        <v>14</v>
      </c>
      <c r="H32" s="19">
        <v>1197</v>
      </c>
      <c r="I32" s="19">
        <v>34</v>
      </c>
      <c r="J32" s="19">
        <v>26</v>
      </c>
      <c r="K32" s="20">
        <v>83</v>
      </c>
    </row>
    <row r="33" spans="2:11" ht="9.9499999999999993" customHeight="1">
      <c r="B33" s="137"/>
      <c r="C33" s="19"/>
      <c r="D33" s="19"/>
      <c r="E33" s="19"/>
      <c r="F33" s="19"/>
      <c r="G33" s="19"/>
      <c r="H33" s="19"/>
      <c r="I33" s="19"/>
      <c r="J33" s="19"/>
      <c r="K33" s="20"/>
    </row>
    <row r="34" spans="2:11" ht="12" customHeight="1">
      <c r="B34" s="137" t="s">
        <v>28</v>
      </c>
      <c r="C34" s="19"/>
      <c r="D34" s="19">
        <v>411</v>
      </c>
      <c r="E34" s="21" t="s">
        <v>15</v>
      </c>
      <c r="F34" s="21" t="s">
        <v>15</v>
      </c>
      <c r="G34" s="19">
        <v>6</v>
      </c>
      <c r="H34" s="19">
        <v>13</v>
      </c>
      <c r="I34" s="19">
        <v>26</v>
      </c>
      <c r="J34" s="19">
        <v>7</v>
      </c>
      <c r="K34" s="22" t="s">
        <v>15</v>
      </c>
    </row>
    <row r="35" spans="2:11" ht="9.9499999999999993" customHeight="1">
      <c r="B35" s="137"/>
      <c r="C35" s="19"/>
      <c r="D35" s="19"/>
      <c r="E35" s="19"/>
      <c r="F35" s="19"/>
      <c r="G35" s="19"/>
      <c r="H35" s="19"/>
      <c r="I35" s="19"/>
      <c r="J35" s="19"/>
      <c r="K35" s="22"/>
    </row>
    <row r="36" spans="2:11" ht="12" customHeight="1">
      <c r="B36" s="137" t="s">
        <v>29</v>
      </c>
      <c r="C36" s="19"/>
      <c r="D36" s="19">
        <v>318</v>
      </c>
      <c r="E36" s="21" t="s">
        <v>15</v>
      </c>
      <c r="F36" s="19">
        <v>4</v>
      </c>
      <c r="G36" s="19">
        <v>16</v>
      </c>
      <c r="H36" s="19">
        <v>9</v>
      </c>
      <c r="I36" s="19">
        <v>3</v>
      </c>
      <c r="J36" s="19">
        <v>12</v>
      </c>
      <c r="K36" s="22" t="s">
        <v>15</v>
      </c>
    </row>
    <row r="37" spans="2:11" ht="9.9499999999999993" customHeight="1">
      <c r="B37" s="137"/>
      <c r="C37" s="19"/>
      <c r="D37" s="19"/>
      <c r="E37" s="19"/>
      <c r="F37" s="19"/>
      <c r="G37" s="19"/>
      <c r="H37" s="19"/>
      <c r="I37" s="19"/>
      <c r="J37" s="19"/>
      <c r="K37" s="22"/>
    </row>
    <row r="38" spans="2:11" ht="12" customHeight="1">
      <c r="B38" s="137" t="s">
        <v>30</v>
      </c>
      <c r="C38" s="19"/>
      <c r="D38" s="19">
        <v>225</v>
      </c>
      <c r="E38" s="21" t="s">
        <v>15</v>
      </c>
      <c r="F38" s="19">
        <v>5</v>
      </c>
      <c r="G38" s="19">
        <v>8</v>
      </c>
      <c r="H38" s="19">
        <v>13</v>
      </c>
      <c r="I38" s="19">
        <v>22</v>
      </c>
      <c r="J38" s="21" t="s">
        <v>15</v>
      </c>
      <c r="K38" s="22" t="s">
        <v>15</v>
      </c>
    </row>
    <row r="39" spans="2:11" ht="9.9499999999999993" customHeight="1">
      <c r="B39" s="137"/>
      <c r="C39" s="19"/>
      <c r="D39" s="19"/>
      <c r="E39" s="19"/>
      <c r="F39" s="19"/>
      <c r="G39" s="19"/>
      <c r="H39" s="19"/>
      <c r="I39" s="19"/>
      <c r="J39" s="19"/>
      <c r="K39" s="20"/>
    </row>
    <row r="40" spans="2:11" ht="12" customHeight="1">
      <c r="B40" s="137" t="s">
        <v>31</v>
      </c>
      <c r="C40" s="19"/>
      <c r="D40" s="19">
        <v>21984</v>
      </c>
      <c r="E40" s="19">
        <v>52</v>
      </c>
      <c r="F40" s="19">
        <v>332</v>
      </c>
      <c r="G40" s="19">
        <v>1314</v>
      </c>
      <c r="H40" s="19">
        <v>2196</v>
      </c>
      <c r="I40" s="19">
        <v>5996</v>
      </c>
      <c r="J40" s="19">
        <v>1100</v>
      </c>
      <c r="K40" s="20">
        <v>1814</v>
      </c>
    </row>
    <row r="41" spans="2:11" ht="9.9499999999999993" customHeight="1">
      <c r="B41" s="137"/>
      <c r="C41" s="19"/>
      <c r="D41" s="19"/>
      <c r="E41" s="19"/>
      <c r="F41" s="19"/>
      <c r="G41" s="19"/>
      <c r="H41" s="19"/>
      <c r="I41" s="19"/>
      <c r="J41" s="19"/>
      <c r="K41" s="20"/>
    </row>
    <row r="42" spans="2:11" ht="12" customHeight="1">
      <c r="B42" s="137" t="s">
        <v>32</v>
      </c>
      <c r="C42" s="19"/>
      <c r="D42" s="19">
        <v>3268</v>
      </c>
      <c r="E42" s="21" t="s">
        <v>15</v>
      </c>
      <c r="F42" s="19">
        <v>6</v>
      </c>
      <c r="G42" s="19">
        <v>108</v>
      </c>
      <c r="H42" s="19">
        <v>308</v>
      </c>
      <c r="I42" s="19">
        <v>362</v>
      </c>
      <c r="J42" s="19">
        <v>164</v>
      </c>
      <c r="K42" s="20">
        <v>129</v>
      </c>
    </row>
    <row r="43" spans="2:11" ht="9.9499999999999993" customHeight="1">
      <c r="B43" s="137"/>
      <c r="C43" s="19"/>
      <c r="D43" s="19"/>
      <c r="E43" s="19"/>
      <c r="F43" s="19"/>
      <c r="G43" s="19"/>
      <c r="H43" s="19"/>
      <c r="I43" s="19"/>
      <c r="J43" s="19"/>
      <c r="K43" s="20"/>
    </row>
    <row r="44" spans="2:11" ht="12" customHeight="1">
      <c r="B44" s="137" t="s">
        <v>33</v>
      </c>
      <c r="C44" s="19"/>
      <c r="D44" s="19">
        <v>534</v>
      </c>
      <c r="E44" s="21" t="s">
        <v>15</v>
      </c>
      <c r="F44" s="21" t="s">
        <v>15</v>
      </c>
      <c r="G44" s="19">
        <v>23</v>
      </c>
      <c r="H44" s="19">
        <v>38</v>
      </c>
      <c r="I44" s="19">
        <v>37</v>
      </c>
      <c r="J44" s="19">
        <v>15</v>
      </c>
      <c r="K44" s="20">
        <v>3</v>
      </c>
    </row>
    <row r="45" spans="2:11" ht="9.9499999999999993" customHeight="1">
      <c r="B45" s="137"/>
      <c r="C45" s="19"/>
      <c r="D45" s="19"/>
      <c r="E45" s="19"/>
      <c r="F45" s="19"/>
      <c r="G45" s="19"/>
      <c r="H45" s="19"/>
      <c r="I45" s="19"/>
      <c r="J45" s="19"/>
      <c r="K45" s="20"/>
    </row>
    <row r="46" spans="2:11" ht="12" customHeight="1">
      <c r="B46" s="137" t="s">
        <v>34</v>
      </c>
      <c r="C46" s="19"/>
      <c r="D46" s="19">
        <v>258</v>
      </c>
      <c r="E46" s="21" t="s">
        <v>15</v>
      </c>
      <c r="F46" s="21" t="s">
        <v>15</v>
      </c>
      <c r="G46" s="19">
        <v>18</v>
      </c>
      <c r="H46" s="19">
        <v>6</v>
      </c>
      <c r="I46" s="19">
        <v>18</v>
      </c>
      <c r="J46" s="21" t="s">
        <v>15</v>
      </c>
      <c r="K46" s="20">
        <v>9</v>
      </c>
    </row>
    <row r="47" spans="2:11" ht="9.9499999999999993" customHeight="1">
      <c r="B47" s="137"/>
      <c r="C47" s="19"/>
      <c r="D47" s="19"/>
      <c r="E47" s="19"/>
      <c r="F47" s="19"/>
      <c r="G47" s="19"/>
      <c r="H47" s="19"/>
      <c r="I47" s="19"/>
      <c r="J47" s="19"/>
      <c r="K47" s="20"/>
    </row>
    <row r="48" spans="2:11" ht="12" customHeight="1">
      <c r="B48" s="137" t="s">
        <v>119</v>
      </c>
      <c r="C48" s="19"/>
      <c r="D48" s="19">
        <v>436</v>
      </c>
      <c r="E48" s="19">
        <v>6</v>
      </c>
      <c r="F48" s="19">
        <v>15</v>
      </c>
      <c r="G48" s="19">
        <v>28</v>
      </c>
      <c r="H48" s="19">
        <v>6</v>
      </c>
      <c r="I48" s="19">
        <v>11</v>
      </c>
      <c r="J48" s="19">
        <v>3</v>
      </c>
      <c r="K48" s="20">
        <v>4</v>
      </c>
    </row>
    <row r="49" spans="2:11" ht="9.9499999999999993" customHeight="1">
      <c r="B49" s="137"/>
      <c r="C49" s="19"/>
      <c r="D49" s="19"/>
      <c r="E49" s="19"/>
      <c r="F49" s="19"/>
      <c r="G49" s="19"/>
      <c r="H49" s="19"/>
      <c r="I49" s="19"/>
      <c r="J49" s="19"/>
      <c r="K49" s="20"/>
    </row>
    <row r="50" spans="2:11" ht="12" customHeight="1">
      <c r="B50" s="137" t="s">
        <v>36</v>
      </c>
      <c r="C50" s="19"/>
      <c r="D50" s="19">
        <v>252</v>
      </c>
      <c r="E50" s="19">
        <v>10</v>
      </c>
      <c r="F50" s="19">
        <v>3</v>
      </c>
      <c r="G50" s="19">
        <v>7</v>
      </c>
      <c r="H50" s="19">
        <v>12</v>
      </c>
      <c r="I50" s="19" t="s">
        <v>42</v>
      </c>
      <c r="J50" s="19">
        <v>9</v>
      </c>
      <c r="K50" s="20">
        <v>6</v>
      </c>
    </row>
    <row r="51" spans="2:11" ht="9.9499999999999993" customHeight="1">
      <c r="B51" s="137"/>
      <c r="C51" s="19"/>
      <c r="D51" s="19"/>
      <c r="E51" s="19"/>
      <c r="F51" s="19"/>
      <c r="G51" s="19"/>
      <c r="H51" s="19"/>
      <c r="I51" s="19"/>
      <c r="J51" s="19"/>
      <c r="K51" s="20"/>
    </row>
    <row r="52" spans="2:11" ht="12" customHeight="1">
      <c r="B52" s="137" t="s">
        <v>69</v>
      </c>
      <c r="C52" s="19"/>
      <c r="D52" s="19">
        <v>982</v>
      </c>
      <c r="E52" s="21" t="s">
        <v>15</v>
      </c>
      <c r="F52" s="19">
        <v>14</v>
      </c>
      <c r="G52" s="19">
        <v>41</v>
      </c>
      <c r="H52" s="19">
        <v>67</v>
      </c>
      <c r="I52" s="19">
        <v>27</v>
      </c>
      <c r="J52" s="19">
        <v>9</v>
      </c>
      <c r="K52" s="20">
        <v>24</v>
      </c>
    </row>
    <row r="53" spans="2:11" ht="9.9499999999999993" customHeight="1">
      <c r="B53" s="137"/>
      <c r="C53" s="19"/>
      <c r="D53" s="19"/>
      <c r="E53" s="19"/>
      <c r="F53" s="19"/>
      <c r="G53" s="19"/>
      <c r="H53" s="19"/>
      <c r="I53" s="19"/>
      <c r="J53" s="19"/>
      <c r="K53" s="20"/>
    </row>
    <row r="54" spans="2:11" ht="12" customHeight="1">
      <c r="B54" s="137" t="s">
        <v>38</v>
      </c>
      <c r="C54" s="19"/>
      <c r="D54" s="19">
        <v>897</v>
      </c>
      <c r="E54" s="21" t="s">
        <v>15</v>
      </c>
      <c r="F54" s="21" t="s">
        <v>15</v>
      </c>
      <c r="G54" s="19">
        <v>13</v>
      </c>
      <c r="H54" s="19">
        <v>3</v>
      </c>
      <c r="I54" s="19">
        <v>12</v>
      </c>
      <c r="J54" s="21" t="s">
        <v>15</v>
      </c>
      <c r="K54" s="20">
        <v>20</v>
      </c>
    </row>
    <row r="55" spans="2:11" ht="9.75" customHeight="1" thickBot="1">
      <c r="B55" s="138"/>
      <c r="C55" s="30"/>
      <c r="D55" s="30"/>
      <c r="E55" s="30"/>
      <c r="F55" s="30"/>
      <c r="G55" s="30"/>
      <c r="H55" s="30"/>
      <c r="I55" s="30"/>
      <c r="J55" s="30"/>
      <c r="K55" s="126"/>
    </row>
    <row r="56" spans="2:11">
      <c r="B56" s="95" t="s">
        <v>39</v>
      </c>
      <c r="C56" s="127"/>
      <c r="D56" s="127"/>
      <c r="E56" s="50"/>
    </row>
  </sheetData>
  <mergeCells count="5">
    <mergeCell ref="B1:K1"/>
    <mergeCell ref="E3:K3"/>
    <mergeCell ref="D2:D4"/>
    <mergeCell ref="B2:C4"/>
    <mergeCell ref="E2:K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K59"/>
  <sheetViews>
    <sheetView workbookViewId="0">
      <selection activeCell="M14" sqref="M14"/>
    </sheetView>
  </sheetViews>
  <sheetFormatPr baseColWidth="10" defaultRowHeight="15"/>
  <cols>
    <col min="3" max="3" width="21.85546875" customWidth="1"/>
  </cols>
  <sheetData>
    <row r="1" spans="2:11" ht="15.75" thickBot="1">
      <c r="B1" s="300" t="s">
        <v>135</v>
      </c>
      <c r="C1" s="300"/>
      <c r="D1" s="300"/>
      <c r="E1" s="300"/>
      <c r="F1" s="300"/>
      <c r="G1" s="300"/>
      <c r="H1" s="300"/>
      <c r="I1" s="300"/>
      <c r="J1" s="300"/>
      <c r="K1" s="300"/>
    </row>
    <row r="2" spans="2:11" ht="13.5" customHeight="1" thickBot="1">
      <c r="B2" s="292" t="s">
        <v>117</v>
      </c>
      <c r="C2" s="293"/>
      <c r="D2" s="250" t="s">
        <v>126</v>
      </c>
      <c r="E2" s="248" t="s">
        <v>132</v>
      </c>
      <c r="F2" s="248"/>
      <c r="G2" s="248"/>
      <c r="H2" s="248"/>
      <c r="I2" s="248"/>
      <c r="J2" s="248"/>
      <c r="K2" s="249"/>
    </row>
    <row r="3" spans="2:11" ht="13.5" customHeight="1" thickBot="1">
      <c r="B3" s="294"/>
      <c r="C3" s="295"/>
      <c r="D3" s="282"/>
      <c r="E3" s="284" t="s">
        <v>125</v>
      </c>
      <c r="F3" s="248"/>
      <c r="G3" s="248"/>
      <c r="H3" s="248"/>
      <c r="I3" s="248"/>
      <c r="J3" s="248"/>
      <c r="K3" s="249"/>
    </row>
    <row r="4" spans="2:11" ht="15.75" customHeight="1" thickBot="1">
      <c r="B4" s="296"/>
      <c r="C4" s="297"/>
      <c r="D4" s="251"/>
      <c r="E4" s="209" t="s">
        <v>111</v>
      </c>
      <c r="F4" s="142" t="s">
        <v>112</v>
      </c>
      <c r="G4" s="207" t="s">
        <v>113</v>
      </c>
      <c r="H4" s="142" t="s">
        <v>122</v>
      </c>
      <c r="I4" s="207" t="s">
        <v>123</v>
      </c>
      <c r="J4" s="142" t="s">
        <v>124</v>
      </c>
      <c r="K4" s="208" t="s">
        <v>128</v>
      </c>
    </row>
    <row r="5" spans="2:11" ht="6.75" customHeight="1">
      <c r="B5" s="133"/>
      <c r="C5" s="121"/>
      <c r="D5" s="121"/>
      <c r="E5" s="118"/>
      <c r="F5" s="118"/>
      <c r="G5" s="118"/>
      <c r="H5" s="118"/>
      <c r="I5" s="118"/>
      <c r="J5" s="118"/>
      <c r="K5" s="128"/>
    </row>
    <row r="6" spans="2:11" s="32" customFormat="1" ht="11.1" customHeight="1">
      <c r="B6" s="298" t="s">
        <v>40</v>
      </c>
      <c r="C6" s="299"/>
      <c r="D6" s="19">
        <v>2654</v>
      </c>
      <c r="E6" s="19">
        <v>21</v>
      </c>
      <c r="F6" s="19">
        <v>53</v>
      </c>
      <c r="G6" s="19">
        <v>444</v>
      </c>
      <c r="H6" s="19">
        <v>857</v>
      </c>
      <c r="I6" s="19">
        <v>877</v>
      </c>
      <c r="J6" s="19">
        <v>184</v>
      </c>
      <c r="K6" s="20">
        <v>218</v>
      </c>
    </row>
    <row r="7" spans="2:11" s="32" customFormat="1" ht="9.9499999999999993" customHeight="1">
      <c r="B7" s="13"/>
      <c r="C7" s="14"/>
      <c r="D7" s="19"/>
      <c r="E7" s="19"/>
      <c r="F7" s="19"/>
      <c r="G7" s="19"/>
      <c r="H7" s="19"/>
      <c r="I7" s="19"/>
      <c r="J7" s="19"/>
      <c r="K7" s="20"/>
    </row>
    <row r="8" spans="2:11" s="32" customFormat="1" ht="11.1" customHeight="1">
      <c r="B8" s="298" t="s">
        <v>12</v>
      </c>
      <c r="C8" s="299"/>
      <c r="D8" s="19">
        <v>70</v>
      </c>
      <c r="E8" s="21" t="s">
        <v>15</v>
      </c>
      <c r="F8" s="19">
        <v>1</v>
      </c>
      <c r="G8" s="19">
        <v>13</v>
      </c>
      <c r="H8" s="19">
        <v>10</v>
      </c>
      <c r="I8" s="19">
        <v>11</v>
      </c>
      <c r="J8" s="19">
        <v>17</v>
      </c>
      <c r="K8" s="20">
        <v>18</v>
      </c>
    </row>
    <row r="9" spans="2:11" s="32" customFormat="1" ht="9.9499999999999993" customHeight="1">
      <c r="B9" s="13"/>
      <c r="C9" s="14"/>
      <c r="D9" s="19"/>
      <c r="E9" s="21"/>
      <c r="F9" s="19"/>
      <c r="G9" s="19"/>
      <c r="H9" s="19"/>
      <c r="I9" s="19"/>
      <c r="J9" s="19"/>
      <c r="K9" s="20"/>
    </row>
    <row r="10" spans="2:11" s="32" customFormat="1" ht="11.1" customHeight="1">
      <c r="B10" s="298" t="s">
        <v>16</v>
      </c>
      <c r="C10" s="299"/>
      <c r="D10" s="21" t="s">
        <v>15</v>
      </c>
      <c r="E10" s="21" t="s">
        <v>15</v>
      </c>
      <c r="F10" s="21" t="s">
        <v>15</v>
      </c>
      <c r="G10" s="21" t="s">
        <v>15</v>
      </c>
      <c r="H10" s="21" t="s">
        <v>15</v>
      </c>
      <c r="I10" s="21" t="s">
        <v>15</v>
      </c>
      <c r="J10" s="21" t="s">
        <v>15</v>
      </c>
      <c r="K10" s="22" t="s">
        <v>15</v>
      </c>
    </row>
    <row r="11" spans="2:11" s="32" customFormat="1" ht="9.9499999999999993" customHeight="1">
      <c r="B11" s="13"/>
      <c r="C11" s="14"/>
      <c r="D11" s="21"/>
      <c r="E11" s="21"/>
      <c r="F11" s="21"/>
      <c r="G11" s="21"/>
      <c r="H11" s="21"/>
      <c r="I11" s="21"/>
      <c r="J11" s="21"/>
      <c r="K11" s="22"/>
    </row>
    <row r="12" spans="2:11" s="32" customFormat="1" ht="11.1" customHeight="1">
      <c r="B12" s="298" t="s">
        <v>17</v>
      </c>
      <c r="C12" s="299"/>
      <c r="D12" s="19">
        <v>29</v>
      </c>
      <c r="E12" s="21" t="s">
        <v>15</v>
      </c>
      <c r="F12" s="21" t="s">
        <v>15</v>
      </c>
      <c r="G12" s="19">
        <v>6</v>
      </c>
      <c r="H12" s="19">
        <v>6</v>
      </c>
      <c r="I12" s="19">
        <v>2</v>
      </c>
      <c r="J12" s="19">
        <v>10</v>
      </c>
      <c r="K12" s="20">
        <v>5</v>
      </c>
    </row>
    <row r="13" spans="2:11" s="32" customFormat="1" ht="9.9499999999999993" customHeight="1">
      <c r="B13" s="13"/>
      <c r="C13" s="14"/>
      <c r="D13" s="19"/>
      <c r="E13" s="21"/>
      <c r="F13" s="21"/>
      <c r="G13" s="19"/>
      <c r="H13" s="19"/>
      <c r="I13" s="19"/>
      <c r="J13" s="19"/>
      <c r="K13" s="20"/>
    </row>
    <row r="14" spans="2:11" s="32" customFormat="1" ht="11.1" customHeight="1">
      <c r="B14" s="298" t="s">
        <v>18</v>
      </c>
      <c r="C14" s="299"/>
      <c r="D14" s="19">
        <v>26</v>
      </c>
      <c r="E14" s="21" t="s">
        <v>15</v>
      </c>
      <c r="F14" s="21" t="s">
        <v>15</v>
      </c>
      <c r="G14" s="19">
        <v>2</v>
      </c>
      <c r="H14" s="19">
        <v>6</v>
      </c>
      <c r="I14" s="19">
        <v>2</v>
      </c>
      <c r="J14" s="19">
        <v>13</v>
      </c>
      <c r="K14" s="20">
        <v>3</v>
      </c>
    </row>
    <row r="15" spans="2:11" s="32" customFormat="1" ht="9.9499999999999993" customHeight="1">
      <c r="B15" s="13"/>
      <c r="C15" s="14"/>
      <c r="D15" s="19"/>
      <c r="E15" s="21"/>
      <c r="F15" s="21"/>
      <c r="G15" s="19"/>
      <c r="H15" s="19"/>
      <c r="I15" s="19"/>
      <c r="J15" s="19"/>
      <c r="K15" s="20"/>
    </row>
    <row r="16" spans="2:11" s="32" customFormat="1" ht="11.1" customHeight="1">
      <c r="B16" s="298" t="s">
        <v>19</v>
      </c>
      <c r="C16" s="299"/>
      <c r="D16" s="19">
        <v>9</v>
      </c>
      <c r="E16" s="21" t="s">
        <v>15</v>
      </c>
      <c r="F16" s="21" t="s">
        <v>15</v>
      </c>
      <c r="G16" s="19">
        <v>3</v>
      </c>
      <c r="H16" s="19">
        <v>4</v>
      </c>
      <c r="I16" s="19">
        <v>1</v>
      </c>
      <c r="J16" s="21" t="s">
        <v>15</v>
      </c>
      <c r="K16" s="20">
        <v>1</v>
      </c>
    </row>
    <row r="17" spans="2:11" s="32" customFormat="1" ht="9.9499999999999993" customHeight="1">
      <c r="B17" s="13"/>
      <c r="C17" s="14"/>
      <c r="D17" s="19"/>
      <c r="E17" s="21"/>
      <c r="F17" s="21"/>
      <c r="G17" s="19"/>
      <c r="H17" s="19"/>
      <c r="I17" s="19"/>
      <c r="J17" s="21"/>
      <c r="K17" s="20"/>
    </row>
    <row r="18" spans="2:11" s="32" customFormat="1" ht="11.1" customHeight="1">
      <c r="B18" s="298" t="s">
        <v>20</v>
      </c>
      <c r="C18" s="299"/>
      <c r="D18" s="19">
        <v>13</v>
      </c>
      <c r="E18" s="21" t="s">
        <v>15</v>
      </c>
      <c r="F18" s="21" t="s">
        <v>15</v>
      </c>
      <c r="G18" s="21" t="s">
        <v>15</v>
      </c>
      <c r="H18" s="19">
        <v>1</v>
      </c>
      <c r="I18" s="19">
        <v>3</v>
      </c>
      <c r="J18" s="19">
        <v>3</v>
      </c>
      <c r="K18" s="20">
        <v>6</v>
      </c>
    </row>
    <row r="19" spans="2:11" s="32" customFormat="1" ht="9.9499999999999993" customHeight="1">
      <c r="B19" s="13"/>
      <c r="C19" s="14"/>
      <c r="D19" s="19"/>
      <c r="E19" s="21"/>
      <c r="F19" s="21"/>
      <c r="G19" s="21"/>
      <c r="H19" s="19"/>
      <c r="I19" s="19"/>
      <c r="J19" s="19"/>
      <c r="K19" s="20"/>
    </row>
    <row r="20" spans="2:11" s="32" customFormat="1" ht="11.1" customHeight="1">
      <c r="B20" s="298" t="s">
        <v>21</v>
      </c>
      <c r="C20" s="299"/>
      <c r="D20" s="19">
        <v>29</v>
      </c>
      <c r="E20" s="21" t="s">
        <v>15</v>
      </c>
      <c r="F20" s="21" t="s">
        <v>15</v>
      </c>
      <c r="G20" s="19">
        <v>1</v>
      </c>
      <c r="H20" s="19">
        <v>1</v>
      </c>
      <c r="I20" s="19">
        <v>7</v>
      </c>
      <c r="J20" s="19">
        <v>4</v>
      </c>
      <c r="K20" s="20">
        <v>16</v>
      </c>
    </row>
    <row r="21" spans="2:11" s="32" customFormat="1" ht="9.9499999999999993" customHeight="1">
      <c r="B21" s="13"/>
      <c r="C21" s="14"/>
      <c r="D21" s="19"/>
      <c r="E21" s="21"/>
      <c r="F21" s="21"/>
      <c r="G21" s="19"/>
      <c r="H21" s="19"/>
      <c r="I21" s="19"/>
      <c r="J21" s="19"/>
      <c r="K21" s="20"/>
    </row>
    <row r="22" spans="2:11" s="32" customFormat="1" ht="11.1" customHeight="1">
      <c r="B22" s="298" t="s">
        <v>22</v>
      </c>
      <c r="C22" s="299"/>
      <c r="D22" s="19">
        <v>7</v>
      </c>
      <c r="E22" s="21" t="s">
        <v>15</v>
      </c>
      <c r="F22" s="21" t="s">
        <v>15</v>
      </c>
      <c r="G22" s="21" t="s">
        <v>15</v>
      </c>
      <c r="H22" s="19">
        <v>1</v>
      </c>
      <c r="I22" s="19" t="s">
        <v>42</v>
      </c>
      <c r="J22" s="19">
        <v>4</v>
      </c>
      <c r="K22" s="20">
        <v>2</v>
      </c>
    </row>
    <row r="23" spans="2:11" s="32" customFormat="1" ht="9.9499999999999993" customHeight="1">
      <c r="B23" s="13"/>
      <c r="C23" s="14"/>
      <c r="D23" s="19"/>
      <c r="E23" s="21"/>
      <c r="F23" s="21"/>
      <c r="G23" s="21"/>
      <c r="H23" s="19"/>
      <c r="I23" s="19"/>
      <c r="J23" s="19"/>
      <c r="K23" s="20"/>
    </row>
    <row r="24" spans="2:11" s="32" customFormat="1" ht="11.1" customHeight="1">
      <c r="B24" s="298" t="s">
        <v>23</v>
      </c>
      <c r="C24" s="299"/>
      <c r="D24" s="19">
        <v>71</v>
      </c>
      <c r="E24" s="21" t="s">
        <v>15</v>
      </c>
      <c r="F24" s="19">
        <v>2</v>
      </c>
      <c r="G24" s="19">
        <v>7</v>
      </c>
      <c r="H24" s="19">
        <v>12</v>
      </c>
      <c r="I24" s="19">
        <v>15</v>
      </c>
      <c r="J24" s="19">
        <v>8</v>
      </c>
      <c r="K24" s="20">
        <v>27</v>
      </c>
    </row>
    <row r="25" spans="2:11" s="32" customFormat="1" ht="9.9499999999999993" customHeight="1">
      <c r="B25" s="13"/>
      <c r="C25" s="14"/>
      <c r="D25" s="19"/>
      <c r="E25" s="21"/>
      <c r="F25" s="19"/>
      <c r="G25" s="19"/>
      <c r="H25" s="19"/>
      <c r="I25" s="19"/>
      <c r="J25" s="19"/>
      <c r="K25" s="20"/>
    </row>
    <row r="26" spans="2:11" s="32" customFormat="1" ht="11.1" customHeight="1">
      <c r="B26" s="298" t="s">
        <v>24</v>
      </c>
      <c r="C26" s="299"/>
      <c r="D26" s="19">
        <v>206</v>
      </c>
      <c r="E26" s="19">
        <v>1</v>
      </c>
      <c r="F26" s="19">
        <v>3</v>
      </c>
      <c r="G26" s="19">
        <v>13</v>
      </c>
      <c r="H26" s="19">
        <v>107</v>
      </c>
      <c r="I26" s="19">
        <v>49</v>
      </c>
      <c r="J26" s="19">
        <v>22</v>
      </c>
      <c r="K26" s="20">
        <v>11</v>
      </c>
    </row>
    <row r="27" spans="2:11" s="32" customFormat="1" ht="9.9499999999999993" customHeight="1">
      <c r="B27" s="13"/>
      <c r="C27" s="14"/>
      <c r="D27" s="19"/>
      <c r="E27" s="19"/>
      <c r="F27" s="19"/>
      <c r="G27" s="19"/>
      <c r="H27" s="19"/>
      <c r="I27" s="19"/>
      <c r="J27" s="19"/>
      <c r="K27" s="20"/>
    </row>
    <row r="28" spans="2:11" s="32" customFormat="1" ht="11.1" customHeight="1">
      <c r="B28" s="298" t="s">
        <v>25</v>
      </c>
      <c r="C28" s="299"/>
      <c r="D28" s="19">
        <v>104</v>
      </c>
      <c r="E28" s="19">
        <v>1</v>
      </c>
      <c r="F28" s="19">
        <v>1</v>
      </c>
      <c r="G28" s="19">
        <v>8</v>
      </c>
      <c r="H28" s="19">
        <v>20</v>
      </c>
      <c r="I28" s="19">
        <v>42</v>
      </c>
      <c r="J28" s="19">
        <v>14</v>
      </c>
      <c r="K28" s="20">
        <v>18</v>
      </c>
    </row>
    <row r="29" spans="2:11" s="32" customFormat="1" ht="9.9499999999999993" customHeight="1">
      <c r="B29" s="13"/>
      <c r="C29" s="14"/>
      <c r="D29" s="19"/>
      <c r="E29" s="19"/>
      <c r="F29" s="19"/>
      <c r="G29" s="19"/>
      <c r="H29" s="19"/>
      <c r="I29" s="19"/>
      <c r="J29" s="19"/>
      <c r="K29" s="20"/>
    </row>
    <row r="30" spans="2:11" s="32" customFormat="1" ht="11.1" customHeight="1">
      <c r="B30" s="298" t="s">
        <v>26</v>
      </c>
      <c r="C30" s="299"/>
      <c r="D30" s="19">
        <v>28</v>
      </c>
      <c r="E30" s="21" t="s">
        <v>15</v>
      </c>
      <c r="F30" s="19">
        <v>8</v>
      </c>
      <c r="G30" s="19">
        <v>9</v>
      </c>
      <c r="H30" s="19">
        <v>1</v>
      </c>
      <c r="I30" s="19">
        <v>1</v>
      </c>
      <c r="J30" s="19">
        <v>4</v>
      </c>
      <c r="K30" s="20">
        <v>5</v>
      </c>
    </row>
    <row r="31" spans="2:11" s="32" customFormat="1" ht="9.9499999999999993" customHeight="1">
      <c r="B31" s="13"/>
      <c r="C31" s="14"/>
      <c r="D31" s="19"/>
      <c r="E31" s="21"/>
      <c r="F31" s="19"/>
      <c r="G31" s="19"/>
      <c r="H31" s="19"/>
      <c r="I31" s="19"/>
      <c r="J31" s="19"/>
      <c r="K31" s="20"/>
    </row>
    <row r="32" spans="2:11" s="32" customFormat="1" ht="11.1" customHeight="1">
      <c r="B32" s="298" t="s">
        <v>27</v>
      </c>
      <c r="C32" s="299"/>
      <c r="D32" s="19">
        <v>14</v>
      </c>
      <c r="E32" s="21" t="s">
        <v>15</v>
      </c>
      <c r="F32" s="21" t="s">
        <v>15</v>
      </c>
      <c r="G32" s="21" t="s">
        <v>15</v>
      </c>
      <c r="H32" s="19">
        <v>2</v>
      </c>
      <c r="I32" s="19">
        <v>2</v>
      </c>
      <c r="J32" s="19">
        <v>3</v>
      </c>
      <c r="K32" s="20">
        <v>7</v>
      </c>
    </row>
    <row r="33" spans="2:11" s="32" customFormat="1" ht="9.9499999999999993" customHeight="1">
      <c r="B33" s="13"/>
      <c r="C33" s="14"/>
      <c r="D33" s="19"/>
      <c r="E33" s="21"/>
      <c r="F33" s="21"/>
      <c r="G33" s="21"/>
      <c r="H33" s="19"/>
      <c r="I33" s="19"/>
      <c r="J33" s="19"/>
      <c r="K33" s="20"/>
    </row>
    <row r="34" spans="2:11" s="32" customFormat="1" ht="11.1" customHeight="1">
      <c r="B34" s="298" t="s">
        <v>28</v>
      </c>
      <c r="C34" s="299"/>
      <c r="D34" s="19">
        <v>53</v>
      </c>
      <c r="E34" s="21" t="s">
        <v>15</v>
      </c>
      <c r="F34" s="21" t="s">
        <v>15</v>
      </c>
      <c r="G34" s="19">
        <v>16</v>
      </c>
      <c r="H34" s="19">
        <v>13</v>
      </c>
      <c r="I34" s="19">
        <v>14</v>
      </c>
      <c r="J34" s="19">
        <v>7</v>
      </c>
      <c r="K34" s="20">
        <v>3</v>
      </c>
    </row>
    <row r="35" spans="2:11" s="32" customFormat="1" ht="9.9499999999999993" customHeight="1">
      <c r="B35" s="13"/>
      <c r="C35" s="14"/>
      <c r="D35" s="19"/>
      <c r="E35" s="21"/>
      <c r="F35" s="21"/>
      <c r="G35" s="19"/>
      <c r="H35" s="19"/>
      <c r="I35" s="19"/>
      <c r="J35" s="19"/>
      <c r="K35" s="20"/>
    </row>
    <row r="36" spans="2:11" s="32" customFormat="1" ht="11.1" customHeight="1">
      <c r="B36" s="298" t="s">
        <v>29</v>
      </c>
      <c r="C36" s="299"/>
      <c r="D36" s="19">
        <v>9</v>
      </c>
      <c r="E36" s="19">
        <v>1</v>
      </c>
      <c r="F36" s="21" t="s">
        <v>15</v>
      </c>
      <c r="G36" s="19">
        <v>1</v>
      </c>
      <c r="H36" s="19">
        <v>1</v>
      </c>
      <c r="I36" s="19">
        <v>5</v>
      </c>
      <c r="J36" s="21" t="s">
        <v>15</v>
      </c>
      <c r="K36" s="20">
        <v>1</v>
      </c>
    </row>
    <row r="37" spans="2:11" s="32" customFormat="1" ht="9.9499999999999993" customHeight="1">
      <c r="B37" s="13"/>
      <c r="C37" s="14"/>
      <c r="D37" s="19"/>
      <c r="E37" s="19"/>
      <c r="F37" s="21"/>
      <c r="G37" s="19"/>
      <c r="H37" s="19"/>
      <c r="I37" s="19"/>
      <c r="J37" s="21"/>
      <c r="K37" s="20"/>
    </row>
    <row r="38" spans="2:11" s="32" customFormat="1" ht="11.1" customHeight="1">
      <c r="B38" s="298" t="s">
        <v>30</v>
      </c>
      <c r="C38" s="299"/>
      <c r="D38" s="21" t="s">
        <v>15</v>
      </c>
      <c r="E38" s="21" t="s">
        <v>15</v>
      </c>
      <c r="F38" s="21" t="s">
        <v>15</v>
      </c>
      <c r="G38" s="21" t="s">
        <v>15</v>
      </c>
      <c r="H38" s="21" t="s">
        <v>15</v>
      </c>
      <c r="I38" s="21" t="s">
        <v>15</v>
      </c>
      <c r="J38" s="21" t="s">
        <v>15</v>
      </c>
      <c r="K38" s="22" t="s">
        <v>15</v>
      </c>
    </row>
    <row r="39" spans="2:11" s="32" customFormat="1" ht="9.9499999999999993" customHeight="1">
      <c r="B39" s="13"/>
      <c r="C39" s="14"/>
      <c r="D39" s="21"/>
      <c r="E39" s="21"/>
      <c r="F39" s="21"/>
      <c r="G39" s="21"/>
      <c r="H39" s="21"/>
      <c r="I39" s="21"/>
      <c r="J39" s="21"/>
      <c r="K39" s="22"/>
    </row>
    <row r="40" spans="2:11" s="32" customFormat="1" ht="11.1" customHeight="1">
      <c r="B40" s="298" t="s">
        <v>31</v>
      </c>
      <c r="C40" s="299"/>
      <c r="D40" s="19">
        <v>1701</v>
      </c>
      <c r="E40" s="19">
        <v>18</v>
      </c>
      <c r="F40" s="19">
        <v>22</v>
      </c>
      <c r="G40" s="19">
        <v>341</v>
      </c>
      <c r="H40" s="19">
        <v>527</v>
      </c>
      <c r="I40" s="19">
        <v>669</v>
      </c>
      <c r="J40" s="19">
        <v>52</v>
      </c>
      <c r="K40" s="20">
        <v>72</v>
      </c>
    </row>
    <row r="41" spans="2:11" s="32" customFormat="1" ht="9.9499999999999993" customHeight="1">
      <c r="B41" s="13"/>
      <c r="C41" s="14"/>
      <c r="D41" s="19"/>
      <c r="E41" s="19"/>
      <c r="F41" s="19"/>
      <c r="G41" s="19"/>
      <c r="H41" s="19"/>
      <c r="I41" s="19"/>
      <c r="J41" s="19"/>
      <c r="K41" s="20"/>
    </row>
    <row r="42" spans="2:11" s="32" customFormat="1" ht="11.1" customHeight="1">
      <c r="B42" s="298" t="s">
        <v>32</v>
      </c>
      <c r="C42" s="299"/>
      <c r="D42" s="19">
        <v>169</v>
      </c>
      <c r="E42" s="21" t="s">
        <v>15</v>
      </c>
      <c r="F42" s="21" t="s">
        <v>15</v>
      </c>
      <c r="G42" s="19">
        <v>10</v>
      </c>
      <c r="H42" s="19">
        <v>107</v>
      </c>
      <c r="I42" s="19">
        <v>26</v>
      </c>
      <c r="J42" s="19">
        <v>12</v>
      </c>
      <c r="K42" s="20">
        <v>14</v>
      </c>
    </row>
    <row r="43" spans="2:11" s="32" customFormat="1" ht="9.9499999999999993" customHeight="1">
      <c r="B43" s="13"/>
      <c r="C43" s="14"/>
      <c r="D43" s="19"/>
      <c r="E43" s="21"/>
      <c r="F43" s="21"/>
      <c r="G43" s="19"/>
      <c r="H43" s="19"/>
      <c r="I43" s="19"/>
      <c r="J43" s="19"/>
      <c r="K43" s="20"/>
    </row>
    <row r="44" spans="2:11" s="32" customFormat="1" ht="11.1" customHeight="1">
      <c r="B44" s="298" t="s">
        <v>33</v>
      </c>
      <c r="C44" s="299"/>
      <c r="D44" s="19">
        <v>46</v>
      </c>
      <c r="E44" s="21" t="s">
        <v>15</v>
      </c>
      <c r="F44" s="21" t="s">
        <v>15</v>
      </c>
      <c r="G44" s="19">
        <v>4</v>
      </c>
      <c r="H44" s="19">
        <v>19</v>
      </c>
      <c r="I44" s="19">
        <v>10</v>
      </c>
      <c r="J44" s="19">
        <v>7</v>
      </c>
      <c r="K44" s="20">
        <v>6</v>
      </c>
    </row>
    <row r="45" spans="2:11" s="32" customFormat="1" ht="9.9499999999999993" customHeight="1">
      <c r="B45" s="13"/>
      <c r="C45" s="14"/>
      <c r="D45" s="19"/>
      <c r="E45" s="21"/>
      <c r="F45" s="21"/>
      <c r="G45" s="19"/>
      <c r="H45" s="19"/>
      <c r="I45" s="19"/>
      <c r="J45" s="19"/>
      <c r="K45" s="20"/>
    </row>
    <row r="46" spans="2:11" s="32" customFormat="1" ht="11.1" customHeight="1">
      <c r="B46" s="298" t="s">
        <v>34</v>
      </c>
      <c r="C46" s="299"/>
      <c r="D46" s="19">
        <v>12</v>
      </c>
      <c r="E46" s="21" t="s">
        <v>15</v>
      </c>
      <c r="F46" s="19">
        <v>12</v>
      </c>
      <c r="G46" s="21" t="s">
        <v>15</v>
      </c>
      <c r="H46" s="21" t="s">
        <v>15</v>
      </c>
      <c r="I46" s="21" t="s">
        <v>15</v>
      </c>
      <c r="J46" s="21" t="s">
        <v>15</v>
      </c>
      <c r="K46" s="22" t="s">
        <v>15</v>
      </c>
    </row>
    <row r="47" spans="2:11" s="32" customFormat="1" ht="9.9499999999999993" customHeight="1">
      <c r="B47" s="13"/>
      <c r="C47" s="14"/>
      <c r="D47" s="19"/>
      <c r="E47" s="21"/>
      <c r="F47" s="19"/>
      <c r="G47" s="21"/>
      <c r="H47" s="21"/>
      <c r="I47" s="21"/>
      <c r="J47" s="21"/>
      <c r="K47" s="22"/>
    </row>
    <row r="48" spans="2:11" s="32" customFormat="1" ht="11.1" customHeight="1">
      <c r="B48" s="298" t="s">
        <v>119</v>
      </c>
      <c r="C48" s="299"/>
      <c r="D48" s="19">
        <v>4</v>
      </c>
      <c r="E48" s="21" t="s">
        <v>15</v>
      </c>
      <c r="F48" s="21" t="s">
        <v>15</v>
      </c>
      <c r="G48" s="19">
        <v>1</v>
      </c>
      <c r="H48" s="19">
        <v>1</v>
      </c>
      <c r="I48" s="19">
        <v>2</v>
      </c>
      <c r="J48" s="21" t="s">
        <v>15</v>
      </c>
      <c r="K48" s="22" t="s">
        <v>15</v>
      </c>
    </row>
    <row r="49" spans="2:11" s="32" customFormat="1" ht="9.9499999999999993" customHeight="1">
      <c r="B49" s="13"/>
      <c r="C49" s="14"/>
      <c r="D49" s="19"/>
      <c r="E49" s="21"/>
      <c r="F49" s="21"/>
      <c r="G49" s="19"/>
      <c r="H49" s="19"/>
      <c r="I49" s="19"/>
      <c r="J49" s="21"/>
      <c r="K49" s="22"/>
    </row>
    <row r="50" spans="2:11" s="32" customFormat="1" ht="11.1" customHeight="1">
      <c r="B50" s="298" t="s">
        <v>36</v>
      </c>
      <c r="C50" s="299"/>
      <c r="D50" s="19">
        <v>14</v>
      </c>
      <c r="E50" s="21" t="s">
        <v>15</v>
      </c>
      <c r="F50" s="19">
        <v>4</v>
      </c>
      <c r="G50" s="21" t="s">
        <v>15</v>
      </c>
      <c r="H50" s="19">
        <v>5</v>
      </c>
      <c r="I50" s="19">
        <v>4</v>
      </c>
      <c r="J50" s="19">
        <v>1</v>
      </c>
      <c r="K50" s="22" t="s">
        <v>15</v>
      </c>
    </row>
    <row r="51" spans="2:11" s="32" customFormat="1" ht="9.9499999999999993" customHeight="1">
      <c r="B51" s="13"/>
      <c r="C51" s="14"/>
      <c r="D51" s="19"/>
      <c r="E51" s="21"/>
      <c r="F51" s="19"/>
      <c r="G51" s="21"/>
      <c r="H51" s="19"/>
      <c r="I51" s="19"/>
      <c r="J51" s="19"/>
      <c r="K51" s="22"/>
    </row>
    <row r="52" spans="2:11" s="32" customFormat="1" ht="11.1" customHeight="1">
      <c r="B52" s="298" t="s">
        <v>69</v>
      </c>
      <c r="C52" s="299"/>
      <c r="D52" s="19">
        <v>36</v>
      </c>
      <c r="E52" s="21" t="s">
        <v>15</v>
      </c>
      <c r="F52" s="21" t="s">
        <v>15</v>
      </c>
      <c r="G52" s="19">
        <v>9</v>
      </c>
      <c r="H52" s="19">
        <v>13</v>
      </c>
      <c r="I52" s="19">
        <v>11</v>
      </c>
      <c r="J52" s="19">
        <v>2</v>
      </c>
      <c r="K52" s="20">
        <v>1</v>
      </c>
    </row>
    <row r="53" spans="2:11" s="32" customFormat="1" ht="9.9499999999999993" customHeight="1">
      <c r="B53" s="13"/>
      <c r="C53" s="14"/>
      <c r="D53" s="19"/>
      <c r="E53" s="21"/>
      <c r="F53" s="21"/>
      <c r="G53" s="19"/>
      <c r="H53" s="19"/>
      <c r="I53" s="19"/>
      <c r="J53" s="19"/>
      <c r="K53" s="20"/>
    </row>
    <row r="54" spans="2:11" s="32" customFormat="1" ht="11.1" customHeight="1">
      <c r="B54" s="298" t="s">
        <v>38</v>
      </c>
      <c r="C54" s="299"/>
      <c r="D54" s="19">
        <v>4</v>
      </c>
      <c r="E54" s="21" t="s">
        <v>15</v>
      </c>
      <c r="F54" s="21" t="s">
        <v>15</v>
      </c>
      <c r="G54" s="21" t="s">
        <v>15</v>
      </c>
      <c r="H54" s="21" t="s">
        <v>15</v>
      </c>
      <c r="I54" s="19">
        <v>1</v>
      </c>
      <c r="J54" s="19">
        <v>1</v>
      </c>
      <c r="K54" s="20">
        <v>2</v>
      </c>
    </row>
    <row r="55" spans="2:11" s="32" customFormat="1" ht="9.9499999999999993" customHeight="1" thickBot="1">
      <c r="B55" s="140"/>
      <c r="C55" s="141"/>
      <c r="D55" s="30"/>
      <c r="E55" s="29"/>
      <c r="F55" s="29"/>
      <c r="G55" s="29"/>
      <c r="H55" s="29"/>
      <c r="I55" s="30"/>
      <c r="J55" s="30"/>
      <c r="K55" s="126"/>
    </row>
    <row r="56" spans="2:11" s="32" customFormat="1" ht="11.1" customHeight="1">
      <c r="B56" s="95" t="s">
        <v>39</v>
      </c>
      <c r="C56" s="127"/>
      <c r="D56" s="127"/>
      <c r="E56" s="50"/>
      <c r="F56"/>
      <c r="G56" s="38"/>
      <c r="H56" s="38"/>
      <c r="I56" s="37"/>
      <c r="J56" s="37"/>
      <c r="K56" s="37"/>
    </row>
    <row r="57" spans="2:11" s="32" customFormat="1" ht="11.1" customHeight="1">
      <c r="B57" s="139"/>
      <c r="C57" s="139"/>
      <c r="D57" s="37"/>
      <c r="E57" s="38"/>
      <c r="F57" s="38"/>
      <c r="G57" s="38"/>
      <c r="H57" s="38"/>
      <c r="I57" s="37"/>
      <c r="J57" s="37"/>
      <c r="K57" s="37"/>
    </row>
    <row r="58" spans="2:11" s="32" customFormat="1" ht="11.1" customHeight="1">
      <c r="B58" s="139"/>
      <c r="C58" s="139"/>
      <c r="D58" s="37"/>
      <c r="E58" s="38"/>
      <c r="F58" s="38"/>
      <c r="G58" s="38"/>
      <c r="H58" s="38"/>
      <c r="I58" s="37"/>
      <c r="J58" s="37"/>
      <c r="K58" s="37"/>
    </row>
    <row r="59" spans="2:11" s="32" customFormat="1" ht="11.1" customHeight="1"/>
  </sheetData>
  <mergeCells count="30">
    <mergeCell ref="B1:K1"/>
    <mergeCell ref="B46:C46"/>
    <mergeCell ref="B48:C48"/>
    <mergeCell ref="B50:C50"/>
    <mergeCell ref="B52:C52"/>
    <mergeCell ref="B22:C22"/>
    <mergeCell ref="B24:C24"/>
    <mergeCell ref="B26:C26"/>
    <mergeCell ref="B28:C28"/>
    <mergeCell ref="B30:C30"/>
    <mergeCell ref="B32:C32"/>
    <mergeCell ref="B10:C10"/>
    <mergeCell ref="B12:C12"/>
    <mergeCell ref="B14:C14"/>
    <mergeCell ref="B16:C16"/>
    <mergeCell ref="B18:C18"/>
    <mergeCell ref="B54:C54"/>
    <mergeCell ref="B34:C34"/>
    <mergeCell ref="B36:C36"/>
    <mergeCell ref="B38:C38"/>
    <mergeCell ref="B40:C40"/>
    <mergeCell ref="B42:C42"/>
    <mergeCell ref="B44:C44"/>
    <mergeCell ref="B20:C20"/>
    <mergeCell ref="D2:D4"/>
    <mergeCell ref="E2:K2"/>
    <mergeCell ref="B2:C4"/>
    <mergeCell ref="B6:C6"/>
    <mergeCell ref="B8:C8"/>
    <mergeCell ref="E3:K3"/>
  </mergeCells>
  <pageMargins left="0.9055118110236221" right="0.70866141732283472" top="0.74803149606299213" bottom="0.74803149606299213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L56"/>
  <sheetViews>
    <sheetView workbookViewId="0">
      <selection activeCell="M22" sqref="M21:M22"/>
    </sheetView>
  </sheetViews>
  <sheetFormatPr baseColWidth="10" defaultRowHeight="15"/>
  <cols>
    <col min="3" max="3" width="17.28515625" customWidth="1"/>
  </cols>
  <sheetData>
    <row r="1" spans="2:12" ht="13.5" customHeight="1" thickBot="1">
      <c r="B1" s="300" t="s">
        <v>139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</row>
    <row r="2" spans="2:12" ht="15.75" customHeight="1" thickBot="1">
      <c r="B2" s="292" t="s">
        <v>117</v>
      </c>
      <c r="C2" s="293"/>
      <c r="D2" s="250" t="s">
        <v>127</v>
      </c>
      <c r="E2" s="284" t="s">
        <v>140</v>
      </c>
      <c r="F2" s="248"/>
      <c r="G2" s="248"/>
      <c r="H2" s="248"/>
      <c r="I2" s="248"/>
      <c r="J2" s="248"/>
      <c r="K2" s="248"/>
      <c r="L2" s="249"/>
    </row>
    <row r="3" spans="2:12" ht="13.5" customHeight="1" thickBot="1">
      <c r="B3" s="294"/>
      <c r="C3" s="295"/>
      <c r="D3" s="282"/>
      <c r="E3" s="250" t="s">
        <v>126</v>
      </c>
      <c r="F3" s="284" t="s">
        <v>138</v>
      </c>
      <c r="G3" s="248"/>
      <c r="H3" s="248"/>
      <c r="I3" s="248"/>
      <c r="J3" s="248"/>
      <c r="K3" s="248"/>
      <c r="L3" s="249"/>
    </row>
    <row r="4" spans="2:12" ht="12.75" customHeight="1" thickBot="1">
      <c r="B4" s="296"/>
      <c r="C4" s="297"/>
      <c r="D4" s="251"/>
      <c r="E4" s="251"/>
      <c r="F4" s="209" t="s">
        <v>111</v>
      </c>
      <c r="G4" s="142" t="s">
        <v>112</v>
      </c>
      <c r="H4" s="207" t="s">
        <v>113</v>
      </c>
      <c r="I4" s="142" t="s">
        <v>122</v>
      </c>
      <c r="J4" s="207" t="s">
        <v>123</v>
      </c>
      <c r="K4" s="142" t="s">
        <v>124</v>
      </c>
      <c r="L4" s="208" t="s">
        <v>128</v>
      </c>
    </row>
    <row r="5" spans="2:12" ht="6" customHeight="1">
      <c r="B5" s="133"/>
      <c r="C5" s="121"/>
      <c r="D5" s="121"/>
      <c r="E5" s="121"/>
      <c r="F5" s="118"/>
      <c r="G5" s="118"/>
      <c r="H5" s="118"/>
      <c r="I5" s="118"/>
      <c r="J5" s="118"/>
      <c r="K5" s="118"/>
      <c r="L5" s="128"/>
    </row>
    <row r="6" spans="2:12" ht="11.1" customHeight="1">
      <c r="B6" s="298" t="s">
        <v>40</v>
      </c>
      <c r="C6" s="299"/>
      <c r="D6" s="19">
        <v>72350</v>
      </c>
      <c r="E6" s="19">
        <v>32568</v>
      </c>
      <c r="F6" s="19">
        <v>2673</v>
      </c>
      <c r="G6" s="19">
        <v>9483</v>
      </c>
      <c r="H6" s="19">
        <v>14277</v>
      </c>
      <c r="I6" s="19">
        <v>4348</v>
      </c>
      <c r="J6" s="19">
        <v>1104</v>
      </c>
      <c r="K6" s="19">
        <v>594</v>
      </c>
      <c r="L6" s="20">
        <v>89</v>
      </c>
    </row>
    <row r="7" spans="2:12" ht="8.25" customHeight="1">
      <c r="B7" s="13"/>
      <c r="C7" s="14"/>
      <c r="D7" s="19"/>
      <c r="E7" s="19"/>
      <c r="F7" s="19"/>
      <c r="G7" s="19"/>
      <c r="H7" s="19"/>
      <c r="I7" s="19"/>
      <c r="J7" s="19"/>
      <c r="K7" s="19"/>
      <c r="L7" s="20"/>
    </row>
    <row r="8" spans="2:12" ht="11.1" customHeight="1">
      <c r="B8" s="298" t="s">
        <v>12</v>
      </c>
      <c r="C8" s="299"/>
      <c r="D8" s="19">
        <v>5224</v>
      </c>
      <c r="E8" s="19">
        <v>3072</v>
      </c>
      <c r="F8" s="19">
        <v>84</v>
      </c>
      <c r="G8" s="19">
        <v>241</v>
      </c>
      <c r="H8" s="19">
        <v>2117</v>
      </c>
      <c r="I8" s="19">
        <v>505</v>
      </c>
      <c r="J8" s="19">
        <v>89</v>
      </c>
      <c r="K8" s="19">
        <v>36</v>
      </c>
      <c r="L8" s="22" t="s">
        <v>15</v>
      </c>
    </row>
    <row r="9" spans="2:12" ht="9" customHeight="1">
      <c r="B9" s="13"/>
      <c r="C9" s="14"/>
      <c r="D9" s="19"/>
      <c r="E9" s="19"/>
      <c r="F9" s="19"/>
      <c r="G9" s="19"/>
      <c r="H9" s="19"/>
      <c r="I9" s="19"/>
      <c r="J9" s="19"/>
      <c r="K9" s="19"/>
      <c r="L9" s="20"/>
    </row>
    <row r="10" spans="2:12" ht="11.1" customHeight="1">
      <c r="B10" s="298" t="s">
        <v>16</v>
      </c>
      <c r="C10" s="299"/>
      <c r="D10" s="19">
        <v>397</v>
      </c>
      <c r="E10" s="19">
        <v>232</v>
      </c>
      <c r="F10" s="19">
        <v>10</v>
      </c>
      <c r="G10" s="19">
        <v>45</v>
      </c>
      <c r="H10" s="19">
        <v>130</v>
      </c>
      <c r="I10" s="19">
        <v>34</v>
      </c>
      <c r="J10" s="19">
        <v>6</v>
      </c>
      <c r="K10" s="19">
        <v>7</v>
      </c>
      <c r="L10" s="22" t="s">
        <v>15</v>
      </c>
    </row>
    <row r="11" spans="2:12" ht="9" customHeight="1">
      <c r="B11" s="13"/>
      <c r="C11" s="14"/>
      <c r="D11" s="19"/>
      <c r="E11" s="19"/>
      <c r="F11" s="19"/>
      <c r="G11" s="19"/>
      <c r="H11" s="19"/>
      <c r="I11" s="19"/>
      <c r="J11" s="19"/>
      <c r="K11" s="19"/>
      <c r="L11" s="20"/>
    </row>
    <row r="12" spans="2:12" ht="11.1" customHeight="1">
      <c r="B12" s="298" t="s">
        <v>17</v>
      </c>
      <c r="C12" s="299"/>
      <c r="D12" s="19">
        <v>1011</v>
      </c>
      <c r="E12" s="19">
        <v>687</v>
      </c>
      <c r="F12" s="19">
        <v>31</v>
      </c>
      <c r="G12" s="19">
        <v>113</v>
      </c>
      <c r="H12" s="19">
        <v>250</v>
      </c>
      <c r="I12" s="19">
        <v>244</v>
      </c>
      <c r="J12" s="19">
        <v>29</v>
      </c>
      <c r="K12" s="19">
        <v>20</v>
      </c>
      <c r="L12" s="22" t="s">
        <v>15</v>
      </c>
    </row>
    <row r="13" spans="2:12" ht="9" customHeight="1">
      <c r="B13" s="13"/>
      <c r="C13" s="14"/>
      <c r="D13" s="19"/>
      <c r="E13" s="19"/>
      <c r="F13" s="19"/>
      <c r="G13" s="19"/>
      <c r="H13" s="19"/>
      <c r="I13" s="19"/>
      <c r="J13" s="19"/>
      <c r="K13" s="19"/>
      <c r="L13" s="20"/>
    </row>
    <row r="14" spans="2:12" ht="11.1" customHeight="1">
      <c r="B14" s="298" t="s">
        <v>18</v>
      </c>
      <c r="C14" s="299"/>
      <c r="D14" s="19">
        <v>594</v>
      </c>
      <c r="E14" s="19">
        <v>283</v>
      </c>
      <c r="F14" s="19">
        <v>11</v>
      </c>
      <c r="G14" s="19">
        <v>67</v>
      </c>
      <c r="H14" s="19">
        <v>142</v>
      </c>
      <c r="I14" s="19">
        <v>41</v>
      </c>
      <c r="J14" s="19">
        <v>10</v>
      </c>
      <c r="K14" s="19">
        <v>12</v>
      </c>
      <c r="L14" s="22" t="s">
        <v>15</v>
      </c>
    </row>
    <row r="15" spans="2:12" ht="9" customHeight="1">
      <c r="B15" s="13"/>
      <c r="C15" s="14"/>
      <c r="D15" s="19"/>
      <c r="E15" s="19"/>
      <c r="F15" s="19"/>
      <c r="G15" s="19"/>
      <c r="H15" s="19"/>
      <c r="I15" s="19"/>
      <c r="J15" s="19"/>
      <c r="K15" s="19"/>
      <c r="L15" s="20"/>
    </row>
    <row r="16" spans="2:12" ht="11.1" customHeight="1">
      <c r="B16" s="298" t="s">
        <v>19</v>
      </c>
      <c r="C16" s="299"/>
      <c r="D16" s="19">
        <v>2830</v>
      </c>
      <c r="E16" s="19">
        <v>772</v>
      </c>
      <c r="F16" s="19">
        <v>35</v>
      </c>
      <c r="G16" s="19">
        <v>318</v>
      </c>
      <c r="H16" s="19">
        <v>237</v>
      </c>
      <c r="I16" s="19">
        <v>117</v>
      </c>
      <c r="J16" s="19">
        <v>39</v>
      </c>
      <c r="K16" s="19">
        <v>24</v>
      </c>
      <c r="L16" s="20">
        <v>2</v>
      </c>
    </row>
    <row r="17" spans="2:12" ht="9" customHeight="1">
      <c r="B17" s="13"/>
      <c r="C17" s="14"/>
      <c r="D17" s="19"/>
      <c r="E17" s="19"/>
      <c r="F17" s="19"/>
      <c r="G17" s="19"/>
      <c r="H17" s="19"/>
      <c r="I17" s="19"/>
      <c r="J17" s="19"/>
      <c r="K17" s="19"/>
      <c r="L17" s="20"/>
    </row>
    <row r="18" spans="2:12" ht="11.1" customHeight="1">
      <c r="B18" s="298" t="s">
        <v>20</v>
      </c>
      <c r="C18" s="299"/>
      <c r="D18" s="19">
        <v>925</v>
      </c>
      <c r="E18" s="19">
        <v>402</v>
      </c>
      <c r="F18" s="19">
        <v>15</v>
      </c>
      <c r="G18" s="19">
        <v>76</v>
      </c>
      <c r="H18" s="19">
        <v>138</v>
      </c>
      <c r="I18" s="19">
        <v>116</v>
      </c>
      <c r="J18" s="19">
        <v>22</v>
      </c>
      <c r="K18" s="19">
        <v>33</v>
      </c>
      <c r="L18" s="20">
        <v>2</v>
      </c>
    </row>
    <row r="19" spans="2:12" ht="9" customHeight="1">
      <c r="B19" s="13"/>
      <c r="C19" s="14"/>
      <c r="D19" s="19"/>
      <c r="E19" s="19"/>
      <c r="F19" s="19"/>
      <c r="G19" s="19"/>
      <c r="H19" s="19"/>
      <c r="I19" s="19"/>
      <c r="J19" s="19"/>
      <c r="K19" s="19"/>
      <c r="L19" s="20"/>
    </row>
    <row r="20" spans="2:12" ht="11.1" customHeight="1">
      <c r="B20" s="298" t="s">
        <v>21</v>
      </c>
      <c r="C20" s="299"/>
      <c r="D20" s="19">
        <v>2091</v>
      </c>
      <c r="E20" s="19">
        <v>1305</v>
      </c>
      <c r="F20" s="19">
        <v>118</v>
      </c>
      <c r="G20" s="19">
        <v>515</v>
      </c>
      <c r="H20" s="19">
        <v>429</v>
      </c>
      <c r="I20" s="19">
        <v>150</v>
      </c>
      <c r="J20" s="19">
        <v>46</v>
      </c>
      <c r="K20" s="19">
        <v>45</v>
      </c>
      <c r="L20" s="20">
        <v>2</v>
      </c>
    </row>
    <row r="21" spans="2:12" ht="9" customHeight="1">
      <c r="B21" s="13"/>
      <c r="C21" s="14"/>
      <c r="D21" s="19"/>
      <c r="E21" s="19"/>
      <c r="F21" s="19"/>
      <c r="G21" s="19"/>
      <c r="H21" s="19"/>
      <c r="I21" s="19"/>
      <c r="J21" s="19"/>
      <c r="K21" s="19"/>
      <c r="L21" s="20"/>
    </row>
    <row r="22" spans="2:12" ht="11.1" customHeight="1">
      <c r="B22" s="298" t="s">
        <v>22</v>
      </c>
      <c r="C22" s="299"/>
      <c r="D22" s="19">
        <v>339</v>
      </c>
      <c r="E22" s="19">
        <v>231</v>
      </c>
      <c r="F22" s="19">
        <v>17</v>
      </c>
      <c r="G22" s="19">
        <v>55</v>
      </c>
      <c r="H22" s="19">
        <v>91</v>
      </c>
      <c r="I22" s="19">
        <v>41</v>
      </c>
      <c r="J22" s="19">
        <v>14</v>
      </c>
      <c r="K22" s="19">
        <v>5</v>
      </c>
      <c r="L22" s="20">
        <v>8</v>
      </c>
    </row>
    <row r="23" spans="2:12" ht="9" customHeight="1">
      <c r="B23" s="13"/>
      <c r="C23" s="14"/>
      <c r="D23" s="19"/>
      <c r="E23" s="19"/>
      <c r="F23" s="19"/>
      <c r="G23" s="19"/>
      <c r="H23" s="19"/>
      <c r="I23" s="19"/>
      <c r="J23" s="19"/>
      <c r="K23" s="19"/>
      <c r="L23" s="20"/>
    </row>
    <row r="24" spans="2:12" ht="11.1" customHeight="1">
      <c r="B24" s="298" t="s">
        <v>23</v>
      </c>
      <c r="C24" s="299"/>
      <c r="D24" s="19">
        <v>10256</v>
      </c>
      <c r="E24" s="19">
        <v>8302</v>
      </c>
      <c r="F24" s="19">
        <v>982</v>
      </c>
      <c r="G24" s="19">
        <v>2375</v>
      </c>
      <c r="H24" s="19">
        <v>3125</v>
      </c>
      <c r="I24" s="19">
        <v>1353</v>
      </c>
      <c r="J24" s="19">
        <v>347</v>
      </c>
      <c r="K24" s="19">
        <v>115</v>
      </c>
      <c r="L24" s="20">
        <v>5</v>
      </c>
    </row>
    <row r="25" spans="2:12" ht="9" customHeight="1">
      <c r="B25" s="13"/>
      <c r="C25" s="14"/>
      <c r="D25" s="19"/>
      <c r="E25" s="19"/>
      <c r="F25" s="19"/>
      <c r="G25" s="19"/>
      <c r="H25" s="19"/>
      <c r="I25" s="19"/>
      <c r="J25" s="19"/>
      <c r="K25" s="19"/>
      <c r="L25" s="20"/>
    </row>
    <row r="26" spans="2:12" ht="11.1" customHeight="1">
      <c r="B26" s="298" t="s">
        <v>24</v>
      </c>
      <c r="C26" s="299"/>
      <c r="D26" s="19">
        <v>2271</v>
      </c>
      <c r="E26" s="19">
        <v>1490</v>
      </c>
      <c r="F26" s="19">
        <v>93</v>
      </c>
      <c r="G26" s="19">
        <v>246</v>
      </c>
      <c r="H26" s="19">
        <v>849</v>
      </c>
      <c r="I26" s="19">
        <v>192</v>
      </c>
      <c r="J26" s="19">
        <v>39</v>
      </c>
      <c r="K26" s="19">
        <v>66</v>
      </c>
      <c r="L26" s="20">
        <v>5</v>
      </c>
    </row>
    <row r="27" spans="2:12" ht="9" customHeight="1">
      <c r="B27" s="13"/>
      <c r="C27" s="14"/>
      <c r="D27" s="19"/>
      <c r="E27" s="19"/>
      <c r="F27" s="19"/>
      <c r="G27" s="19"/>
      <c r="H27" s="19"/>
      <c r="I27" s="19"/>
      <c r="J27" s="19"/>
      <c r="K27" s="19"/>
      <c r="L27" s="20"/>
    </row>
    <row r="28" spans="2:12" ht="11.1" customHeight="1">
      <c r="B28" s="298" t="s">
        <v>25</v>
      </c>
      <c r="C28" s="299"/>
      <c r="D28" s="19">
        <v>2981</v>
      </c>
      <c r="E28" s="19">
        <v>1281</v>
      </c>
      <c r="F28" s="19">
        <v>80</v>
      </c>
      <c r="G28" s="19">
        <v>236</v>
      </c>
      <c r="H28" s="19">
        <v>558</v>
      </c>
      <c r="I28" s="19">
        <v>310</v>
      </c>
      <c r="J28" s="19">
        <v>66</v>
      </c>
      <c r="K28" s="19">
        <v>30</v>
      </c>
      <c r="L28" s="20">
        <v>1</v>
      </c>
    </row>
    <row r="29" spans="2:12" ht="9" customHeight="1">
      <c r="B29" s="13"/>
      <c r="C29" s="14"/>
      <c r="D29" s="19"/>
      <c r="E29" s="19"/>
      <c r="F29" s="19"/>
      <c r="G29" s="19"/>
      <c r="H29" s="19"/>
      <c r="I29" s="19"/>
      <c r="J29" s="19"/>
      <c r="K29" s="19"/>
      <c r="L29" s="20"/>
    </row>
    <row r="30" spans="2:12" ht="11.1" customHeight="1">
      <c r="B30" s="298" t="s">
        <v>26</v>
      </c>
      <c r="C30" s="299"/>
      <c r="D30" s="19">
        <v>1291</v>
      </c>
      <c r="E30" s="19">
        <v>897</v>
      </c>
      <c r="F30" s="19">
        <v>146</v>
      </c>
      <c r="G30" s="19">
        <v>404</v>
      </c>
      <c r="H30" s="19">
        <v>213</v>
      </c>
      <c r="I30" s="19">
        <v>82</v>
      </c>
      <c r="J30" s="19">
        <v>33</v>
      </c>
      <c r="K30" s="19">
        <v>19</v>
      </c>
      <c r="L30" s="22" t="s">
        <v>15</v>
      </c>
    </row>
    <row r="31" spans="2:12" ht="9" customHeight="1">
      <c r="B31" s="13"/>
      <c r="C31" s="14"/>
      <c r="D31" s="19"/>
      <c r="E31" s="19"/>
      <c r="F31" s="19"/>
      <c r="G31" s="19"/>
      <c r="H31" s="19"/>
      <c r="I31" s="19"/>
      <c r="J31" s="19"/>
      <c r="K31" s="19"/>
      <c r="L31" s="20"/>
    </row>
    <row r="32" spans="2:12" ht="11.1" customHeight="1">
      <c r="B32" s="298" t="s">
        <v>27</v>
      </c>
      <c r="C32" s="299"/>
      <c r="D32" s="19">
        <v>12575</v>
      </c>
      <c r="E32" s="19">
        <v>2873</v>
      </c>
      <c r="F32" s="19">
        <v>189</v>
      </c>
      <c r="G32" s="19">
        <v>1880</v>
      </c>
      <c r="H32" s="19">
        <v>524</v>
      </c>
      <c r="I32" s="19">
        <v>177</v>
      </c>
      <c r="J32" s="19">
        <v>63</v>
      </c>
      <c r="K32" s="19">
        <v>40</v>
      </c>
      <c r="L32" s="22" t="s">
        <v>15</v>
      </c>
    </row>
    <row r="33" spans="2:12" ht="9" customHeight="1">
      <c r="B33" s="13"/>
      <c r="C33" s="14"/>
      <c r="D33" s="19"/>
      <c r="E33" s="19"/>
      <c r="F33" s="19"/>
      <c r="G33" s="19"/>
      <c r="H33" s="19"/>
      <c r="I33" s="19"/>
      <c r="J33" s="19"/>
      <c r="K33" s="19"/>
      <c r="L33" s="20"/>
    </row>
    <row r="34" spans="2:12" ht="11.1" customHeight="1">
      <c r="B34" s="298" t="s">
        <v>28</v>
      </c>
      <c r="C34" s="299"/>
      <c r="D34" s="19">
        <v>411</v>
      </c>
      <c r="E34" s="19">
        <v>248</v>
      </c>
      <c r="F34" s="19">
        <v>14</v>
      </c>
      <c r="G34" s="19">
        <v>64</v>
      </c>
      <c r="H34" s="19">
        <v>113</v>
      </c>
      <c r="I34" s="19">
        <v>40</v>
      </c>
      <c r="J34" s="19">
        <v>11</v>
      </c>
      <c r="K34" s="19">
        <v>6</v>
      </c>
      <c r="L34" s="22" t="s">
        <v>15</v>
      </c>
    </row>
    <row r="35" spans="2:12" ht="9" customHeight="1">
      <c r="B35" s="13"/>
      <c r="C35" s="14"/>
      <c r="D35" s="19"/>
      <c r="E35" s="19"/>
      <c r="F35" s="19"/>
      <c r="G35" s="19"/>
      <c r="H35" s="19"/>
      <c r="I35" s="19"/>
      <c r="J35" s="19"/>
      <c r="K35" s="19"/>
      <c r="L35" s="20"/>
    </row>
    <row r="36" spans="2:12" ht="11.1" customHeight="1">
      <c r="B36" s="298" t="s">
        <v>29</v>
      </c>
      <c r="C36" s="299"/>
      <c r="D36" s="19">
        <v>318</v>
      </c>
      <c r="E36" s="19">
        <v>241</v>
      </c>
      <c r="F36" s="19">
        <v>11</v>
      </c>
      <c r="G36" s="19">
        <v>72</v>
      </c>
      <c r="H36" s="19">
        <v>105</v>
      </c>
      <c r="I36" s="19">
        <v>37</v>
      </c>
      <c r="J36" s="19">
        <v>1</v>
      </c>
      <c r="K36" s="19">
        <v>9</v>
      </c>
      <c r="L36" s="20">
        <v>6</v>
      </c>
    </row>
    <row r="37" spans="2:12" ht="9" customHeight="1">
      <c r="B37" s="13"/>
      <c r="C37" s="14"/>
      <c r="D37" s="19"/>
      <c r="E37" s="19"/>
      <c r="F37" s="19"/>
      <c r="G37" s="19"/>
      <c r="H37" s="19"/>
      <c r="I37" s="19"/>
      <c r="J37" s="19"/>
      <c r="K37" s="19"/>
      <c r="L37" s="20"/>
    </row>
    <row r="38" spans="2:12" ht="11.1" customHeight="1">
      <c r="B38" s="298" t="s">
        <v>30</v>
      </c>
      <c r="C38" s="299"/>
      <c r="D38" s="19">
        <v>225</v>
      </c>
      <c r="E38" s="19">
        <v>123</v>
      </c>
      <c r="F38" s="19">
        <v>5</v>
      </c>
      <c r="G38" s="19">
        <v>25</v>
      </c>
      <c r="H38" s="19">
        <v>61</v>
      </c>
      <c r="I38" s="19">
        <v>27</v>
      </c>
      <c r="J38" s="19">
        <v>4</v>
      </c>
      <c r="K38" s="19">
        <v>1</v>
      </c>
      <c r="L38" s="22" t="s">
        <v>15</v>
      </c>
    </row>
    <row r="39" spans="2:12" ht="9" customHeight="1">
      <c r="B39" s="13"/>
      <c r="C39" s="14"/>
      <c r="D39" s="19"/>
      <c r="E39" s="19"/>
      <c r="F39" s="19"/>
      <c r="G39" s="19"/>
      <c r="H39" s="19"/>
      <c r="I39" s="19"/>
      <c r="J39" s="19"/>
      <c r="K39" s="19"/>
      <c r="L39" s="20"/>
    </row>
    <row r="40" spans="2:12" ht="11.1" customHeight="1">
      <c r="B40" s="298" t="s">
        <v>31</v>
      </c>
      <c r="C40" s="299"/>
      <c r="D40" s="19">
        <v>21984</v>
      </c>
      <c r="E40" s="19">
        <v>6479</v>
      </c>
      <c r="F40" s="19">
        <v>292</v>
      </c>
      <c r="G40" s="19">
        <v>1653</v>
      </c>
      <c r="H40" s="19">
        <v>3826</v>
      </c>
      <c r="I40" s="19">
        <v>476</v>
      </c>
      <c r="J40" s="19">
        <v>152</v>
      </c>
      <c r="K40" s="19">
        <v>38</v>
      </c>
      <c r="L40" s="20">
        <v>42</v>
      </c>
    </row>
    <row r="41" spans="2:12" ht="9" customHeight="1">
      <c r="B41" s="13"/>
      <c r="C41" s="14"/>
      <c r="D41" s="19"/>
      <c r="E41" s="19"/>
      <c r="F41" s="19"/>
      <c r="G41" s="19"/>
      <c r="H41" s="19"/>
      <c r="I41" s="19"/>
      <c r="J41" s="19"/>
      <c r="K41" s="19"/>
      <c r="L41" s="20"/>
    </row>
    <row r="42" spans="2:12" ht="11.1" customHeight="1">
      <c r="B42" s="298" t="s">
        <v>32</v>
      </c>
      <c r="C42" s="299"/>
      <c r="D42" s="19">
        <v>3268</v>
      </c>
      <c r="E42" s="19">
        <v>1426</v>
      </c>
      <c r="F42" s="19">
        <v>44</v>
      </c>
      <c r="G42" s="19">
        <v>269</v>
      </c>
      <c r="H42" s="19">
        <v>816</v>
      </c>
      <c r="I42" s="19">
        <v>189</v>
      </c>
      <c r="J42" s="19">
        <v>73</v>
      </c>
      <c r="K42" s="19">
        <v>34</v>
      </c>
      <c r="L42" s="20">
        <v>1</v>
      </c>
    </row>
    <row r="43" spans="2:12" ht="9" customHeight="1">
      <c r="B43" s="13"/>
      <c r="C43" s="14"/>
      <c r="D43" s="19"/>
      <c r="E43" s="19"/>
      <c r="F43" s="19"/>
      <c r="G43" s="19"/>
      <c r="H43" s="19"/>
      <c r="I43" s="19"/>
      <c r="J43" s="19"/>
      <c r="K43" s="19"/>
      <c r="L43" s="20"/>
    </row>
    <row r="44" spans="2:12" ht="11.1" customHeight="1">
      <c r="B44" s="298" t="s">
        <v>33</v>
      </c>
      <c r="C44" s="299"/>
      <c r="D44" s="19">
        <v>534</v>
      </c>
      <c r="E44" s="19">
        <v>224</v>
      </c>
      <c r="F44" s="19">
        <v>10</v>
      </c>
      <c r="G44" s="19">
        <v>67</v>
      </c>
      <c r="H44" s="19">
        <v>83</v>
      </c>
      <c r="I44" s="19">
        <v>40</v>
      </c>
      <c r="J44" s="19">
        <v>11</v>
      </c>
      <c r="K44" s="19">
        <v>13</v>
      </c>
      <c r="L44" s="22" t="s">
        <v>15</v>
      </c>
    </row>
    <row r="45" spans="2:12" ht="9" customHeight="1">
      <c r="B45" s="13"/>
      <c r="C45" s="14"/>
      <c r="D45" s="19"/>
      <c r="E45" s="19"/>
      <c r="F45" s="19"/>
      <c r="G45" s="19"/>
      <c r="H45" s="19"/>
      <c r="I45" s="19"/>
      <c r="J45" s="19"/>
      <c r="K45" s="19"/>
      <c r="L45" s="20"/>
    </row>
    <row r="46" spans="2:12" ht="11.1" customHeight="1">
      <c r="B46" s="298" t="s">
        <v>34</v>
      </c>
      <c r="C46" s="299"/>
      <c r="D46" s="19">
        <v>258</v>
      </c>
      <c r="E46" s="19">
        <v>125</v>
      </c>
      <c r="F46" s="19">
        <v>22</v>
      </c>
      <c r="G46" s="19">
        <v>52</v>
      </c>
      <c r="H46" s="19">
        <v>26</v>
      </c>
      <c r="I46" s="19">
        <v>13</v>
      </c>
      <c r="J46" s="19">
        <v>7</v>
      </c>
      <c r="K46" s="19">
        <v>5</v>
      </c>
      <c r="L46" s="22" t="s">
        <v>15</v>
      </c>
    </row>
    <row r="47" spans="2:12" ht="9" customHeight="1">
      <c r="B47" s="13"/>
      <c r="C47" s="14"/>
      <c r="D47" s="19"/>
      <c r="E47" s="19"/>
      <c r="F47" s="19"/>
      <c r="G47" s="19"/>
      <c r="H47" s="19"/>
      <c r="I47" s="19"/>
      <c r="J47" s="19"/>
      <c r="K47" s="19"/>
      <c r="L47" s="20"/>
    </row>
    <row r="48" spans="2:12" ht="11.1" customHeight="1">
      <c r="B48" s="298" t="s">
        <v>119</v>
      </c>
      <c r="C48" s="299"/>
      <c r="D48" s="19">
        <v>436</v>
      </c>
      <c r="E48" s="19">
        <v>327</v>
      </c>
      <c r="F48" s="19">
        <v>10</v>
      </c>
      <c r="G48" s="19">
        <v>121</v>
      </c>
      <c r="H48" s="19">
        <v>134</v>
      </c>
      <c r="I48" s="19">
        <v>47</v>
      </c>
      <c r="J48" s="19">
        <v>3</v>
      </c>
      <c r="K48" s="19">
        <v>7</v>
      </c>
      <c r="L48" s="20">
        <v>5</v>
      </c>
    </row>
    <row r="49" spans="2:12" ht="9" customHeight="1">
      <c r="B49" s="13"/>
      <c r="C49" s="14"/>
      <c r="D49" s="19"/>
      <c r="E49" s="19"/>
      <c r="F49" s="19"/>
      <c r="G49" s="19"/>
      <c r="H49" s="19"/>
      <c r="I49" s="19"/>
      <c r="J49" s="19"/>
      <c r="K49" s="19"/>
      <c r="L49" s="20"/>
    </row>
    <row r="50" spans="2:12" ht="11.1" customHeight="1">
      <c r="B50" s="298" t="s">
        <v>36</v>
      </c>
      <c r="C50" s="299"/>
      <c r="D50" s="19">
        <v>252</v>
      </c>
      <c r="E50" s="19">
        <v>161</v>
      </c>
      <c r="F50" s="19">
        <v>7</v>
      </c>
      <c r="G50" s="19">
        <v>44</v>
      </c>
      <c r="H50" s="19">
        <v>64</v>
      </c>
      <c r="I50" s="19">
        <v>27</v>
      </c>
      <c r="J50" s="19">
        <v>11</v>
      </c>
      <c r="K50" s="19">
        <v>4</v>
      </c>
      <c r="L50" s="20">
        <v>4</v>
      </c>
    </row>
    <row r="51" spans="2:12" ht="9" customHeight="1">
      <c r="B51" s="13"/>
      <c r="C51" s="14"/>
      <c r="D51" s="19"/>
      <c r="E51" s="19"/>
      <c r="F51" s="19"/>
      <c r="G51" s="19"/>
      <c r="H51" s="19"/>
      <c r="I51" s="19"/>
      <c r="J51" s="19"/>
      <c r="K51" s="19"/>
      <c r="L51" s="20"/>
    </row>
    <row r="52" spans="2:12" ht="11.1" customHeight="1">
      <c r="B52" s="298" t="s">
        <v>69</v>
      </c>
      <c r="C52" s="299"/>
      <c r="D52" s="19">
        <v>982</v>
      </c>
      <c r="E52" s="19">
        <v>600</v>
      </c>
      <c r="F52" s="19">
        <v>41</v>
      </c>
      <c r="G52" s="19">
        <v>309</v>
      </c>
      <c r="H52" s="19">
        <v>166</v>
      </c>
      <c r="I52" s="19">
        <v>55</v>
      </c>
      <c r="J52" s="19">
        <v>16</v>
      </c>
      <c r="K52" s="19">
        <v>8</v>
      </c>
      <c r="L52" s="20">
        <v>5</v>
      </c>
    </row>
    <row r="53" spans="2:12" ht="9" customHeight="1">
      <c r="B53" s="13"/>
      <c r="C53" s="14"/>
      <c r="D53" s="19"/>
      <c r="E53" s="19"/>
      <c r="F53" s="19"/>
      <c r="G53" s="19"/>
      <c r="H53" s="19"/>
      <c r="I53" s="19"/>
      <c r="J53" s="19"/>
      <c r="K53" s="19"/>
      <c r="L53" s="20"/>
    </row>
    <row r="54" spans="2:12" ht="12" customHeight="1">
      <c r="B54" s="298" t="s">
        <v>38</v>
      </c>
      <c r="C54" s="299"/>
      <c r="D54" s="19">
        <v>897</v>
      </c>
      <c r="E54" s="19">
        <v>787</v>
      </c>
      <c r="F54" s="19">
        <v>406</v>
      </c>
      <c r="G54" s="19">
        <v>236</v>
      </c>
      <c r="H54" s="19">
        <v>80</v>
      </c>
      <c r="I54" s="19">
        <v>35</v>
      </c>
      <c r="J54" s="19">
        <v>12</v>
      </c>
      <c r="K54" s="19">
        <v>17</v>
      </c>
      <c r="L54" s="20">
        <v>1</v>
      </c>
    </row>
    <row r="55" spans="2:12" ht="9" customHeight="1" thickBot="1">
      <c r="B55" s="140"/>
      <c r="C55" s="141"/>
      <c r="D55" s="107"/>
      <c r="E55" s="107"/>
      <c r="F55" s="107"/>
      <c r="G55" s="107"/>
      <c r="H55" s="107"/>
      <c r="I55" s="107"/>
      <c r="J55" s="107"/>
      <c r="K55" s="107"/>
      <c r="L55" s="108"/>
    </row>
    <row r="56" spans="2:12" ht="11.1" customHeight="1">
      <c r="B56" s="95" t="s">
        <v>39</v>
      </c>
      <c r="C56" s="127"/>
      <c r="D56" s="127"/>
      <c r="E56" s="50"/>
    </row>
  </sheetData>
  <mergeCells count="31">
    <mergeCell ref="B54:C54"/>
    <mergeCell ref="B1:L1"/>
    <mergeCell ref="B42:C42"/>
    <mergeCell ref="B44:C44"/>
    <mergeCell ref="B46:C46"/>
    <mergeCell ref="B48:C48"/>
    <mergeCell ref="B50:C50"/>
    <mergeCell ref="B52:C52"/>
    <mergeCell ref="B30:C30"/>
    <mergeCell ref="B32:C32"/>
    <mergeCell ref="B34:C34"/>
    <mergeCell ref="B36:C36"/>
    <mergeCell ref="B38:C38"/>
    <mergeCell ref="B40:C40"/>
    <mergeCell ref="B18:C18"/>
    <mergeCell ref="B20:C20"/>
    <mergeCell ref="B22:C22"/>
    <mergeCell ref="B24:C24"/>
    <mergeCell ref="B26:C26"/>
    <mergeCell ref="B28:C28"/>
    <mergeCell ref="B6:C6"/>
    <mergeCell ref="B8:C8"/>
    <mergeCell ref="B10:C10"/>
    <mergeCell ref="B12:C12"/>
    <mergeCell ref="B14:C14"/>
    <mergeCell ref="B16:C16"/>
    <mergeCell ref="D2:D4"/>
    <mergeCell ref="E3:E4"/>
    <mergeCell ref="E2:L2"/>
    <mergeCell ref="F3:L3"/>
    <mergeCell ref="B2:C4"/>
  </mergeCells>
  <pageMargins left="0.9055118110236221" right="0.70866141732283472" top="0.74803149606299213" bottom="0.74803149606299213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1:K56"/>
  <sheetViews>
    <sheetView workbookViewId="0">
      <selection activeCell="D6" sqref="D6"/>
    </sheetView>
  </sheetViews>
  <sheetFormatPr baseColWidth="10" defaultRowHeight="15"/>
  <cols>
    <col min="1" max="1" width="19.85546875" customWidth="1"/>
    <col min="3" max="3" width="17.42578125" customWidth="1"/>
  </cols>
  <sheetData>
    <row r="1" spans="2:11" ht="15.75" thickBot="1">
      <c r="B1" s="300" t="s">
        <v>142</v>
      </c>
      <c r="C1" s="300"/>
      <c r="D1" s="300"/>
      <c r="E1" s="300"/>
      <c r="F1" s="300"/>
      <c r="G1" s="300"/>
      <c r="H1" s="300"/>
      <c r="I1" s="300"/>
      <c r="J1" s="300"/>
      <c r="K1" s="300"/>
    </row>
    <row r="2" spans="2:11" ht="13.5" customHeight="1" thickBot="1">
      <c r="B2" s="292" t="s">
        <v>117</v>
      </c>
      <c r="C2" s="293"/>
      <c r="D2" s="284" t="s">
        <v>130</v>
      </c>
      <c r="E2" s="248"/>
      <c r="F2" s="248"/>
      <c r="G2" s="248"/>
      <c r="H2" s="248"/>
      <c r="I2" s="248"/>
      <c r="J2" s="248"/>
      <c r="K2" s="249"/>
    </row>
    <row r="3" spans="2:11" ht="13.5" customHeight="1" thickBot="1">
      <c r="B3" s="294"/>
      <c r="C3" s="295"/>
      <c r="D3" s="250" t="s">
        <v>126</v>
      </c>
      <c r="E3" s="284" t="s">
        <v>141</v>
      </c>
      <c r="F3" s="248"/>
      <c r="G3" s="248"/>
      <c r="H3" s="248"/>
      <c r="I3" s="248"/>
      <c r="J3" s="248"/>
      <c r="K3" s="249"/>
    </row>
    <row r="4" spans="2:11" ht="14.25" customHeight="1" thickBot="1">
      <c r="B4" s="296"/>
      <c r="C4" s="297"/>
      <c r="D4" s="251"/>
      <c r="E4" s="209" t="s">
        <v>111</v>
      </c>
      <c r="F4" s="142" t="s">
        <v>112</v>
      </c>
      <c r="G4" s="207" t="s">
        <v>113</v>
      </c>
      <c r="H4" s="142" t="s">
        <v>122</v>
      </c>
      <c r="I4" s="207" t="s">
        <v>123</v>
      </c>
      <c r="J4" s="142" t="s">
        <v>124</v>
      </c>
      <c r="K4" s="208" t="s">
        <v>128</v>
      </c>
    </row>
    <row r="5" spans="2:11" ht="7.5" customHeight="1">
      <c r="B5" s="133"/>
      <c r="C5" s="121"/>
      <c r="D5" s="121"/>
      <c r="E5" s="118"/>
      <c r="F5" s="118"/>
      <c r="G5" s="118"/>
      <c r="H5" s="118"/>
      <c r="I5" s="118"/>
      <c r="J5" s="118"/>
      <c r="K5" s="128"/>
    </row>
    <row r="6" spans="2:11" ht="11.1" customHeight="1">
      <c r="B6" s="298" t="s">
        <v>40</v>
      </c>
      <c r="C6" s="299"/>
      <c r="D6" s="19">
        <v>6828</v>
      </c>
      <c r="E6" s="19">
        <v>178</v>
      </c>
      <c r="F6" s="19">
        <v>1866</v>
      </c>
      <c r="G6" s="19">
        <v>3036</v>
      </c>
      <c r="H6" s="19">
        <v>1314</v>
      </c>
      <c r="I6" s="19">
        <v>284</v>
      </c>
      <c r="J6" s="19">
        <v>106</v>
      </c>
      <c r="K6" s="20">
        <v>44</v>
      </c>
    </row>
    <row r="7" spans="2:11" ht="9" customHeight="1">
      <c r="B7" s="13"/>
      <c r="C7" s="14"/>
      <c r="D7" s="19"/>
      <c r="E7" s="19"/>
      <c r="F7" s="19"/>
      <c r="G7" s="19"/>
      <c r="H7" s="19"/>
      <c r="I7" s="19"/>
      <c r="J7" s="19"/>
      <c r="K7" s="20"/>
    </row>
    <row r="8" spans="2:11" ht="11.1" customHeight="1">
      <c r="B8" s="298" t="s">
        <v>12</v>
      </c>
      <c r="C8" s="299"/>
      <c r="D8" s="19">
        <v>732</v>
      </c>
      <c r="E8" s="19">
        <v>8</v>
      </c>
      <c r="F8" s="19">
        <v>230</v>
      </c>
      <c r="G8" s="19">
        <v>402</v>
      </c>
      <c r="H8" s="19">
        <v>90</v>
      </c>
      <c r="I8" s="19">
        <v>2</v>
      </c>
      <c r="J8" s="21" t="s">
        <v>15</v>
      </c>
      <c r="K8" s="22" t="s">
        <v>15</v>
      </c>
    </row>
    <row r="9" spans="2:11" ht="9" customHeight="1">
      <c r="B9" s="13"/>
      <c r="C9" s="14"/>
      <c r="D9" s="19"/>
      <c r="E9" s="19"/>
      <c r="F9" s="19"/>
      <c r="G9" s="19"/>
      <c r="H9" s="19"/>
      <c r="I9" s="19"/>
      <c r="J9" s="21"/>
      <c r="K9" s="22"/>
    </row>
    <row r="10" spans="2:11" ht="11.1" customHeight="1">
      <c r="B10" s="298" t="s">
        <v>16</v>
      </c>
      <c r="C10" s="299"/>
      <c r="D10" s="19">
        <v>74</v>
      </c>
      <c r="E10" s="19">
        <v>4</v>
      </c>
      <c r="F10" s="19">
        <v>16</v>
      </c>
      <c r="G10" s="19">
        <v>30</v>
      </c>
      <c r="H10" s="19">
        <v>16</v>
      </c>
      <c r="I10" s="19">
        <v>8</v>
      </c>
      <c r="J10" s="21" t="s">
        <v>15</v>
      </c>
      <c r="K10" s="22" t="s">
        <v>15</v>
      </c>
    </row>
    <row r="11" spans="2:11" ht="9" customHeight="1">
      <c r="B11" s="13"/>
      <c r="C11" s="14"/>
      <c r="D11" s="19"/>
      <c r="E11" s="19"/>
      <c r="F11" s="19"/>
      <c r="G11" s="19"/>
      <c r="H11" s="19"/>
      <c r="I11" s="19"/>
      <c r="J11" s="21"/>
      <c r="K11" s="22"/>
    </row>
    <row r="12" spans="2:11" ht="11.1" customHeight="1">
      <c r="B12" s="298" t="s">
        <v>17</v>
      </c>
      <c r="C12" s="299"/>
      <c r="D12" s="19">
        <v>158</v>
      </c>
      <c r="E12" s="19">
        <v>4</v>
      </c>
      <c r="F12" s="19">
        <v>50</v>
      </c>
      <c r="G12" s="19">
        <v>74</v>
      </c>
      <c r="H12" s="19">
        <v>28</v>
      </c>
      <c r="I12" s="19">
        <v>2</v>
      </c>
      <c r="J12" s="21" t="s">
        <v>15</v>
      </c>
      <c r="K12" s="22" t="s">
        <v>15</v>
      </c>
    </row>
    <row r="13" spans="2:11" ht="9" customHeight="1">
      <c r="B13" s="13"/>
      <c r="C13" s="14"/>
      <c r="D13" s="19"/>
      <c r="E13" s="19"/>
      <c r="F13" s="19"/>
      <c r="G13" s="19"/>
      <c r="H13" s="19"/>
      <c r="I13" s="19"/>
      <c r="J13" s="21"/>
      <c r="K13" s="22"/>
    </row>
    <row r="14" spans="2:11" ht="11.1" customHeight="1">
      <c r="B14" s="298" t="s">
        <v>18</v>
      </c>
      <c r="C14" s="299"/>
      <c r="D14" s="19">
        <v>44</v>
      </c>
      <c r="E14" s="21" t="s">
        <v>15</v>
      </c>
      <c r="F14" s="19">
        <v>12</v>
      </c>
      <c r="G14" s="19">
        <v>30</v>
      </c>
      <c r="H14" s="19">
        <v>2</v>
      </c>
      <c r="I14" s="21" t="s">
        <v>15</v>
      </c>
      <c r="J14" s="21" t="s">
        <v>15</v>
      </c>
      <c r="K14" s="22" t="s">
        <v>15</v>
      </c>
    </row>
    <row r="15" spans="2:11" ht="9" customHeight="1">
      <c r="B15" s="13"/>
      <c r="C15" s="14"/>
      <c r="D15" s="19"/>
      <c r="E15" s="21"/>
      <c r="F15" s="19"/>
      <c r="G15" s="19"/>
      <c r="H15" s="19"/>
      <c r="I15" s="21"/>
      <c r="J15" s="21"/>
      <c r="K15" s="22"/>
    </row>
    <row r="16" spans="2:11" ht="11.1" customHeight="1">
      <c r="B16" s="298" t="s">
        <v>19</v>
      </c>
      <c r="C16" s="299"/>
      <c r="D16" s="19">
        <v>328</v>
      </c>
      <c r="E16" s="19">
        <v>6</v>
      </c>
      <c r="F16" s="19">
        <v>78</v>
      </c>
      <c r="G16" s="19">
        <v>164</v>
      </c>
      <c r="H16" s="19">
        <v>58</v>
      </c>
      <c r="I16" s="19">
        <v>12</v>
      </c>
      <c r="J16" s="19">
        <v>10</v>
      </c>
      <c r="K16" s="22" t="s">
        <v>15</v>
      </c>
    </row>
    <row r="17" spans="2:11" ht="9" customHeight="1">
      <c r="B17" s="13"/>
      <c r="C17" s="14"/>
      <c r="D17" s="19"/>
      <c r="E17" s="19"/>
      <c r="F17" s="19"/>
      <c r="G17" s="19"/>
      <c r="H17" s="19"/>
      <c r="I17" s="19"/>
      <c r="J17" s="19"/>
      <c r="K17" s="22"/>
    </row>
    <row r="18" spans="2:11" ht="11.1" customHeight="1">
      <c r="B18" s="298" t="s">
        <v>20</v>
      </c>
      <c r="C18" s="299"/>
      <c r="D18" s="19">
        <v>288</v>
      </c>
      <c r="E18" s="19">
        <v>4</v>
      </c>
      <c r="F18" s="19">
        <v>48</v>
      </c>
      <c r="G18" s="19">
        <v>110</v>
      </c>
      <c r="H18" s="19">
        <v>94</v>
      </c>
      <c r="I18" s="19">
        <v>20</v>
      </c>
      <c r="J18" s="19">
        <v>10</v>
      </c>
      <c r="K18" s="20">
        <v>2</v>
      </c>
    </row>
    <row r="19" spans="2:11" ht="9" customHeight="1">
      <c r="B19" s="13"/>
      <c r="C19" s="14"/>
      <c r="D19" s="19"/>
      <c r="E19" s="19"/>
      <c r="F19" s="19"/>
      <c r="G19" s="19"/>
      <c r="H19" s="19"/>
      <c r="I19" s="19"/>
      <c r="J19" s="19"/>
      <c r="K19" s="20"/>
    </row>
    <row r="20" spans="2:11" ht="11.1" customHeight="1">
      <c r="B20" s="298" t="s">
        <v>21</v>
      </c>
      <c r="C20" s="299"/>
      <c r="D20" s="19">
        <v>356</v>
      </c>
      <c r="E20" s="19">
        <v>12</v>
      </c>
      <c r="F20" s="19">
        <v>54</v>
      </c>
      <c r="G20" s="19">
        <v>170</v>
      </c>
      <c r="H20" s="19">
        <v>78</v>
      </c>
      <c r="I20" s="19">
        <v>32</v>
      </c>
      <c r="J20" s="19">
        <v>8</v>
      </c>
      <c r="K20" s="20">
        <v>2</v>
      </c>
    </row>
    <row r="21" spans="2:11" ht="9" customHeight="1">
      <c r="B21" s="13"/>
      <c r="C21" s="14"/>
      <c r="D21" s="19"/>
      <c r="E21" s="19"/>
      <c r="F21" s="19"/>
      <c r="G21" s="19"/>
      <c r="H21" s="19"/>
      <c r="I21" s="19"/>
      <c r="J21" s="19"/>
      <c r="K21" s="20"/>
    </row>
    <row r="22" spans="2:11" ht="11.1" customHeight="1">
      <c r="B22" s="298" t="s">
        <v>22</v>
      </c>
      <c r="C22" s="299"/>
      <c r="D22" s="19">
        <v>34</v>
      </c>
      <c r="E22" s="19">
        <v>2</v>
      </c>
      <c r="F22" s="19">
        <v>12</v>
      </c>
      <c r="G22" s="19">
        <v>16</v>
      </c>
      <c r="H22" s="19">
        <v>2</v>
      </c>
      <c r="I22" s="19">
        <v>2</v>
      </c>
      <c r="J22" s="21" t="s">
        <v>15</v>
      </c>
      <c r="K22" s="22" t="s">
        <v>15</v>
      </c>
    </row>
    <row r="23" spans="2:11" ht="9" customHeight="1">
      <c r="B23" s="13"/>
      <c r="C23" s="14"/>
      <c r="D23" s="19"/>
      <c r="E23" s="19"/>
      <c r="F23" s="19"/>
      <c r="G23" s="19"/>
      <c r="H23" s="19"/>
      <c r="I23" s="19"/>
      <c r="J23" s="21"/>
      <c r="K23" s="22"/>
    </row>
    <row r="24" spans="2:11" ht="11.1" customHeight="1">
      <c r="B24" s="298" t="s">
        <v>23</v>
      </c>
      <c r="C24" s="299"/>
      <c r="D24" s="19">
        <v>1144</v>
      </c>
      <c r="E24" s="19">
        <v>32</v>
      </c>
      <c r="F24" s="19">
        <v>312</v>
      </c>
      <c r="G24" s="19">
        <v>322</v>
      </c>
      <c r="H24" s="19">
        <v>326</v>
      </c>
      <c r="I24" s="19">
        <v>86</v>
      </c>
      <c r="J24" s="19">
        <v>44</v>
      </c>
      <c r="K24" s="20">
        <v>22</v>
      </c>
    </row>
    <row r="25" spans="2:11" ht="9" customHeight="1">
      <c r="B25" s="13"/>
      <c r="C25" s="14"/>
      <c r="D25" s="19"/>
      <c r="E25" s="19"/>
      <c r="F25" s="19"/>
      <c r="G25" s="19"/>
      <c r="H25" s="19"/>
      <c r="I25" s="19"/>
      <c r="J25" s="19"/>
      <c r="K25" s="20"/>
    </row>
    <row r="26" spans="2:11" ht="11.1" customHeight="1">
      <c r="B26" s="298" t="s">
        <v>24</v>
      </c>
      <c r="C26" s="299"/>
      <c r="D26" s="19">
        <v>242</v>
      </c>
      <c r="E26" s="19">
        <v>10</v>
      </c>
      <c r="F26" s="19">
        <v>74</v>
      </c>
      <c r="G26" s="19">
        <v>126</v>
      </c>
      <c r="H26" s="19">
        <v>26</v>
      </c>
      <c r="I26" s="19">
        <v>6</v>
      </c>
      <c r="J26" s="21" t="s">
        <v>15</v>
      </c>
      <c r="K26" s="22" t="s">
        <v>15</v>
      </c>
    </row>
    <row r="27" spans="2:11" ht="9" customHeight="1">
      <c r="B27" s="13"/>
      <c r="C27" s="14"/>
      <c r="D27" s="19"/>
      <c r="E27" s="19"/>
      <c r="F27" s="19"/>
      <c r="G27" s="19"/>
      <c r="H27" s="19"/>
      <c r="I27" s="19"/>
      <c r="J27" s="21"/>
      <c r="K27" s="22"/>
    </row>
    <row r="28" spans="2:11" ht="11.1" customHeight="1">
      <c r="B28" s="298" t="s">
        <v>25</v>
      </c>
      <c r="C28" s="299"/>
      <c r="D28" s="19">
        <v>754</v>
      </c>
      <c r="E28" s="19">
        <v>16</v>
      </c>
      <c r="F28" s="19">
        <v>186</v>
      </c>
      <c r="G28" s="19">
        <v>438</v>
      </c>
      <c r="H28" s="19">
        <v>102</v>
      </c>
      <c r="I28" s="19">
        <v>10</v>
      </c>
      <c r="J28" s="21" t="s">
        <v>15</v>
      </c>
      <c r="K28" s="20">
        <v>2</v>
      </c>
    </row>
    <row r="29" spans="2:11" ht="9" customHeight="1">
      <c r="B29" s="13"/>
      <c r="C29" s="14"/>
      <c r="D29" s="19"/>
      <c r="E29" s="19"/>
      <c r="F29" s="19"/>
      <c r="G29" s="19"/>
      <c r="H29" s="19"/>
      <c r="I29" s="19"/>
      <c r="J29" s="21"/>
      <c r="K29" s="20"/>
    </row>
    <row r="30" spans="2:11" ht="11.1" customHeight="1">
      <c r="B30" s="298" t="s">
        <v>26</v>
      </c>
      <c r="C30" s="299"/>
      <c r="D30" s="19">
        <v>206</v>
      </c>
      <c r="E30" s="19">
        <v>6</v>
      </c>
      <c r="F30" s="19">
        <v>70</v>
      </c>
      <c r="G30" s="19">
        <v>76</v>
      </c>
      <c r="H30" s="19">
        <v>34</v>
      </c>
      <c r="I30" s="19">
        <v>8</v>
      </c>
      <c r="J30" s="19">
        <v>4</v>
      </c>
      <c r="K30" s="20">
        <v>8</v>
      </c>
    </row>
    <row r="31" spans="2:11" ht="9" customHeight="1">
      <c r="B31" s="13"/>
      <c r="C31" s="14"/>
      <c r="D31" s="19"/>
      <c r="E31" s="19"/>
      <c r="F31" s="19"/>
      <c r="G31" s="19"/>
      <c r="H31" s="19"/>
      <c r="I31" s="19"/>
      <c r="J31" s="19"/>
      <c r="K31" s="20"/>
    </row>
    <row r="32" spans="2:11" ht="11.1" customHeight="1">
      <c r="B32" s="298" t="s">
        <v>27</v>
      </c>
      <c r="C32" s="299"/>
      <c r="D32" s="19">
        <v>234</v>
      </c>
      <c r="E32" s="19">
        <v>14</v>
      </c>
      <c r="F32" s="19">
        <v>50</v>
      </c>
      <c r="G32" s="19">
        <v>44</v>
      </c>
      <c r="H32" s="19">
        <v>78</v>
      </c>
      <c r="I32" s="19">
        <v>34</v>
      </c>
      <c r="J32" s="19">
        <v>12</v>
      </c>
      <c r="K32" s="20">
        <v>2</v>
      </c>
    </row>
    <row r="33" spans="2:11" ht="9" customHeight="1">
      <c r="B33" s="13"/>
      <c r="C33" s="14"/>
      <c r="D33" s="19"/>
      <c r="E33" s="19"/>
      <c r="F33" s="19"/>
      <c r="G33" s="19"/>
      <c r="H33" s="19"/>
      <c r="I33" s="19"/>
      <c r="J33" s="19"/>
      <c r="K33" s="20"/>
    </row>
    <row r="34" spans="2:11" ht="11.1" customHeight="1">
      <c r="B34" s="298" t="s">
        <v>28</v>
      </c>
      <c r="C34" s="299"/>
      <c r="D34" s="19">
        <v>58</v>
      </c>
      <c r="E34" s="21" t="s">
        <v>15</v>
      </c>
      <c r="F34" s="19">
        <v>24</v>
      </c>
      <c r="G34" s="19">
        <v>26</v>
      </c>
      <c r="H34" s="19">
        <v>8</v>
      </c>
      <c r="I34" s="21" t="s">
        <v>15</v>
      </c>
      <c r="J34" s="21" t="s">
        <v>15</v>
      </c>
      <c r="K34" s="22" t="s">
        <v>15</v>
      </c>
    </row>
    <row r="35" spans="2:11" ht="9" customHeight="1">
      <c r="B35" s="13"/>
      <c r="C35" s="14"/>
      <c r="D35" s="19"/>
      <c r="E35" s="21"/>
      <c r="F35" s="19"/>
      <c r="G35" s="19"/>
      <c r="H35" s="19"/>
      <c r="I35" s="21"/>
      <c r="J35" s="21"/>
      <c r="K35" s="22"/>
    </row>
    <row r="36" spans="2:11" ht="11.1" customHeight="1">
      <c r="B36" s="298" t="s">
        <v>29</v>
      </c>
      <c r="C36" s="299"/>
      <c r="D36" s="19">
        <v>24</v>
      </c>
      <c r="E36" s="19">
        <v>2</v>
      </c>
      <c r="F36" s="19">
        <v>10</v>
      </c>
      <c r="G36" s="19">
        <v>12</v>
      </c>
      <c r="H36" s="21" t="s">
        <v>15</v>
      </c>
      <c r="I36" s="21" t="s">
        <v>15</v>
      </c>
      <c r="J36" s="21" t="s">
        <v>15</v>
      </c>
      <c r="K36" s="22" t="s">
        <v>15</v>
      </c>
    </row>
    <row r="37" spans="2:11" ht="9" customHeight="1">
      <c r="B37" s="13"/>
      <c r="C37" s="14"/>
      <c r="D37" s="19"/>
      <c r="E37" s="19"/>
      <c r="F37" s="19"/>
      <c r="G37" s="19"/>
      <c r="H37" s="21"/>
      <c r="I37" s="21"/>
      <c r="J37" s="21"/>
      <c r="K37" s="22"/>
    </row>
    <row r="38" spans="2:11" ht="11.1" customHeight="1">
      <c r="B38" s="298" t="s">
        <v>30</v>
      </c>
      <c r="C38" s="299"/>
      <c r="D38" s="19">
        <v>54</v>
      </c>
      <c r="E38" s="19">
        <v>6</v>
      </c>
      <c r="F38" s="19">
        <v>20</v>
      </c>
      <c r="G38" s="19">
        <v>14</v>
      </c>
      <c r="H38" s="19">
        <v>10</v>
      </c>
      <c r="I38" s="19">
        <v>2</v>
      </c>
      <c r="J38" s="19">
        <v>2</v>
      </c>
      <c r="K38" s="22" t="s">
        <v>15</v>
      </c>
    </row>
    <row r="39" spans="2:11" ht="9" customHeight="1">
      <c r="B39" s="13"/>
      <c r="C39" s="14"/>
      <c r="D39" s="19"/>
      <c r="E39" s="19"/>
      <c r="F39" s="19"/>
      <c r="G39" s="19"/>
      <c r="H39" s="19"/>
      <c r="I39" s="19"/>
      <c r="J39" s="19"/>
      <c r="K39" s="22"/>
    </row>
    <row r="40" spans="2:11" ht="11.1" customHeight="1">
      <c r="B40" s="298" t="s">
        <v>31</v>
      </c>
      <c r="C40" s="299"/>
      <c r="D40" s="19">
        <v>1000</v>
      </c>
      <c r="E40" s="19">
        <v>22</v>
      </c>
      <c r="F40" s="19">
        <v>362</v>
      </c>
      <c r="G40" s="19">
        <v>476</v>
      </c>
      <c r="H40" s="19">
        <v>124</v>
      </c>
      <c r="I40" s="19">
        <v>14</v>
      </c>
      <c r="J40" s="19">
        <v>2</v>
      </c>
      <c r="K40" s="22" t="s">
        <v>15</v>
      </c>
    </row>
    <row r="41" spans="2:11" ht="9" customHeight="1">
      <c r="B41" s="13"/>
      <c r="C41" s="14"/>
      <c r="D41" s="19"/>
      <c r="E41" s="19"/>
      <c r="F41" s="19"/>
      <c r="G41" s="19"/>
      <c r="H41" s="19"/>
      <c r="I41" s="19"/>
      <c r="J41" s="19"/>
      <c r="K41" s="22"/>
    </row>
    <row r="42" spans="2:11" ht="11.1" customHeight="1">
      <c r="B42" s="298" t="s">
        <v>32</v>
      </c>
      <c r="C42" s="299"/>
      <c r="D42" s="19">
        <v>596</v>
      </c>
      <c r="E42" s="19">
        <v>6</v>
      </c>
      <c r="F42" s="19">
        <v>104</v>
      </c>
      <c r="G42" s="19">
        <v>314</v>
      </c>
      <c r="H42" s="19">
        <v>136</v>
      </c>
      <c r="I42" s="19">
        <v>28</v>
      </c>
      <c r="J42" s="19">
        <v>8</v>
      </c>
      <c r="K42" s="22" t="s">
        <v>15</v>
      </c>
    </row>
    <row r="43" spans="2:11" ht="9" customHeight="1">
      <c r="B43" s="13"/>
      <c r="C43" s="14"/>
      <c r="D43" s="19"/>
      <c r="E43" s="19"/>
      <c r="F43" s="19"/>
      <c r="G43" s="19"/>
      <c r="H43" s="19"/>
      <c r="I43" s="19"/>
      <c r="J43" s="19"/>
      <c r="K43" s="22"/>
    </row>
    <row r="44" spans="2:11" ht="11.1" customHeight="1">
      <c r="B44" s="298" t="s">
        <v>33</v>
      </c>
      <c r="C44" s="299"/>
      <c r="D44" s="19">
        <v>148</v>
      </c>
      <c r="E44" s="21" t="s">
        <v>15</v>
      </c>
      <c r="F44" s="19">
        <v>40</v>
      </c>
      <c r="G44" s="19">
        <v>70</v>
      </c>
      <c r="H44" s="19">
        <v>34</v>
      </c>
      <c r="I44" s="19">
        <v>4</v>
      </c>
      <c r="J44" s="21" t="s">
        <v>15</v>
      </c>
      <c r="K44" s="22" t="s">
        <v>15</v>
      </c>
    </row>
    <row r="45" spans="2:11" ht="9" customHeight="1">
      <c r="B45" s="13"/>
      <c r="C45" s="14"/>
      <c r="D45" s="19"/>
      <c r="E45" s="21"/>
      <c r="F45" s="19"/>
      <c r="G45" s="19"/>
      <c r="H45" s="19"/>
      <c r="I45" s="19"/>
      <c r="J45" s="21"/>
      <c r="K45" s="22"/>
    </row>
    <row r="46" spans="2:11" ht="11.1" customHeight="1">
      <c r="B46" s="298" t="s">
        <v>34</v>
      </c>
      <c r="C46" s="299"/>
      <c r="D46" s="19">
        <v>70</v>
      </c>
      <c r="E46" s="19">
        <v>2</v>
      </c>
      <c r="F46" s="19">
        <v>22</v>
      </c>
      <c r="G46" s="19">
        <v>22</v>
      </c>
      <c r="H46" s="19">
        <v>16</v>
      </c>
      <c r="I46" s="19">
        <v>6</v>
      </c>
      <c r="J46" s="19">
        <v>2</v>
      </c>
      <c r="K46" s="22" t="s">
        <v>15</v>
      </c>
    </row>
    <row r="47" spans="2:11" ht="9" customHeight="1">
      <c r="B47" s="13"/>
      <c r="C47" s="14"/>
      <c r="D47" s="19"/>
      <c r="E47" s="19"/>
      <c r="F47" s="19"/>
      <c r="G47" s="19"/>
      <c r="H47" s="19"/>
      <c r="I47" s="19"/>
      <c r="J47" s="19"/>
      <c r="K47" s="22"/>
    </row>
    <row r="48" spans="2:11" ht="11.1" customHeight="1">
      <c r="B48" s="298" t="s">
        <v>119</v>
      </c>
      <c r="C48" s="299"/>
      <c r="D48" s="19">
        <v>32</v>
      </c>
      <c r="E48" s="19">
        <v>2</v>
      </c>
      <c r="F48" s="19">
        <v>20</v>
      </c>
      <c r="G48" s="19">
        <v>8</v>
      </c>
      <c r="H48" s="21" t="s">
        <v>15</v>
      </c>
      <c r="I48" s="21" t="s">
        <v>15</v>
      </c>
      <c r="J48" s="19">
        <v>2</v>
      </c>
      <c r="K48" s="22" t="s">
        <v>15</v>
      </c>
    </row>
    <row r="49" spans="2:11" ht="9" customHeight="1">
      <c r="B49" s="13"/>
      <c r="C49" s="14"/>
      <c r="D49" s="19"/>
      <c r="E49" s="19"/>
      <c r="F49" s="19"/>
      <c r="G49" s="19"/>
      <c r="H49" s="21"/>
      <c r="I49" s="21"/>
      <c r="J49" s="19"/>
      <c r="K49" s="22"/>
    </row>
    <row r="50" spans="2:11" ht="11.1" customHeight="1">
      <c r="B50" s="298" t="s">
        <v>36</v>
      </c>
      <c r="C50" s="299"/>
      <c r="D50" s="19">
        <v>30</v>
      </c>
      <c r="E50" s="19">
        <v>8</v>
      </c>
      <c r="F50" s="19">
        <v>8</v>
      </c>
      <c r="G50" s="19">
        <v>10</v>
      </c>
      <c r="H50" s="19">
        <v>2</v>
      </c>
      <c r="I50" s="21" t="s">
        <v>15</v>
      </c>
      <c r="J50" s="21" t="s">
        <v>15</v>
      </c>
      <c r="K50" s="20">
        <v>2</v>
      </c>
    </row>
    <row r="51" spans="2:11" ht="9" customHeight="1">
      <c r="B51" s="13"/>
      <c r="C51" s="14"/>
      <c r="D51" s="19"/>
      <c r="E51" s="19"/>
      <c r="F51" s="19"/>
      <c r="G51" s="19"/>
      <c r="H51" s="19"/>
      <c r="I51" s="21"/>
      <c r="J51" s="21"/>
      <c r="K51" s="20"/>
    </row>
    <row r="52" spans="2:11" ht="11.1" customHeight="1">
      <c r="B52" s="298" t="s">
        <v>69</v>
      </c>
      <c r="C52" s="299"/>
      <c r="D52" s="19">
        <v>164</v>
      </c>
      <c r="E52" s="19">
        <v>12</v>
      </c>
      <c r="F52" s="19">
        <v>60</v>
      </c>
      <c r="G52" s="19">
        <v>76</v>
      </c>
      <c r="H52" s="19">
        <v>12</v>
      </c>
      <c r="I52" s="19">
        <v>4</v>
      </c>
      <c r="J52" s="21" t="s">
        <v>15</v>
      </c>
      <c r="K52" s="22" t="s">
        <v>15</v>
      </c>
    </row>
    <row r="53" spans="2:11" ht="9" customHeight="1">
      <c r="B53" s="13"/>
      <c r="C53" s="14"/>
      <c r="D53" s="19"/>
      <c r="E53" s="19"/>
      <c r="F53" s="19"/>
      <c r="G53" s="19"/>
      <c r="H53" s="19"/>
      <c r="I53" s="19"/>
      <c r="J53" s="21"/>
      <c r="K53" s="22"/>
    </row>
    <row r="54" spans="2:11" ht="11.1" customHeight="1">
      <c r="B54" s="298" t="s">
        <v>38</v>
      </c>
      <c r="C54" s="299"/>
      <c r="D54" s="19">
        <v>58</v>
      </c>
      <c r="E54" s="21" t="s">
        <v>15</v>
      </c>
      <c r="F54" s="19">
        <v>4</v>
      </c>
      <c r="G54" s="19">
        <v>6</v>
      </c>
      <c r="H54" s="19">
        <v>38</v>
      </c>
      <c r="I54" s="19">
        <v>4</v>
      </c>
      <c r="J54" s="19">
        <v>2</v>
      </c>
      <c r="K54" s="20">
        <v>4</v>
      </c>
    </row>
    <row r="55" spans="2:11" ht="9" customHeight="1" thickBot="1">
      <c r="B55" s="106"/>
      <c r="C55" s="107"/>
      <c r="D55" s="91"/>
      <c r="E55" s="105"/>
      <c r="F55" s="91"/>
      <c r="G55" s="91"/>
      <c r="H55" s="91"/>
      <c r="I55" s="91"/>
      <c r="J55" s="91"/>
      <c r="K55" s="92"/>
    </row>
    <row r="56" spans="2:11">
      <c r="B56" s="95" t="s">
        <v>39</v>
      </c>
      <c r="C56" s="127"/>
      <c r="D56" s="127"/>
      <c r="E56" s="50"/>
    </row>
  </sheetData>
  <mergeCells count="30">
    <mergeCell ref="B46:C46"/>
    <mergeCell ref="B48:C48"/>
    <mergeCell ref="B50:C50"/>
    <mergeCell ref="B52:C52"/>
    <mergeCell ref="B54:C54"/>
    <mergeCell ref="B1:K1"/>
    <mergeCell ref="B34:C34"/>
    <mergeCell ref="B36:C36"/>
    <mergeCell ref="B38:C38"/>
    <mergeCell ref="B40:C40"/>
    <mergeCell ref="B10:C10"/>
    <mergeCell ref="B12:C12"/>
    <mergeCell ref="B14:C14"/>
    <mergeCell ref="B16:C16"/>
    <mergeCell ref="B18:C18"/>
    <mergeCell ref="B20:C20"/>
    <mergeCell ref="D3:D4"/>
    <mergeCell ref="D2:K2"/>
    <mergeCell ref="E3:K3"/>
    <mergeCell ref="B2:C4"/>
    <mergeCell ref="B6:C6"/>
    <mergeCell ref="B8:C8"/>
    <mergeCell ref="B42:C42"/>
    <mergeCell ref="B44:C44"/>
    <mergeCell ref="B22:C22"/>
    <mergeCell ref="B24:C24"/>
    <mergeCell ref="B26:C26"/>
    <mergeCell ref="B28:C28"/>
    <mergeCell ref="B30:C30"/>
    <mergeCell ref="B32:C3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1:K56"/>
  <sheetViews>
    <sheetView workbookViewId="0">
      <selection activeCell="M10" sqref="M10"/>
    </sheetView>
  </sheetViews>
  <sheetFormatPr baseColWidth="10" defaultRowHeight="15"/>
  <cols>
    <col min="1" max="1" width="15.140625" customWidth="1"/>
    <col min="3" max="3" width="16.85546875" customWidth="1"/>
  </cols>
  <sheetData>
    <row r="1" spans="2:11" ht="15.75" thickBot="1">
      <c r="B1" s="283" t="s">
        <v>144</v>
      </c>
      <c r="C1" s="283"/>
      <c r="D1" s="283"/>
      <c r="E1" s="283"/>
      <c r="F1" s="283"/>
      <c r="G1" s="283"/>
      <c r="H1" s="283"/>
      <c r="I1" s="283"/>
      <c r="J1" s="283"/>
      <c r="K1" s="283"/>
    </row>
    <row r="2" spans="2:11" ht="14.25" customHeight="1" thickBot="1">
      <c r="B2" s="292" t="s">
        <v>117</v>
      </c>
      <c r="C2" s="293"/>
      <c r="D2" s="284" t="s">
        <v>131</v>
      </c>
      <c r="E2" s="248"/>
      <c r="F2" s="248"/>
      <c r="G2" s="248"/>
      <c r="H2" s="248"/>
      <c r="I2" s="248"/>
      <c r="J2" s="248"/>
      <c r="K2" s="249"/>
    </row>
    <row r="3" spans="2:11" ht="13.5" customHeight="1" thickBot="1">
      <c r="B3" s="294"/>
      <c r="C3" s="295"/>
      <c r="D3" s="250" t="s">
        <v>143</v>
      </c>
      <c r="E3" s="284" t="s">
        <v>141</v>
      </c>
      <c r="F3" s="248"/>
      <c r="G3" s="248"/>
      <c r="H3" s="248"/>
      <c r="I3" s="248"/>
      <c r="J3" s="248"/>
      <c r="K3" s="249"/>
    </row>
    <row r="4" spans="2:11" ht="14.25" customHeight="1" thickBot="1">
      <c r="B4" s="296"/>
      <c r="C4" s="297"/>
      <c r="D4" s="251"/>
      <c r="E4" s="209" t="s">
        <v>111</v>
      </c>
      <c r="F4" s="207" t="s">
        <v>112</v>
      </c>
      <c r="G4" s="207" t="s">
        <v>113</v>
      </c>
      <c r="H4" s="207" t="s">
        <v>122</v>
      </c>
      <c r="I4" s="207" t="s">
        <v>123</v>
      </c>
      <c r="J4" s="207" t="s">
        <v>124</v>
      </c>
      <c r="K4" s="208" t="s">
        <v>128</v>
      </c>
    </row>
    <row r="5" spans="2:11" ht="7.5" customHeight="1">
      <c r="B5" s="133"/>
      <c r="C5" s="121"/>
      <c r="D5" s="144"/>
      <c r="E5" s="145"/>
      <c r="F5" s="145"/>
      <c r="G5" s="145"/>
      <c r="H5" s="145"/>
      <c r="I5" s="145"/>
      <c r="J5" s="145"/>
      <c r="K5" s="146"/>
    </row>
    <row r="6" spans="2:11" ht="11.1" customHeight="1">
      <c r="B6" s="298" t="s">
        <v>40</v>
      </c>
      <c r="C6" s="299"/>
      <c r="D6" s="21">
        <v>30300</v>
      </c>
      <c r="E6" s="21">
        <v>10026</v>
      </c>
      <c r="F6" s="21">
        <v>5027</v>
      </c>
      <c r="G6" s="21">
        <v>12751</v>
      </c>
      <c r="H6" s="21">
        <v>2110</v>
      </c>
      <c r="I6" s="21">
        <v>250</v>
      </c>
      <c r="J6" s="21">
        <v>61</v>
      </c>
      <c r="K6" s="22">
        <v>75</v>
      </c>
    </row>
    <row r="7" spans="2:11" ht="9" customHeight="1">
      <c r="B7" s="13"/>
      <c r="C7" s="14"/>
      <c r="D7" s="21"/>
      <c r="E7" s="21"/>
      <c r="F7" s="21"/>
      <c r="G7" s="21"/>
      <c r="H7" s="21"/>
      <c r="I7" s="21"/>
      <c r="J7" s="21"/>
      <c r="K7" s="22"/>
    </row>
    <row r="8" spans="2:11" ht="11.1" customHeight="1">
      <c r="B8" s="298" t="s">
        <v>12</v>
      </c>
      <c r="C8" s="299"/>
      <c r="D8" s="21">
        <v>1350</v>
      </c>
      <c r="E8" s="21">
        <v>12</v>
      </c>
      <c r="F8" s="21">
        <v>340</v>
      </c>
      <c r="G8" s="21">
        <v>912</v>
      </c>
      <c r="H8" s="21">
        <v>75</v>
      </c>
      <c r="I8" s="21">
        <v>8</v>
      </c>
      <c r="J8" s="21" t="s">
        <v>15</v>
      </c>
      <c r="K8" s="22">
        <v>3</v>
      </c>
    </row>
    <row r="9" spans="2:11" ht="9" customHeight="1">
      <c r="B9" s="13"/>
      <c r="C9" s="14"/>
      <c r="D9" s="21"/>
      <c r="E9" s="21"/>
      <c r="F9" s="21"/>
      <c r="G9" s="21"/>
      <c r="H9" s="21"/>
      <c r="I9" s="21"/>
      <c r="J9" s="21"/>
      <c r="K9" s="22"/>
    </row>
    <row r="10" spans="2:11" ht="11.1" customHeight="1">
      <c r="B10" s="298" t="s">
        <v>16</v>
      </c>
      <c r="C10" s="299"/>
      <c r="D10" s="21">
        <v>91</v>
      </c>
      <c r="E10" s="21" t="s">
        <v>15</v>
      </c>
      <c r="F10" s="21">
        <v>58</v>
      </c>
      <c r="G10" s="21">
        <v>24</v>
      </c>
      <c r="H10" s="21">
        <v>9</v>
      </c>
      <c r="I10" s="21" t="s">
        <v>15</v>
      </c>
      <c r="J10" s="21" t="s">
        <v>15</v>
      </c>
      <c r="K10" s="22" t="s">
        <v>15</v>
      </c>
    </row>
    <row r="11" spans="2:11" ht="9" customHeight="1">
      <c r="B11" s="13"/>
      <c r="C11" s="14"/>
      <c r="D11" s="21"/>
      <c r="E11" s="21"/>
      <c r="F11" s="21"/>
      <c r="G11" s="21"/>
      <c r="H11" s="21"/>
      <c r="I11" s="21"/>
      <c r="J11" s="21"/>
      <c r="K11" s="22"/>
    </row>
    <row r="12" spans="2:11" ht="11.1" customHeight="1">
      <c r="B12" s="298" t="s">
        <v>17</v>
      </c>
      <c r="C12" s="299"/>
      <c r="D12" s="21">
        <v>137</v>
      </c>
      <c r="E12" s="21">
        <v>8</v>
      </c>
      <c r="F12" s="21">
        <v>41</v>
      </c>
      <c r="G12" s="21">
        <v>61</v>
      </c>
      <c r="H12" s="21">
        <v>27</v>
      </c>
      <c r="I12" s="21" t="s">
        <v>15</v>
      </c>
      <c r="J12" s="21" t="s">
        <v>15</v>
      </c>
      <c r="K12" s="22" t="s">
        <v>15</v>
      </c>
    </row>
    <row r="13" spans="2:11" ht="9" customHeight="1">
      <c r="B13" s="13"/>
      <c r="C13" s="14"/>
      <c r="D13" s="21"/>
      <c r="E13" s="21"/>
      <c r="F13" s="21"/>
      <c r="G13" s="21"/>
      <c r="H13" s="21"/>
      <c r="I13" s="21"/>
      <c r="J13" s="21"/>
      <c r="K13" s="22"/>
    </row>
    <row r="14" spans="2:11" ht="11.1" customHeight="1">
      <c r="B14" s="298" t="s">
        <v>18</v>
      </c>
      <c r="C14" s="299"/>
      <c r="D14" s="21">
        <v>241</v>
      </c>
      <c r="E14" s="21">
        <v>3</v>
      </c>
      <c r="F14" s="21">
        <v>19</v>
      </c>
      <c r="G14" s="21">
        <v>165</v>
      </c>
      <c r="H14" s="21">
        <v>48</v>
      </c>
      <c r="I14" s="21" t="s">
        <v>15</v>
      </c>
      <c r="J14" s="21">
        <v>3</v>
      </c>
      <c r="K14" s="22">
        <v>3</v>
      </c>
    </row>
    <row r="15" spans="2:11" ht="9" customHeight="1">
      <c r="B15" s="13"/>
      <c r="C15" s="14"/>
      <c r="D15" s="21"/>
      <c r="E15" s="21"/>
      <c r="F15" s="21"/>
      <c r="G15" s="21"/>
      <c r="H15" s="21"/>
      <c r="I15" s="21"/>
      <c r="J15" s="21"/>
      <c r="K15" s="22"/>
    </row>
    <row r="16" spans="2:11" ht="11.1" customHeight="1">
      <c r="B16" s="298" t="s">
        <v>19</v>
      </c>
      <c r="C16" s="299"/>
      <c r="D16" s="21">
        <v>1721</v>
      </c>
      <c r="E16" s="21">
        <v>15</v>
      </c>
      <c r="F16" s="21">
        <v>75</v>
      </c>
      <c r="G16" s="21">
        <v>1585</v>
      </c>
      <c r="H16" s="21">
        <v>27</v>
      </c>
      <c r="I16" s="21">
        <v>10</v>
      </c>
      <c r="J16" s="21">
        <v>6</v>
      </c>
      <c r="K16" s="22">
        <v>3</v>
      </c>
    </row>
    <row r="17" spans="2:11" ht="9" customHeight="1">
      <c r="B17" s="13"/>
      <c r="C17" s="14"/>
      <c r="D17" s="21"/>
      <c r="E17" s="21"/>
      <c r="F17" s="21"/>
      <c r="G17" s="21"/>
      <c r="H17" s="21"/>
      <c r="I17" s="21"/>
      <c r="J17" s="21"/>
      <c r="K17" s="22"/>
    </row>
    <row r="18" spans="2:11" ht="11.1" customHeight="1">
      <c r="B18" s="298" t="s">
        <v>20</v>
      </c>
      <c r="C18" s="299"/>
      <c r="D18" s="21">
        <v>222</v>
      </c>
      <c r="E18" s="21">
        <v>5</v>
      </c>
      <c r="F18" s="21">
        <v>62</v>
      </c>
      <c r="G18" s="21">
        <v>124</v>
      </c>
      <c r="H18" s="21">
        <v>12</v>
      </c>
      <c r="I18" s="21">
        <v>15</v>
      </c>
      <c r="J18" s="21" t="s">
        <v>15</v>
      </c>
      <c r="K18" s="22">
        <v>4</v>
      </c>
    </row>
    <row r="19" spans="2:11" ht="9" customHeight="1">
      <c r="B19" s="13"/>
      <c r="C19" s="14"/>
      <c r="D19" s="21"/>
      <c r="E19" s="21"/>
      <c r="F19" s="21"/>
      <c r="G19" s="21"/>
      <c r="H19" s="21"/>
      <c r="I19" s="21"/>
      <c r="J19" s="21"/>
      <c r="K19" s="22"/>
    </row>
    <row r="20" spans="2:11" ht="11.1" customHeight="1">
      <c r="B20" s="298" t="s">
        <v>21</v>
      </c>
      <c r="C20" s="299"/>
      <c r="D20" s="21">
        <v>401</v>
      </c>
      <c r="E20" s="21">
        <v>22</v>
      </c>
      <c r="F20" s="21">
        <v>151</v>
      </c>
      <c r="G20" s="21">
        <v>162</v>
      </c>
      <c r="H20" s="21">
        <v>46</v>
      </c>
      <c r="I20" s="21">
        <v>17</v>
      </c>
      <c r="J20" s="21" t="s">
        <v>15</v>
      </c>
      <c r="K20" s="22">
        <v>3</v>
      </c>
    </row>
    <row r="21" spans="2:11" ht="9" customHeight="1">
      <c r="B21" s="13"/>
      <c r="C21" s="14"/>
      <c r="D21" s="21"/>
      <c r="E21" s="21"/>
      <c r="F21" s="21"/>
      <c r="G21" s="21"/>
      <c r="H21" s="21"/>
      <c r="I21" s="21"/>
      <c r="J21" s="21"/>
      <c r="K21" s="22"/>
    </row>
    <row r="22" spans="2:11" ht="11.1" customHeight="1">
      <c r="B22" s="298" t="s">
        <v>22</v>
      </c>
      <c r="C22" s="299"/>
      <c r="D22" s="21">
        <v>67</v>
      </c>
      <c r="E22" s="21">
        <v>11</v>
      </c>
      <c r="F22" s="21">
        <v>13</v>
      </c>
      <c r="G22" s="21">
        <v>27</v>
      </c>
      <c r="H22" s="21">
        <v>16</v>
      </c>
      <c r="I22" s="21" t="s">
        <v>15</v>
      </c>
      <c r="J22" s="21" t="s">
        <v>15</v>
      </c>
      <c r="K22" s="22" t="s">
        <v>15</v>
      </c>
    </row>
    <row r="23" spans="2:11" ht="9" customHeight="1">
      <c r="B23" s="13"/>
      <c r="C23" s="14"/>
      <c r="D23" s="21"/>
      <c r="E23" s="21"/>
      <c r="F23" s="21"/>
      <c r="G23" s="21"/>
      <c r="H23" s="21"/>
      <c r="I23" s="21"/>
      <c r="J23" s="21"/>
      <c r="K23" s="22"/>
    </row>
    <row r="24" spans="2:11" ht="11.1" customHeight="1">
      <c r="B24" s="298" t="s">
        <v>23</v>
      </c>
      <c r="C24" s="299"/>
      <c r="D24" s="21">
        <v>739</v>
      </c>
      <c r="E24" s="21">
        <v>143</v>
      </c>
      <c r="F24" s="21">
        <v>172</v>
      </c>
      <c r="G24" s="21">
        <v>116</v>
      </c>
      <c r="H24" s="21">
        <v>243</v>
      </c>
      <c r="I24" s="21">
        <v>23</v>
      </c>
      <c r="J24" s="21">
        <v>16</v>
      </c>
      <c r="K24" s="22">
        <v>26</v>
      </c>
    </row>
    <row r="25" spans="2:11" ht="9" customHeight="1">
      <c r="B25" s="13"/>
      <c r="C25" s="14"/>
      <c r="D25" s="21"/>
      <c r="E25" s="21"/>
      <c r="F25" s="21"/>
      <c r="G25" s="21"/>
      <c r="H25" s="21"/>
      <c r="I25" s="21"/>
      <c r="J25" s="21"/>
      <c r="K25" s="22"/>
    </row>
    <row r="26" spans="2:11" ht="11.1" customHeight="1">
      <c r="B26" s="298" t="s">
        <v>24</v>
      </c>
      <c r="C26" s="299"/>
      <c r="D26" s="21">
        <v>333</v>
      </c>
      <c r="E26" s="21">
        <v>40</v>
      </c>
      <c r="F26" s="21">
        <v>78</v>
      </c>
      <c r="G26" s="21">
        <v>186</v>
      </c>
      <c r="H26" s="21">
        <v>20</v>
      </c>
      <c r="I26" s="21">
        <v>9</v>
      </c>
      <c r="J26" s="21" t="s">
        <v>15</v>
      </c>
      <c r="K26" s="22" t="s">
        <v>15</v>
      </c>
    </row>
    <row r="27" spans="2:11" ht="9" customHeight="1">
      <c r="B27" s="13"/>
      <c r="C27" s="14"/>
      <c r="D27" s="21"/>
      <c r="E27" s="21"/>
      <c r="F27" s="21"/>
      <c r="G27" s="21"/>
      <c r="H27" s="21"/>
      <c r="I27" s="21"/>
      <c r="J27" s="21"/>
      <c r="K27" s="22"/>
    </row>
    <row r="28" spans="2:11" ht="11.1" customHeight="1">
      <c r="B28" s="298" t="s">
        <v>25</v>
      </c>
      <c r="C28" s="299"/>
      <c r="D28" s="21">
        <v>842</v>
      </c>
      <c r="E28" s="21" t="s">
        <v>15</v>
      </c>
      <c r="F28" s="21">
        <v>274</v>
      </c>
      <c r="G28" s="21">
        <v>448</v>
      </c>
      <c r="H28" s="21">
        <v>101</v>
      </c>
      <c r="I28" s="21">
        <v>13</v>
      </c>
      <c r="J28" s="21">
        <v>6</v>
      </c>
      <c r="K28" s="22" t="s">
        <v>15</v>
      </c>
    </row>
    <row r="29" spans="2:11" ht="9" customHeight="1">
      <c r="B29" s="13"/>
      <c r="C29" s="14"/>
      <c r="D29" s="21"/>
      <c r="E29" s="21"/>
      <c r="F29" s="21"/>
      <c r="G29" s="21"/>
      <c r="H29" s="21"/>
      <c r="I29" s="21"/>
      <c r="J29" s="21"/>
      <c r="K29" s="22"/>
    </row>
    <row r="30" spans="2:11" ht="11.1" customHeight="1">
      <c r="B30" s="298" t="s">
        <v>26</v>
      </c>
      <c r="C30" s="299"/>
      <c r="D30" s="21">
        <v>160</v>
      </c>
      <c r="E30" s="21">
        <v>5</v>
      </c>
      <c r="F30" s="21">
        <v>112</v>
      </c>
      <c r="G30" s="21">
        <v>32</v>
      </c>
      <c r="H30" s="21">
        <v>8</v>
      </c>
      <c r="I30" s="21" t="s">
        <v>15</v>
      </c>
      <c r="J30" s="21">
        <v>3</v>
      </c>
      <c r="K30" s="22" t="s">
        <v>15</v>
      </c>
    </row>
    <row r="31" spans="2:11" ht="9" customHeight="1">
      <c r="B31" s="13"/>
      <c r="C31" s="14"/>
      <c r="D31" s="21"/>
      <c r="E31" s="21"/>
      <c r="F31" s="21"/>
      <c r="G31" s="21"/>
      <c r="H31" s="21"/>
      <c r="I31" s="21"/>
      <c r="J31" s="21"/>
      <c r="K31" s="22"/>
    </row>
    <row r="32" spans="2:11" ht="11.1" customHeight="1">
      <c r="B32" s="298" t="s">
        <v>27</v>
      </c>
      <c r="C32" s="299"/>
      <c r="D32" s="21">
        <v>9454</v>
      </c>
      <c r="E32" s="21">
        <v>9269</v>
      </c>
      <c r="F32" s="21">
        <v>86</v>
      </c>
      <c r="G32" s="21">
        <v>50</v>
      </c>
      <c r="H32" s="21">
        <v>15</v>
      </c>
      <c r="I32" s="21">
        <v>22</v>
      </c>
      <c r="J32" s="21" t="s">
        <v>15</v>
      </c>
      <c r="K32" s="22">
        <v>12</v>
      </c>
    </row>
    <row r="33" spans="2:11" ht="9" customHeight="1">
      <c r="B33" s="13"/>
      <c r="C33" s="14"/>
      <c r="D33" s="21"/>
      <c r="E33" s="21"/>
      <c r="F33" s="21"/>
      <c r="G33" s="21"/>
      <c r="H33" s="21"/>
      <c r="I33" s="21"/>
      <c r="J33" s="21"/>
      <c r="K33" s="22"/>
    </row>
    <row r="34" spans="2:11" ht="11.1" customHeight="1">
      <c r="B34" s="298" t="s">
        <v>28</v>
      </c>
      <c r="C34" s="299"/>
      <c r="D34" s="21">
        <v>52</v>
      </c>
      <c r="E34" s="21" t="s">
        <v>15</v>
      </c>
      <c r="F34" s="21">
        <v>18</v>
      </c>
      <c r="G34" s="21">
        <v>34</v>
      </c>
      <c r="H34" s="21" t="s">
        <v>15</v>
      </c>
      <c r="I34" s="21" t="s">
        <v>15</v>
      </c>
      <c r="J34" s="21" t="s">
        <v>15</v>
      </c>
      <c r="K34" s="22" t="s">
        <v>15</v>
      </c>
    </row>
    <row r="35" spans="2:11" ht="9" customHeight="1">
      <c r="B35" s="13"/>
      <c r="C35" s="14"/>
      <c r="D35" s="21"/>
      <c r="E35" s="21"/>
      <c r="F35" s="21"/>
      <c r="G35" s="21"/>
      <c r="H35" s="21"/>
      <c r="I35" s="21"/>
      <c r="J35" s="21"/>
      <c r="K35" s="22"/>
    </row>
    <row r="36" spans="2:11" ht="11.1" customHeight="1">
      <c r="B36" s="298" t="s">
        <v>29</v>
      </c>
      <c r="C36" s="299"/>
      <c r="D36" s="21">
        <v>44</v>
      </c>
      <c r="E36" s="21" t="s">
        <v>15</v>
      </c>
      <c r="F36" s="21">
        <v>29</v>
      </c>
      <c r="G36" s="21">
        <v>15</v>
      </c>
      <c r="H36" s="21" t="s">
        <v>15</v>
      </c>
      <c r="I36" s="21" t="s">
        <v>15</v>
      </c>
      <c r="J36" s="21" t="s">
        <v>15</v>
      </c>
      <c r="K36" s="22" t="s">
        <v>15</v>
      </c>
    </row>
    <row r="37" spans="2:11" ht="9" customHeight="1">
      <c r="B37" s="13"/>
      <c r="C37" s="14"/>
      <c r="D37" s="21"/>
      <c r="E37" s="21"/>
      <c r="F37" s="21"/>
      <c r="G37" s="21"/>
      <c r="H37" s="21"/>
      <c r="I37" s="21"/>
      <c r="J37" s="21"/>
      <c r="K37" s="22"/>
    </row>
    <row r="38" spans="2:11" ht="11.1" customHeight="1">
      <c r="B38" s="298" t="s">
        <v>30</v>
      </c>
      <c r="C38" s="299"/>
      <c r="D38" s="21">
        <v>48</v>
      </c>
      <c r="E38" s="21" t="s">
        <v>15</v>
      </c>
      <c r="F38" s="21">
        <v>22</v>
      </c>
      <c r="G38" s="21">
        <v>20</v>
      </c>
      <c r="H38" s="21" t="s">
        <v>15</v>
      </c>
      <c r="I38" s="21">
        <v>6</v>
      </c>
      <c r="J38" s="21" t="s">
        <v>15</v>
      </c>
      <c r="K38" s="22" t="s">
        <v>15</v>
      </c>
    </row>
    <row r="39" spans="2:11" ht="9" customHeight="1">
      <c r="B39" s="13"/>
      <c r="C39" s="14"/>
      <c r="D39" s="21"/>
      <c r="E39" s="21"/>
      <c r="F39" s="21"/>
      <c r="G39" s="21"/>
      <c r="H39" s="21"/>
      <c r="I39" s="21"/>
      <c r="J39" s="21"/>
      <c r="K39" s="22"/>
    </row>
    <row r="40" spans="2:11" ht="11.1" customHeight="1">
      <c r="B40" s="298" t="s">
        <v>31</v>
      </c>
      <c r="C40" s="299"/>
      <c r="D40" s="21">
        <v>12804</v>
      </c>
      <c r="E40" s="21">
        <v>391</v>
      </c>
      <c r="F40" s="21">
        <v>3027</v>
      </c>
      <c r="G40" s="21">
        <v>8012</v>
      </c>
      <c r="H40" s="21">
        <v>1276</v>
      </c>
      <c r="I40" s="21">
        <v>74</v>
      </c>
      <c r="J40" s="21">
        <v>15</v>
      </c>
      <c r="K40" s="22">
        <v>9</v>
      </c>
    </row>
    <row r="41" spans="2:11" ht="9" customHeight="1">
      <c r="B41" s="13"/>
      <c r="C41" s="14"/>
      <c r="D41" s="21"/>
      <c r="E41" s="21"/>
      <c r="F41" s="21"/>
      <c r="G41" s="21"/>
      <c r="H41" s="21"/>
      <c r="I41" s="21"/>
      <c r="J41" s="21"/>
      <c r="K41" s="22"/>
    </row>
    <row r="42" spans="2:11" ht="11.1" customHeight="1">
      <c r="B42" s="298" t="s">
        <v>32</v>
      </c>
      <c r="C42" s="299"/>
      <c r="D42" s="21">
        <v>1077</v>
      </c>
      <c r="E42" s="21">
        <v>6</v>
      </c>
      <c r="F42" s="21">
        <v>235</v>
      </c>
      <c r="G42" s="21">
        <v>654</v>
      </c>
      <c r="H42" s="21">
        <v>150</v>
      </c>
      <c r="I42" s="21">
        <v>26</v>
      </c>
      <c r="J42" s="21" t="s">
        <v>15</v>
      </c>
      <c r="K42" s="22">
        <v>6</v>
      </c>
    </row>
    <row r="43" spans="2:11" ht="9" customHeight="1">
      <c r="B43" s="13"/>
      <c r="C43" s="14"/>
      <c r="D43" s="21"/>
      <c r="E43" s="21"/>
      <c r="F43" s="21"/>
      <c r="G43" s="21"/>
      <c r="H43" s="21"/>
      <c r="I43" s="21"/>
      <c r="J43" s="21"/>
      <c r="K43" s="22"/>
    </row>
    <row r="44" spans="2:11" ht="11.1" customHeight="1">
      <c r="B44" s="298" t="s">
        <v>33</v>
      </c>
      <c r="C44" s="299"/>
      <c r="D44" s="21">
        <v>116</v>
      </c>
      <c r="E44" s="21" t="s">
        <v>15</v>
      </c>
      <c r="F44" s="21">
        <v>59</v>
      </c>
      <c r="G44" s="21">
        <v>48</v>
      </c>
      <c r="H44" s="21">
        <v>9</v>
      </c>
      <c r="I44" s="21" t="s">
        <v>15</v>
      </c>
      <c r="J44" s="21" t="s">
        <v>15</v>
      </c>
      <c r="K44" s="22" t="s">
        <v>15</v>
      </c>
    </row>
    <row r="45" spans="2:11" ht="9" customHeight="1">
      <c r="B45" s="13"/>
      <c r="C45" s="14"/>
      <c r="D45" s="21"/>
      <c r="E45" s="21"/>
      <c r="F45" s="21"/>
      <c r="G45" s="21"/>
      <c r="H45" s="21"/>
      <c r="I45" s="21"/>
      <c r="J45" s="21"/>
      <c r="K45" s="22"/>
    </row>
    <row r="46" spans="2:11" ht="11.1" customHeight="1">
      <c r="B46" s="298" t="s">
        <v>34</v>
      </c>
      <c r="C46" s="299"/>
      <c r="D46" s="21">
        <v>51</v>
      </c>
      <c r="E46" s="21" t="s">
        <v>15</v>
      </c>
      <c r="F46" s="21">
        <v>39</v>
      </c>
      <c r="G46" s="21">
        <v>3</v>
      </c>
      <c r="H46" s="21">
        <v>3</v>
      </c>
      <c r="I46" s="21">
        <v>6</v>
      </c>
      <c r="J46" s="21" t="s">
        <v>15</v>
      </c>
      <c r="K46" s="22" t="s">
        <v>15</v>
      </c>
    </row>
    <row r="47" spans="2:11" ht="9" customHeight="1">
      <c r="B47" s="13"/>
      <c r="C47" s="14"/>
      <c r="D47" s="21"/>
      <c r="E47" s="21"/>
      <c r="F47" s="21"/>
      <c r="G47" s="21"/>
      <c r="H47" s="21"/>
      <c r="I47" s="21"/>
      <c r="J47" s="21"/>
      <c r="K47" s="22"/>
    </row>
    <row r="48" spans="2:11" ht="11.1" customHeight="1">
      <c r="B48" s="298" t="s">
        <v>119</v>
      </c>
      <c r="C48" s="299"/>
      <c r="D48" s="21">
        <v>73</v>
      </c>
      <c r="E48" s="21">
        <v>24</v>
      </c>
      <c r="F48" s="21">
        <v>25</v>
      </c>
      <c r="G48" s="21">
        <v>13</v>
      </c>
      <c r="H48" s="21">
        <v>7</v>
      </c>
      <c r="I48" s="21">
        <v>4</v>
      </c>
      <c r="J48" s="21" t="s">
        <v>15</v>
      </c>
      <c r="K48" s="22" t="s">
        <v>15</v>
      </c>
    </row>
    <row r="49" spans="2:11" ht="9" customHeight="1">
      <c r="B49" s="13"/>
      <c r="C49" s="14"/>
      <c r="D49" s="21"/>
      <c r="E49" s="21"/>
      <c r="F49" s="21"/>
      <c r="G49" s="21"/>
      <c r="H49" s="21"/>
      <c r="I49" s="21"/>
      <c r="J49" s="21"/>
      <c r="K49" s="22"/>
    </row>
    <row r="50" spans="2:11" ht="11.1" customHeight="1">
      <c r="B50" s="298" t="s">
        <v>36</v>
      </c>
      <c r="C50" s="299"/>
      <c r="D50" s="21">
        <v>47</v>
      </c>
      <c r="E50" s="21">
        <v>17</v>
      </c>
      <c r="F50" s="21">
        <v>15</v>
      </c>
      <c r="G50" s="21">
        <v>9</v>
      </c>
      <c r="H50" s="21">
        <v>3</v>
      </c>
      <c r="I50" s="21">
        <v>3</v>
      </c>
      <c r="J50" s="21" t="s">
        <v>15</v>
      </c>
      <c r="K50" s="22" t="s">
        <v>15</v>
      </c>
    </row>
    <row r="51" spans="2:11" ht="9" customHeight="1">
      <c r="B51" s="13"/>
      <c r="C51" s="14"/>
      <c r="D51" s="21"/>
      <c r="E51" s="21"/>
      <c r="F51" s="21"/>
      <c r="G51" s="21"/>
      <c r="H51" s="21"/>
      <c r="I51" s="21"/>
      <c r="J51" s="21"/>
      <c r="K51" s="22"/>
    </row>
    <row r="52" spans="2:11" ht="11.1" customHeight="1">
      <c r="B52" s="298" t="s">
        <v>69</v>
      </c>
      <c r="C52" s="299"/>
      <c r="D52" s="21">
        <v>182</v>
      </c>
      <c r="E52" s="21">
        <v>55</v>
      </c>
      <c r="F52" s="21">
        <v>64</v>
      </c>
      <c r="G52" s="21">
        <v>36</v>
      </c>
      <c r="H52" s="21">
        <v>15</v>
      </c>
      <c r="I52" s="21" t="s">
        <v>15</v>
      </c>
      <c r="J52" s="21">
        <v>9</v>
      </c>
      <c r="K52" s="22">
        <v>3</v>
      </c>
    </row>
    <row r="53" spans="2:11" ht="9" customHeight="1">
      <c r="B53" s="13"/>
      <c r="C53" s="14"/>
      <c r="D53" s="21"/>
      <c r="E53" s="21"/>
      <c r="F53" s="21"/>
      <c r="G53" s="21"/>
      <c r="H53" s="21"/>
      <c r="I53" s="21"/>
      <c r="J53" s="21"/>
      <c r="K53" s="22"/>
    </row>
    <row r="54" spans="2:11" ht="11.1" customHeight="1">
      <c r="B54" s="298" t="s">
        <v>38</v>
      </c>
      <c r="C54" s="299"/>
      <c r="D54" s="21">
        <v>48</v>
      </c>
      <c r="E54" s="21" t="s">
        <v>15</v>
      </c>
      <c r="F54" s="21">
        <v>13</v>
      </c>
      <c r="G54" s="21">
        <v>15</v>
      </c>
      <c r="H54" s="21" t="s">
        <v>15</v>
      </c>
      <c r="I54" s="21">
        <v>14</v>
      </c>
      <c r="J54" s="21">
        <v>3</v>
      </c>
      <c r="K54" s="22">
        <v>3</v>
      </c>
    </row>
    <row r="55" spans="2:11" ht="11.1" customHeight="1" thickBot="1">
      <c r="B55" s="106"/>
      <c r="C55" s="107"/>
      <c r="D55" s="105"/>
      <c r="E55" s="105"/>
      <c r="F55" s="105"/>
      <c r="G55" s="105"/>
      <c r="H55" s="105"/>
      <c r="I55" s="105"/>
      <c r="J55" s="105"/>
      <c r="K55" s="147"/>
    </row>
    <row r="56" spans="2:11" ht="13.5" customHeight="1">
      <c r="B56" s="95" t="s">
        <v>39</v>
      </c>
      <c r="C56" s="127"/>
      <c r="D56" s="127"/>
      <c r="E56" s="50"/>
      <c r="G56" s="143"/>
      <c r="H56" s="143"/>
      <c r="I56" s="143"/>
      <c r="J56" s="143"/>
      <c r="K56" s="143"/>
    </row>
  </sheetData>
  <mergeCells count="30">
    <mergeCell ref="B46:C46"/>
    <mergeCell ref="B48:C48"/>
    <mergeCell ref="B50:C50"/>
    <mergeCell ref="B52:C52"/>
    <mergeCell ref="B54:C54"/>
    <mergeCell ref="B1:K1"/>
    <mergeCell ref="B34:C34"/>
    <mergeCell ref="B36:C36"/>
    <mergeCell ref="B38:C38"/>
    <mergeCell ref="B40:C40"/>
    <mergeCell ref="B10:C10"/>
    <mergeCell ref="B12:C12"/>
    <mergeCell ref="B14:C14"/>
    <mergeCell ref="B16:C16"/>
    <mergeCell ref="B18:C18"/>
    <mergeCell ref="B20:C20"/>
    <mergeCell ref="D3:D4"/>
    <mergeCell ref="D2:K2"/>
    <mergeCell ref="E3:K3"/>
    <mergeCell ref="B2:C4"/>
    <mergeCell ref="B6:C6"/>
    <mergeCell ref="B8:C8"/>
    <mergeCell ref="B42:C42"/>
    <mergeCell ref="B44:C44"/>
    <mergeCell ref="B22:C22"/>
    <mergeCell ref="B24:C24"/>
    <mergeCell ref="B26:C26"/>
    <mergeCell ref="B28:C28"/>
    <mergeCell ref="B30:C30"/>
    <mergeCell ref="B32:C32"/>
  </mergeCells>
  <pageMargins left="0.9055118110236221" right="0.70866141732283472" top="0.74803149606299213" bottom="0.74803149606299213" header="0.31496062992125984" footer="0.31496062992125984"/>
  <pageSetup paperSize="9"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B1:K60"/>
  <sheetViews>
    <sheetView workbookViewId="0">
      <selection activeCell="L42" sqref="L42"/>
    </sheetView>
  </sheetViews>
  <sheetFormatPr baseColWidth="10" defaultRowHeight="15"/>
  <cols>
    <col min="1" max="1" width="18.42578125" customWidth="1"/>
  </cols>
  <sheetData>
    <row r="1" spans="2:11" ht="15.75" thickBot="1">
      <c r="B1" s="300" t="s">
        <v>145</v>
      </c>
      <c r="C1" s="300"/>
      <c r="D1" s="300"/>
      <c r="E1" s="300"/>
      <c r="F1" s="300"/>
      <c r="G1" s="300"/>
      <c r="H1" s="300"/>
      <c r="I1" s="300"/>
      <c r="J1" s="300"/>
      <c r="K1" s="300"/>
    </row>
    <row r="2" spans="2:11" ht="14.25" customHeight="1" thickBot="1">
      <c r="B2" s="292" t="s">
        <v>117</v>
      </c>
      <c r="C2" s="293"/>
      <c r="D2" s="284" t="s">
        <v>132</v>
      </c>
      <c r="E2" s="248"/>
      <c r="F2" s="248"/>
      <c r="G2" s="248"/>
      <c r="H2" s="248"/>
      <c r="I2" s="248"/>
      <c r="J2" s="248"/>
      <c r="K2" s="249"/>
    </row>
    <row r="3" spans="2:11" ht="14.25" customHeight="1" thickBot="1">
      <c r="B3" s="294"/>
      <c r="C3" s="295"/>
      <c r="D3" s="250" t="s">
        <v>126</v>
      </c>
      <c r="E3" s="284" t="s">
        <v>141</v>
      </c>
      <c r="F3" s="248"/>
      <c r="G3" s="248"/>
      <c r="H3" s="248"/>
      <c r="I3" s="248"/>
      <c r="J3" s="248"/>
      <c r="K3" s="249"/>
    </row>
    <row r="4" spans="2:11" ht="14.25" customHeight="1" thickBot="1">
      <c r="B4" s="296"/>
      <c r="C4" s="297"/>
      <c r="D4" s="251"/>
      <c r="E4" s="209" t="s">
        <v>111</v>
      </c>
      <c r="F4" s="142" t="s">
        <v>112</v>
      </c>
      <c r="G4" s="207" t="s">
        <v>113</v>
      </c>
      <c r="H4" s="142" t="s">
        <v>122</v>
      </c>
      <c r="I4" s="207" t="s">
        <v>123</v>
      </c>
      <c r="J4" s="142" t="s">
        <v>124</v>
      </c>
      <c r="K4" s="208" t="s">
        <v>128</v>
      </c>
    </row>
    <row r="5" spans="2:11" ht="6.75" customHeight="1">
      <c r="B5" s="104"/>
      <c r="C5" s="110"/>
      <c r="D5" s="121"/>
      <c r="E5" s="118"/>
      <c r="F5" s="118"/>
      <c r="G5" s="118"/>
      <c r="H5" s="118"/>
      <c r="I5" s="118"/>
      <c r="J5" s="118"/>
      <c r="K5" s="128"/>
    </row>
    <row r="6" spans="2:11" ht="11.1" customHeight="1">
      <c r="B6" s="298" t="s">
        <v>40</v>
      </c>
      <c r="C6" s="299"/>
      <c r="D6" s="19">
        <v>2654</v>
      </c>
      <c r="E6" s="19">
        <v>216</v>
      </c>
      <c r="F6" s="19">
        <v>1025</v>
      </c>
      <c r="G6" s="19">
        <v>1169</v>
      </c>
      <c r="H6" s="19">
        <v>166</v>
      </c>
      <c r="I6" s="19">
        <v>58</v>
      </c>
      <c r="J6" s="19">
        <v>20</v>
      </c>
      <c r="K6" s="22" t="s">
        <v>15</v>
      </c>
    </row>
    <row r="7" spans="2:11" ht="9" customHeight="1">
      <c r="B7" s="13"/>
      <c r="C7" s="14"/>
      <c r="D7" s="19"/>
      <c r="E7" s="19"/>
      <c r="F7" s="19"/>
      <c r="G7" s="19"/>
      <c r="H7" s="19"/>
      <c r="I7" s="19"/>
      <c r="J7" s="19"/>
      <c r="K7" s="20"/>
    </row>
    <row r="8" spans="2:11" ht="11.1" customHeight="1">
      <c r="B8" s="298" t="s">
        <v>12</v>
      </c>
      <c r="C8" s="299"/>
      <c r="D8" s="19">
        <v>70</v>
      </c>
      <c r="E8" s="19">
        <v>4</v>
      </c>
      <c r="F8" s="19">
        <v>25</v>
      </c>
      <c r="G8" s="19">
        <v>28</v>
      </c>
      <c r="H8" s="19">
        <v>11</v>
      </c>
      <c r="I8" s="19">
        <v>1</v>
      </c>
      <c r="J8" s="19">
        <v>1</v>
      </c>
      <c r="K8" s="22" t="s">
        <v>15</v>
      </c>
    </row>
    <row r="9" spans="2:11" ht="9" customHeight="1">
      <c r="B9" s="13"/>
      <c r="C9" s="14"/>
      <c r="D9" s="19"/>
      <c r="E9" s="19"/>
      <c r="F9" s="19"/>
      <c r="G9" s="19"/>
      <c r="H9" s="19"/>
      <c r="I9" s="19"/>
      <c r="J9" s="19"/>
      <c r="K9" s="20"/>
    </row>
    <row r="10" spans="2:11" ht="11.1" customHeight="1">
      <c r="B10" s="298" t="s">
        <v>16</v>
      </c>
      <c r="C10" s="299"/>
      <c r="D10" s="21" t="s">
        <v>15</v>
      </c>
      <c r="E10" s="21" t="s">
        <v>15</v>
      </c>
      <c r="F10" s="21" t="s">
        <v>15</v>
      </c>
      <c r="G10" s="21" t="s">
        <v>15</v>
      </c>
      <c r="H10" s="21" t="s">
        <v>15</v>
      </c>
      <c r="I10" s="21" t="s">
        <v>15</v>
      </c>
      <c r="J10" s="21" t="s">
        <v>15</v>
      </c>
      <c r="K10" s="22" t="s">
        <v>15</v>
      </c>
    </row>
    <row r="11" spans="2:11" ht="9" customHeight="1">
      <c r="B11" s="13"/>
      <c r="C11" s="14"/>
      <c r="D11" s="19"/>
      <c r="E11" s="19"/>
      <c r="F11" s="19"/>
      <c r="G11" s="19"/>
      <c r="H11" s="19"/>
      <c r="I11" s="19"/>
      <c r="J11" s="19"/>
      <c r="K11" s="20"/>
    </row>
    <row r="12" spans="2:11" ht="11.1" customHeight="1">
      <c r="B12" s="298" t="s">
        <v>17</v>
      </c>
      <c r="C12" s="299"/>
      <c r="D12" s="19">
        <v>29</v>
      </c>
      <c r="E12" s="19">
        <v>1</v>
      </c>
      <c r="F12" s="19">
        <v>12</v>
      </c>
      <c r="G12" s="19">
        <v>12</v>
      </c>
      <c r="H12" s="19">
        <v>2</v>
      </c>
      <c r="I12" s="19">
        <v>2</v>
      </c>
      <c r="J12" s="21" t="s">
        <v>15</v>
      </c>
      <c r="K12" s="22" t="s">
        <v>15</v>
      </c>
    </row>
    <row r="13" spans="2:11" ht="9" customHeight="1">
      <c r="B13" s="13"/>
      <c r="C13" s="14"/>
      <c r="D13" s="19"/>
      <c r="E13" s="19"/>
      <c r="F13" s="19"/>
      <c r="G13" s="19"/>
      <c r="H13" s="19"/>
      <c r="I13" s="19"/>
      <c r="J13" s="19"/>
      <c r="K13" s="20"/>
    </row>
    <row r="14" spans="2:11" ht="11.1" customHeight="1">
      <c r="B14" s="298" t="s">
        <v>18</v>
      </c>
      <c r="C14" s="299"/>
      <c r="D14" s="19">
        <v>26</v>
      </c>
      <c r="E14" s="19">
        <v>2</v>
      </c>
      <c r="F14" s="19">
        <v>3</v>
      </c>
      <c r="G14" s="19">
        <v>15</v>
      </c>
      <c r="H14" s="19">
        <v>3</v>
      </c>
      <c r="I14" s="19">
        <v>3</v>
      </c>
      <c r="J14" s="21" t="s">
        <v>15</v>
      </c>
      <c r="K14" s="22" t="s">
        <v>15</v>
      </c>
    </row>
    <row r="15" spans="2:11" ht="9" customHeight="1">
      <c r="B15" s="13"/>
      <c r="C15" s="14"/>
      <c r="D15" s="19"/>
      <c r="E15" s="19"/>
      <c r="F15" s="19"/>
      <c r="G15" s="19"/>
      <c r="H15" s="19"/>
      <c r="I15" s="19"/>
      <c r="J15" s="19"/>
      <c r="K15" s="20"/>
    </row>
    <row r="16" spans="2:11" ht="11.1" customHeight="1">
      <c r="B16" s="298" t="s">
        <v>19</v>
      </c>
      <c r="C16" s="299"/>
      <c r="D16" s="19">
        <v>9</v>
      </c>
      <c r="E16" s="21" t="s">
        <v>15</v>
      </c>
      <c r="F16" s="19">
        <v>4</v>
      </c>
      <c r="G16" s="19">
        <v>4</v>
      </c>
      <c r="H16" s="21" t="s">
        <v>15</v>
      </c>
      <c r="I16" s="19">
        <v>1</v>
      </c>
      <c r="J16" s="21" t="s">
        <v>15</v>
      </c>
      <c r="K16" s="22" t="s">
        <v>15</v>
      </c>
    </row>
    <row r="17" spans="2:11" ht="9" customHeight="1">
      <c r="B17" s="13"/>
      <c r="C17" s="14"/>
      <c r="D17" s="19"/>
      <c r="E17" s="19"/>
      <c r="F17" s="19"/>
      <c r="G17" s="19"/>
      <c r="H17" s="19"/>
      <c r="I17" s="19"/>
      <c r="J17" s="19"/>
      <c r="K17" s="20"/>
    </row>
    <row r="18" spans="2:11" ht="11.1" customHeight="1">
      <c r="B18" s="298" t="s">
        <v>20</v>
      </c>
      <c r="C18" s="299"/>
      <c r="D18" s="19">
        <v>13</v>
      </c>
      <c r="E18" s="21" t="s">
        <v>15</v>
      </c>
      <c r="F18" s="19">
        <v>1</v>
      </c>
      <c r="G18" s="19">
        <v>3</v>
      </c>
      <c r="H18" s="19">
        <v>4</v>
      </c>
      <c r="I18" s="19">
        <v>3</v>
      </c>
      <c r="J18" s="19">
        <v>2</v>
      </c>
      <c r="K18" s="22" t="s">
        <v>15</v>
      </c>
    </row>
    <row r="19" spans="2:11" ht="9" customHeight="1">
      <c r="B19" s="13"/>
      <c r="C19" s="14"/>
      <c r="D19" s="19"/>
      <c r="E19" s="19"/>
      <c r="F19" s="19"/>
      <c r="G19" s="19"/>
      <c r="H19" s="19"/>
      <c r="I19" s="19"/>
      <c r="J19" s="19"/>
      <c r="K19" s="20"/>
    </row>
    <row r="20" spans="2:11" ht="11.1" customHeight="1">
      <c r="B20" s="298" t="s">
        <v>21</v>
      </c>
      <c r="C20" s="299"/>
      <c r="D20" s="19">
        <v>29</v>
      </c>
      <c r="E20" s="21" t="s">
        <v>15</v>
      </c>
      <c r="F20" s="19">
        <v>1</v>
      </c>
      <c r="G20" s="19">
        <v>18</v>
      </c>
      <c r="H20" s="19">
        <v>8</v>
      </c>
      <c r="I20" s="19">
        <v>1</v>
      </c>
      <c r="J20" s="19">
        <v>1</v>
      </c>
      <c r="K20" s="22" t="s">
        <v>15</v>
      </c>
    </row>
    <row r="21" spans="2:11" ht="9" customHeight="1">
      <c r="B21" s="13"/>
      <c r="C21" s="14"/>
      <c r="D21" s="19"/>
      <c r="E21" s="19"/>
      <c r="F21" s="19"/>
      <c r="G21" s="19"/>
      <c r="H21" s="19"/>
      <c r="I21" s="19"/>
      <c r="J21" s="19"/>
      <c r="K21" s="20"/>
    </row>
    <row r="22" spans="2:11" ht="11.1" customHeight="1">
      <c r="B22" s="298" t="s">
        <v>22</v>
      </c>
      <c r="C22" s="299"/>
      <c r="D22" s="19">
        <v>7</v>
      </c>
      <c r="E22" s="21" t="s">
        <v>15</v>
      </c>
      <c r="F22" s="21" t="s">
        <v>15</v>
      </c>
      <c r="G22" s="19">
        <v>5</v>
      </c>
      <c r="H22" s="21" t="s">
        <v>15</v>
      </c>
      <c r="I22" s="21" t="s">
        <v>15</v>
      </c>
      <c r="J22" s="19">
        <v>2</v>
      </c>
      <c r="K22" s="22" t="s">
        <v>15</v>
      </c>
    </row>
    <row r="23" spans="2:11" ht="9" customHeight="1">
      <c r="B23" s="13"/>
      <c r="C23" s="14"/>
      <c r="D23" s="19"/>
      <c r="E23" s="19"/>
      <c r="F23" s="19"/>
      <c r="G23" s="19"/>
      <c r="H23" s="19"/>
      <c r="I23" s="19"/>
      <c r="J23" s="19"/>
      <c r="K23" s="20"/>
    </row>
    <row r="24" spans="2:11" ht="11.1" customHeight="1">
      <c r="B24" s="298" t="s">
        <v>23</v>
      </c>
      <c r="C24" s="299"/>
      <c r="D24" s="19">
        <v>71</v>
      </c>
      <c r="E24" s="19">
        <v>2</v>
      </c>
      <c r="F24" s="19">
        <v>16</v>
      </c>
      <c r="G24" s="19">
        <v>21</v>
      </c>
      <c r="H24" s="19">
        <v>20</v>
      </c>
      <c r="I24" s="19">
        <v>7</v>
      </c>
      <c r="J24" s="19">
        <v>5</v>
      </c>
      <c r="K24" s="22" t="s">
        <v>15</v>
      </c>
    </row>
    <row r="25" spans="2:11" ht="9" customHeight="1">
      <c r="B25" s="13"/>
      <c r="C25" s="14"/>
      <c r="D25" s="19"/>
      <c r="E25" s="19"/>
      <c r="F25" s="19"/>
      <c r="G25" s="19"/>
      <c r="H25" s="19"/>
      <c r="I25" s="19"/>
      <c r="J25" s="19"/>
      <c r="K25" s="20"/>
    </row>
    <row r="26" spans="2:11" ht="11.1" customHeight="1">
      <c r="B26" s="298" t="s">
        <v>24</v>
      </c>
      <c r="C26" s="299"/>
      <c r="D26" s="19">
        <v>206</v>
      </c>
      <c r="E26" s="19">
        <v>5</v>
      </c>
      <c r="F26" s="19">
        <v>108</v>
      </c>
      <c r="G26" s="19">
        <v>54</v>
      </c>
      <c r="H26" s="19">
        <v>36</v>
      </c>
      <c r="I26" s="19">
        <v>3</v>
      </c>
      <c r="J26" s="21" t="s">
        <v>15</v>
      </c>
      <c r="K26" s="22" t="s">
        <v>15</v>
      </c>
    </row>
    <row r="27" spans="2:11" ht="9" customHeight="1">
      <c r="B27" s="13"/>
      <c r="C27" s="14"/>
      <c r="D27" s="19"/>
      <c r="E27" s="19"/>
      <c r="F27" s="19"/>
      <c r="G27" s="19"/>
      <c r="H27" s="19"/>
      <c r="I27" s="19"/>
      <c r="J27" s="19"/>
      <c r="K27" s="20"/>
    </row>
    <row r="28" spans="2:11" ht="11.1" customHeight="1">
      <c r="B28" s="298" t="s">
        <v>25</v>
      </c>
      <c r="C28" s="299"/>
      <c r="D28" s="19">
        <v>104</v>
      </c>
      <c r="E28" s="19">
        <v>4</v>
      </c>
      <c r="F28" s="19">
        <v>34</v>
      </c>
      <c r="G28" s="19">
        <v>45</v>
      </c>
      <c r="H28" s="19">
        <v>17</v>
      </c>
      <c r="I28" s="19">
        <v>3</v>
      </c>
      <c r="J28" s="19">
        <v>1</v>
      </c>
      <c r="K28" s="22" t="s">
        <v>15</v>
      </c>
    </row>
    <row r="29" spans="2:11" ht="9" customHeight="1">
      <c r="B29" s="13"/>
      <c r="C29" s="14"/>
      <c r="D29" s="19"/>
      <c r="E29" s="19"/>
      <c r="F29" s="19"/>
      <c r="G29" s="19"/>
      <c r="H29" s="19"/>
      <c r="I29" s="19"/>
      <c r="J29" s="19"/>
      <c r="K29" s="20"/>
    </row>
    <row r="30" spans="2:11" ht="11.1" customHeight="1">
      <c r="B30" s="298" t="s">
        <v>26</v>
      </c>
      <c r="C30" s="299"/>
      <c r="D30" s="19">
        <v>28</v>
      </c>
      <c r="E30" s="19">
        <v>8</v>
      </c>
      <c r="F30" s="19">
        <v>10</v>
      </c>
      <c r="G30" s="19">
        <v>3</v>
      </c>
      <c r="H30" s="19">
        <v>5</v>
      </c>
      <c r="I30" s="19">
        <v>2</v>
      </c>
      <c r="J30" s="21" t="s">
        <v>15</v>
      </c>
      <c r="K30" s="22" t="s">
        <v>15</v>
      </c>
    </row>
    <row r="31" spans="2:11" ht="9" customHeight="1">
      <c r="B31" s="13"/>
      <c r="C31" s="14"/>
      <c r="D31" s="19"/>
      <c r="E31" s="19"/>
      <c r="F31" s="19"/>
      <c r="G31" s="19"/>
      <c r="H31" s="19"/>
      <c r="I31" s="19"/>
      <c r="J31" s="19"/>
      <c r="K31" s="20"/>
    </row>
    <row r="32" spans="2:11" ht="11.1" customHeight="1">
      <c r="B32" s="298" t="s">
        <v>27</v>
      </c>
      <c r="C32" s="299"/>
      <c r="D32" s="19">
        <v>14</v>
      </c>
      <c r="E32" s="21" t="s">
        <v>15</v>
      </c>
      <c r="F32" s="19">
        <v>2</v>
      </c>
      <c r="G32" s="19">
        <v>4</v>
      </c>
      <c r="H32" s="19">
        <v>8</v>
      </c>
      <c r="I32" s="21" t="s">
        <v>15</v>
      </c>
      <c r="J32" s="21" t="s">
        <v>15</v>
      </c>
      <c r="K32" s="22" t="s">
        <v>15</v>
      </c>
    </row>
    <row r="33" spans="2:11" ht="9" customHeight="1">
      <c r="B33" s="13"/>
      <c r="C33" s="14"/>
      <c r="D33" s="19"/>
      <c r="E33" s="19"/>
      <c r="F33" s="19"/>
      <c r="G33" s="19"/>
      <c r="H33" s="19"/>
      <c r="I33" s="19"/>
      <c r="J33" s="19"/>
      <c r="K33" s="20"/>
    </row>
    <row r="34" spans="2:11" ht="11.1" customHeight="1">
      <c r="B34" s="298" t="s">
        <v>28</v>
      </c>
      <c r="C34" s="299"/>
      <c r="D34" s="19">
        <v>53</v>
      </c>
      <c r="E34" s="19">
        <v>13</v>
      </c>
      <c r="F34" s="19">
        <v>20</v>
      </c>
      <c r="G34" s="19">
        <v>11</v>
      </c>
      <c r="H34" s="19">
        <v>8</v>
      </c>
      <c r="I34" s="19">
        <v>1</v>
      </c>
      <c r="J34" s="21" t="s">
        <v>15</v>
      </c>
      <c r="K34" s="22" t="s">
        <v>15</v>
      </c>
    </row>
    <row r="35" spans="2:11" ht="9" customHeight="1">
      <c r="B35" s="13"/>
      <c r="C35" s="14"/>
      <c r="D35" s="19"/>
      <c r="E35" s="19"/>
      <c r="F35" s="19"/>
      <c r="G35" s="19"/>
      <c r="H35" s="19"/>
      <c r="I35" s="19"/>
      <c r="J35" s="19"/>
      <c r="K35" s="20"/>
    </row>
    <row r="36" spans="2:11" ht="11.1" customHeight="1">
      <c r="B36" s="298" t="s">
        <v>29</v>
      </c>
      <c r="C36" s="299"/>
      <c r="D36" s="19">
        <v>9</v>
      </c>
      <c r="E36" s="19">
        <v>1</v>
      </c>
      <c r="F36" s="19">
        <v>1</v>
      </c>
      <c r="G36" s="19">
        <v>6</v>
      </c>
      <c r="H36" s="19">
        <v>1</v>
      </c>
      <c r="I36" s="21" t="s">
        <v>15</v>
      </c>
      <c r="J36" s="21" t="s">
        <v>15</v>
      </c>
      <c r="K36" s="22" t="s">
        <v>15</v>
      </c>
    </row>
    <row r="37" spans="2:11" ht="9" customHeight="1">
      <c r="B37" s="13"/>
      <c r="C37" s="14"/>
      <c r="D37" s="19"/>
      <c r="E37" s="19"/>
      <c r="F37" s="19"/>
      <c r="G37" s="19"/>
      <c r="H37" s="19"/>
      <c r="I37" s="19"/>
      <c r="J37" s="19"/>
      <c r="K37" s="20"/>
    </row>
    <row r="38" spans="2:11" ht="11.1" customHeight="1">
      <c r="B38" s="298" t="s">
        <v>30</v>
      </c>
      <c r="C38" s="299"/>
      <c r="D38" s="21" t="s">
        <v>15</v>
      </c>
      <c r="E38" s="21" t="s">
        <v>15</v>
      </c>
      <c r="F38" s="21" t="s">
        <v>15</v>
      </c>
      <c r="G38" s="21" t="s">
        <v>15</v>
      </c>
      <c r="H38" s="21" t="s">
        <v>15</v>
      </c>
      <c r="I38" s="21" t="s">
        <v>15</v>
      </c>
      <c r="J38" s="21" t="s">
        <v>15</v>
      </c>
      <c r="K38" s="22" t="s">
        <v>15</v>
      </c>
    </row>
    <row r="39" spans="2:11" ht="9" customHeight="1">
      <c r="B39" s="13"/>
      <c r="C39" s="14"/>
      <c r="D39" s="19"/>
      <c r="E39" s="19"/>
      <c r="F39" s="19"/>
      <c r="G39" s="19"/>
      <c r="H39" s="19"/>
      <c r="I39" s="19"/>
      <c r="J39" s="19"/>
      <c r="K39" s="20"/>
    </row>
    <row r="40" spans="2:11" ht="11.1" customHeight="1">
      <c r="B40" s="298" t="s">
        <v>31</v>
      </c>
      <c r="C40" s="299"/>
      <c r="D40" s="19">
        <v>1701</v>
      </c>
      <c r="E40" s="19">
        <v>154</v>
      </c>
      <c r="F40" s="19">
        <v>729</v>
      </c>
      <c r="G40" s="19">
        <v>764</v>
      </c>
      <c r="H40" s="19">
        <v>24</v>
      </c>
      <c r="I40" s="19">
        <v>24</v>
      </c>
      <c r="J40" s="19">
        <v>6</v>
      </c>
      <c r="K40" s="22" t="s">
        <v>15</v>
      </c>
    </row>
    <row r="41" spans="2:11" ht="9" customHeight="1">
      <c r="B41" s="13"/>
      <c r="C41" s="14"/>
      <c r="D41" s="19"/>
      <c r="E41" s="19"/>
      <c r="F41" s="19"/>
      <c r="G41" s="19"/>
      <c r="H41" s="19"/>
      <c r="I41" s="19"/>
      <c r="J41" s="19"/>
      <c r="K41" s="20"/>
    </row>
    <row r="42" spans="2:11" ht="11.1" customHeight="1">
      <c r="B42" s="298" t="s">
        <v>32</v>
      </c>
      <c r="C42" s="299"/>
      <c r="D42" s="19">
        <v>169</v>
      </c>
      <c r="E42" s="19">
        <v>1</v>
      </c>
      <c r="F42" s="19">
        <v>18</v>
      </c>
      <c r="G42" s="19">
        <v>133</v>
      </c>
      <c r="H42" s="19">
        <v>12</v>
      </c>
      <c r="I42" s="19">
        <v>4</v>
      </c>
      <c r="J42" s="19">
        <v>1</v>
      </c>
      <c r="K42" s="22" t="s">
        <v>15</v>
      </c>
    </row>
    <row r="43" spans="2:11" ht="9" customHeight="1">
      <c r="B43" s="13"/>
      <c r="C43" s="14"/>
      <c r="D43" s="19"/>
      <c r="E43" s="19"/>
      <c r="F43" s="19"/>
      <c r="G43" s="19"/>
      <c r="H43" s="19"/>
      <c r="I43" s="19"/>
      <c r="J43" s="19"/>
      <c r="K43" s="20"/>
    </row>
    <row r="44" spans="2:11" ht="11.1" customHeight="1">
      <c r="B44" s="298" t="s">
        <v>33</v>
      </c>
      <c r="C44" s="299"/>
      <c r="D44" s="19">
        <v>46</v>
      </c>
      <c r="E44" s="19">
        <v>1</v>
      </c>
      <c r="F44" s="19">
        <v>21</v>
      </c>
      <c r="G44" s="19">
        <v>18</v>
      </c>
      <c r="H44" s="19">
        <v>4</v>
      </c>
      <c r="I44" s="19">
        <v>2</v>
      </c>
      <c r="J44" s="21" t="s">
        <v>15</v>
      </c>
      <c r="K44" s="22" t="s">
        <v>15</v>
      </c>
    </row>
    <row r="45" spans="2:11" ht="9" customHeight="1">
      <c r="B45" s="13"/>
      <c r="C45" s="14"/>
      <c r="D45" s="19"/>
      <c r="E45" s="19"/>
      <c r="F45" s="19"/>
      <c r="G45" s="19"/>
      <c r="H45" s="19"/>
      <c r="I45" s="19"/>
      <c r="J45" s="19"/>
      <c r="K45" s="20"/>
    </row>
    <row r="46" spans="2:11" ht="11.1" customHeight="1">
      <c r="B46" s="298" t="s">
        <v>34</v>
      </c>
      <c r="C46" s="299"/>
      <c r="D46" s="19">
        <v>12</v>
      </c>
      <c r="E46" s="19">
        <v>12</v>
      </c>
      <c r="F46" s="21" t="s">
        <v>15</v>
      </c>
      <c r="G46" s="21" t="s">
        <v>15</v>
      </c>
      <c r="H46" s="21" t="s">
        <v>15</v>
      </c>
      <c r="I46" s="21" t="s">
        <v>15</v>
      </c>
      <c r="J46" s="21" t="s">
        <v>15</v>
      </c>
      <c r="K46" s="22" t="s">
        <v>15</v>
      </c>
    </row>
    <row r="47" spans="2:11" ht="9" customHeight="1">
      <c r="B47" s="13"/>
      <c r="C47" s="14"/>
      <c r="D47" s="19"/>
      <c r="E47" s="19"/>
      <c r="F47" s="19"/>
      <c r="G47" s="19"/>
      <c r="H47" s="19"/>
      <c r="I47" s="19"/>
      <c r="J47" s="19"/>
      <c r="K47" s="20"/>
    </row>
    <row r="48" spans="2:11" ht="11.1" customHeight="1">
      <c r="B48" s="298" t="s">
        <v>119</v>
      </c>
      <c r="C48" s="299"/>
      <c r="D48" s="19">
        <v>4</v>
      </c>
      <c r="E48" s="21" t="s">
        <v>15</v>
      </c>
      <c r="F48" s="19">
        <v>1</v>
      </c>
      <c r="G48" s="19">
        <v>3</v>
      </c>
      <c r="H48" s="21" t="s">
        <v>15</v>
      </c>
      <c r="I48" s="21" t="s">
        <v>15</v>
      </c>
      <c r="J48" s="21" t="s">
        <v>15</v>
      </c>
      <c r="K48" s="22" t="s">
        <v>15</v>
      </c>
    </row>
    <row r="49" spans="2:11" ht="9" customHeight="1">
      <c r="B49" s="13"/>
      <c r="C49" s="14"/>
      <c r="D49" s="19"/>
      <c r="E49" s="19"/>
      <c r="F49" s="19"/>
      <c r="G49" s="19"/>
      <c r="H49" s="19"/>
      <c r="I49" s="19"/>
      <c r="J49" s="19"/>
      <c r="K49" s="20"/>
    </row>
    <row r="50" spans="2:11" ht="11.1" customHeight="1">
      <c r="B50" s="298" t="s">
        <v>36</v>
      </c>
      <c r="C50" s="299"/>
      <c r="D50" s="19">
        <v>14</v>
      </c>
      <c r="E50" s="19">
        <v>4</v>
      </c>
      <c r="F50" s="19">
        <v>5</v>
      </c>
      <c r="G50" s="19">
        <v>4</v>
      </c>
      <c r="H50" s="19">
        <v>1</v>
      </c>
      <c r="I50" s="21" t="s">
        <v>15</v>
      </c>
      <c r="J50" s="21" t="s">
        <v>15</v>
      </c>
      <c r="K50" s="22" t="s">
        <v>15</v>
      </c>
    </row>
    <row r="51" spans="2:11" ht="9" customHeight="1">
      <c r="B51" s="13"/>
      <c r="C51" s="14"/>
      <c r="D51" s="19"/>
      <c r="E51" s="19"/>
      <c r="F51" s="19"/>
      <c r="G51" s="19"/>
      <c r="H51" s="19"/>
      <c r="I51" s="19"/>
      <c r="J51" s="19"/>
      <c r="K51" s="20"/>
    </row>
    <row r="52" spans="2:11" ht="11.1" customHeight="1">
      <c r="B52" s="298" t="s">
        <v>69</v>
      </c>
      <c r="C52" s="299"/>
      <c r="D52" s="19">
        <v>36</v>
      </c>
      <c r="E52" s="19">
        <v>4</v>
      </c>
      <c r="F52" s="19">
        <v>14</v>
      </c>
      <c r="G52" s="19">
        <v>16</v>
      </c>
      <c r="H52" s="19">
        <v>1</v>
      </c>
      <c r="I52" s="19">
        <v>1</v>
      </c>
      <c r="J52" s="21" t="s">
        <v>15</v>
      </c>
      <c r="K52" s="22" t="s">
        <v>15</v>
      </c>
    </row>
    <row r="53" spans="2:11" ht="9" customHeight="1">
      <c r="B53" s="13"/>
      <c r="C53" s="14"/>
      <c r="D53" s="19"/>
      <c r="E53" s="19"/>
      <c r="F53" s="19"/>
      <c r="G53" s="19"/>
      <c r="H53" s="19"/>
      <c r="I53" s="19"/>
      <c r="J53" s="19"/>
      <c r="K53" s="20"/>
    </row>
    <row r="54" spans="2:11" ht="11.1" customHeight="1">
      <c r="B54" s="298" t="s">
        <v>38</v>
      </c>
      <c r="C54" s="299"/>
      <c r="D54" s="19">
        <v>4</v>
      </c>
      <c r="E54" s="21" t="s">
        <v>15</v>
      </c>
      <c r="F54" s="21" t="s">
        <v>15</v>
      </c>
      <c r="G54" s="19">
        <v>2</v>
      </c>
      <c r="H54" s="19">
        <v>1</v>
      </c>
      <c r="I54" s="21" t="s">
        <v>15</v>
      </c>
      <c r="J54" s="19">
        <v>1</v>
      </c>
      <c r="K54" s="22" t="s">
        <v>15</v>
      </c>
    </row>
    <row r="55" spans="2:11" ht="11.1" customHeight="1" thickBot="1">
      <c r="B55" s="106"/>
      <c r="C55" s="107"/>
      <c r="D55" s="91"/>
      <c r="E55" s="91"/>
      <c r="F55" s="91"/>
      <c r="G55" s="91"/>
      <c r="H55" s="91"/>
      <c r="I55" s="91"/>
      <c r="J55" s="91"/>
      <c r="K55" s="92"/>
    </row>
    <row r="56" spans="2:11" ht="11.1" customHeight="1">
      <c r="B56" s="95" t="s">
        <v>39</v>
      </c>
      <c r="C56" s="127"/>
      <c r="D56" s="127"/>
      <c r="E56" s="50"/>
    </row>
    <row r="57" spans="2:11" ht="11.1" customHeight="1"/>
    <row r="58" spans="2:11" ht="11.1" customHeight="1"/>
    <row r="59" spans="2:11" ht="11.1" customHeight="1"/>
    <row r="60" spans="2:11" ht="11.1" customHeight="1"/>
  </sheetData>
  <mergeCells count="30">
    <mergeCell ref="B46:C46"/>
    <mergeCell ref="B48:C48"/>
    <mergeCell ref="B50:C50"/>
    <mergeCell ref="B52:C52"/>
    <mergeCell ref="B54:C54"/>
    <mergeCell ref="B1:K1"/>
    <mergeCell ref="B34:C34"/>
    <mergeCell ref="B36:C36"/>
    <mergeCell ref="B38:C38"/>
    <mergeCell ref="B40:C40"/>
    <mergeCell ref="B10:C10"/>
    <mergeCell ref="B12:C12"/>
    <mergeCell ref="B14:C14"/>
    <mergeCell ref="B16:C16"/>
    <mergeCell ref="B18:C18"/>
    <mergeCell ref="B20:C20"/>
    <mergeCell ref="D3:D4"/>
    <mergeCell ref="E3:K3"/>
    <mergeCell ref="D2:K2"/>
    <mergeCell ref="B2:C4"/>
    <mergeCell ref="B6:C6"/>
    <mergeCell ref="B8:C8"/>
    <mergeCell ref="B42:C42"/>
    <mergeCell ref="B44:C44"/>
    <mergeCell ref="B22:C22"/>
    <mergeCell ref="B24:C24"/>
    <mergeCell ref="B26:C26"/>
    <mergeCell ref="B28:C28"/>
    <mergeCell ref="B30:C30"/>
    <mergeCell ref="B32:C32"/>
  </mergeCells>
  <pageMargins left="0.9055118110236221" right="0.70866141732283472" top="0.74803149606299213" bottom="0.74803149606299213" header="0.31496062992125984" footer="0.31496062992125984"/>
  <pageSetup paperSize="9"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L793"/>
  <sheetViews>
    <sheetView zoomScaleNormal="100" workbookViewId="0">
      <selection activeCell="A3" sqref="A3"/>
    </sheetView>
  </sheetViews>
  <sheetFormatPr baseColWidth="10" defaultRowHeight="15"/>
  <cols>
    <col min="1" max="1" width="15" customWidth="1"/>
    <col min="2" max="2" width="38.5703125" customWidth="1"/>
    <col min="3" max="3" width="27" customWidth="1"/>
    <col min="4" max="10" width="19.140625" customWidth="1"/>
    <col min="11" max="11" width="12.28515625" style="169" customWidth="1"/>
  </cols>
  <sheetData>
    <row r="1" spans="1:12">
      <c r="A1" t="s">
        <v>0</v>
      </c>
      <c r="B1" s="259" t="s">
        <v>150</v>
      </c>
      <c r="C1" s="259"/>
      <c r="D1" s="259"/>
      <c r="E1" s="259"/>
      <c r="F1" s="259"/>
      <c r="G1" s="259"/>
      <c r="H1" s="259"/>
      <c r="I1" s="259"/>
      <c r="J1" s="259"/>
    </row>
    <row r="2" spans="1:12" ht="15" customHeight="1">
      <c r="B2" s="259" t="s">
        <v>153</v>
      </c>
      <c r="C2" s="259"/>
      <c r="D2" s="259"/>
      <c r="E2" s="259"/>
      <c r="F2" s="259"/>
      <c r="G2" s="259"/>
      <c r="H2" s="259"/>
      <c r="I2" s="259"/>
      <c r="J2" s="259"/>
    </row>
    <row r="3" spans="1:12">
      <c r="B3" s="259" t="s">
        <v>151</v>
      </c>
      <c r="C3" s="259"/>
      <c r="D3" s="259"/>
      <c r="E3" s="259"/>
      <c r="F3" s="259"/>
      <c r="G3" s="259"/>
      <c r="H3" s="259"/>
      <c r="I3" s="259"/>
      <c r="J3" s="259"/>
    </row>
    <row r="4" spans="1:12" ht="15" customHeight="1" thickBot="1">
      <c r="B4" s="210"/>
      <c r="C4" s="210"/>
      <c r="D4" s="210"/>
      <c r="E4" s="210"/>
      <c r="F4" s="210"/>
      <c r="G4" s="210"/>
      <c r="H4" s="210"/>
      <c r="I4" s="210"/>
      <c r="J4" s="210"/>
    </row>
    <row r="5" spans="1:12" ht="15" customHeight="1" thickBot="1">
      <c r="B5" s="265" t="s">
        <v>41</v>
      </c>
      <c r="C5" s="269"/>
      <c r="D5" s="267" t="s">
        <v>4</v>
      </c>
      <c r="E5" s="260" t="s">
        <v>152</v>
      </c>
      <c r="F5" s="261"/>
      <c r="G5" s="261"/>
      <c r="H5" s="261"/>
      <c r="I5" s="261"/>
      <c r="J5" s="262"/>
    </row>
    <row r="6" spans="1:12" ht="15" customHeight="1">
      <c r="B6" s="305"/>
      <c r="C6" s="306"/>
      <c r="D6" s="271"/>
      <c r="E6" s="269" t="s">
        <v>149</v>
      </c>
      <c r="F6" s="307" t="s">
        <v>82</v>
      </c>
      <c r="G6" s="267" t="s">
        <v>83</v>
      </c>
      <c r="H6" s="307" t="s">
        <v>146</v>
      </c>
      <c r="I6" s="267" t="s">
        <v>147</v>
      </c>
      <c r="J6" s="269" t="s">
        <v>148</v>
      </c>
    </row>
    <row r="7" spans="1:12" ht="69.75" customHeight="1" thickBot="1">
      <c r="B7" s="266"/>
      <c r="C7" s="270"/>
      <c r="D7" s="268"/>
      <c r="E7" s="270"/>
      <c r="F7" s="308"/>
      <c r="G7" s="268" t="s">
        <v>0</v>
      </c>
      <c r="H7" s="308" t="s">
        <v>0</v>
      </c>
      <c r="I7" s="268" t="s">
        <v>0</v>
      </c>
      <c r="J7" s="270" t="s">
        <v>0</v>
      </c>
    </row>
    <row r="8" spans="1:12" ht="12" customHeight="1">
      <c r="B8" s="104"/>
      <c r="C8" s="110"/>
      <c r="D8" s="110"/>
      <c r="E8" s="110"/>
      <c r="F8" s="110"/>
      <c r="G8" s="110"/>
      <c r="H8" s="110"/>
      <c r="I8" s="110"/>
      <c r="J8" s="111"/>
    </row>
    <row r="9" spans="1:12" ht="12.95" customHeight="1">
      <c r="B9" s="301" t="s">
        <v>40</v>
      </c>
      <c r="C9" s="302"/>
      <c r="D9" s="57"/>
      <c r="E9" s="57"/>
      <c r="F9" s="57"/>
      <c r="G9" s="57"/>
      <c r="H9" s="57"/>
      <c r="I9" s="57"/>
      <c r="J9" s="63"/>
    </row>
    <row r="10" spans="1:12" ht="12" customHeight="1">
      <c r="B10" s="62"/>
      <c r="C10" s="80"/>
      <c r="D10" s="57"/>
      <c r="E10" s="57"/>
      <c r="F10" s="57"/>
      <c r="G10" s="57"/>
      <c r="H10" s="57"/>
      <c r="I10" s="57"/>
      <c r="J10" s="63"/>
    </row>
    <row r="11" spans="1:12" ht="12.95" customHeight="1">
      <c r="A11" t="s">
        <v>0</v>
      </c>
      <c r="B11" s="301" t="s">
        <v>4</v>
      </c>
      <c r="C11" s="302"/>
      <c r="D11" s="55">
        <f>SUM(E11+K11)</f>
        <v>2308977720</v>
      </c>
      <c r="E11" s="65">
        <f>SUM(F11:J11)</f>
        <v>2132722845</v>
      </c>
      <c r="F11" s="65">
        <v>1600469642</v>
      </c>
      <c r="G11" s="65">
        <v>469167401</v>
      </c>
      <c r="H11" s="65">
        <v>16691992</v>
      </c>
      <c r="I11" s="65">
        <v>31072482</v>
      </c>
      <c r="J11" s="68">
        <v>15321328</v>
      </c>
      <c r="K11" s="170">
        <v>176254875</v>
      </c>
      <c r="L11" s="50"/>
    </row>
    <row r="12" spans="1:12" ht="12.75" customHeight="1">
      <c r="B12" s="303" t="s">
        <v>43</v>
      </c>
      <c r="C12" s="304"/>
      <c r="D12" s="55">
        <f>SUM(E12+K12)</f>
        <v>932533804</v>
      </c>
      <c r="E12" s="65">
        <f t="shared" ref="E12:E51" si="0">SUM(F12:J12)</f>
        <v>837842821</v>
      </c>
      <c r="F12" s="65">
        <v>593693607</v>
      </c>
      <c r="G12" s="65">
        <v>239182029</v>
      </c>
      <c r="H12" s="65">
        <v>3501288</v>
      </c>
      <c r="I12" s="65">
        <v>1104889</v>
      </c>
      <c r="J12" s="68">
        <v>361008</v>
      </c>
      <c r="K12" s="170">
        <v>94690983</v>
      </c>
      <c r="L12" s="50"/>
    </row>
    <row r="13" spans="1:12" ht="12.95" customHeight="1">
      <c r="B13" s="303" t="s">
        <v>44</v>
      </c>
      <c r="C13" s="304"/>
      <c r="D13" s="55">
        <f t="shared" ref="D13:D29" si="1">SUM(E13+K13)</f>
        <v>239681837</v>
      </c>
      <c r="E13" s="65">
        <f t="shared" si="0"/>
        <v>229828662</v>
      </c>
      <c r="F13" s="65">
        <v>188419442</v>
      </c>
      <c r="G13" s="65">
        <v>39790348</v>
      </c>
      <c r="H13" s="65">
        <v>1228370</v>
      </c>
      <c r="I13" s="65">
        <v>78302</v>
      </c>
      <c r="J13" s="68">
        <v>312200</v>
      </c>
      <c r="K13" s="170">
        <v>9853175</v>
      </c>
      <c r="L13" s="50"/>
    </row>
    <row r="14" spans="1:12" ht="12.95" customHeight="1">
      <c r="B14" s="303" t="s">
        <v>45</v>
      </c>
      <c r="C14" s="304"/>
      <c r="D14" s="55">
        <f t="shared" si="1"/>
        <v>656306495</v>
      </c>
      <c r="E14" s="65">
        <f t="shared" si="0"/>
        <v>616096841</v>
      </c>
      <c r="F14" s="65">
        <v>477853965</v>
      </c>
      <c r="G14" s="65">
        <v>126176260</v>
      </c>
      <c r="H14" s="65">
        <v>3782748</v>
      </c>
      <c r="I14" s="65">
        <v>4409618</v>
      </c>
      <c r="J14" s="68">
        <v>3874250</v>
      </c>
      <c r="K14" s="170">
        <v>40209654</v>
      </c>
      <c r="L14" s="50"/>
    </row>
    <row r="15" spans="1:12" ht="12.95" customHeight="1">
      <c r="B15" s="303" t="s">
        <v>46</v>
      </c>
      <c r="C15" s="304"/>
      <c r="D15" s="55">
        <f t="shared" si="1"/>
        <v>136341384</v>
      </c>
      <c r="E15" s="65">
        <f t="shared" si="0"/>
        <v>121668051</v>
      </c>
      <c r="F15" s="65">
        <v>104831326</v>
      </c>
      <c r="G15" s="65">
        <v>15909640</v>
      </c>
      <c r="H15" s="65">
        <v>910085</v>
      </c>
      <c r="I15" s="65">
        <v>17000</v>
      </c>
      <c r="J15" s="72" t="s">
        <v>15</v>
      </c>
      <c r="K15" s="170">
        <v>14673333</v>
      </c>
      <c r="L15" s="50"/>
    </row>
    <row r="16" spans="1:12" ht="12.95" customHeight="1">
      <c r="B16" s="303" t="s">
        <v>47</v>
      </c>
      <c r="C16" s="304"/>
      <c r="D16" s="55">
        <f t="shared" si="1"/>
        <v>39664261</v>
      </c>
      <c r="E16" s="65">
        <f t="shared" si="0"/>
        <v>36628161</v>
      </c>
      <c r="F16" s="65">
        <v>30112793</v>
      </c>
      <c r="G16" s="65">
        <v>6312368</v>
      </c>
      <c r="H16" s="65">
        <v>203000</v>
      </c>
      <c r="I16" s="69" t="s">
        <v>15</v>
      </c>
      <c r="J16" s="72" t="s">
        <v>15</v>
      </c>
      <c r="K16" s="170">
        <v>3036100</v>
      </c>
      <c r="L16" s="50"/>
    </row>
    <row r="17" spans="2:12" ht="12.95" customHeight="1">
      <c r="B17" s="303" t="s">
        <v>48</v>
      </c>
      <c r="C17" s="304"/>
      <c r="D17" s="55">
        <f t="shared" si="1"/>
        <v>16663716</v>
      </c>
      <c r="E17" s="65">
        <f t="shared" si="0"/>
        <v>16233416</v>
      </c>
      <c r="F17" s="65">
        <v>6831673</v>
      </c>
      <c r="G17" s="65">
        <v>301632</v>
      </c>
      <c r="H17" s="65">
        <v>586484</v>
      </c>
      <c r="I17" s="69" t="s">
        <v>15</v>
      </c>
      <c r="J17" s="68">
        <v>8513627</v>
      </c>
      <c r="K17" s="170">
        <v>430300</v>
      </c>
      <c r="L17" s="50"/>
    </row>
    <row r="18" spans="2:12" ht="12.95" customHeight="1">
      <c r="B18" s="303" t="s">
        <v>49</v>
      </c>
      <c r="C18" s="304"/>
      <c r="D18" s="55"/>
      <c r="E18" s="65"/>
      <c r="F18" s="65"/>
      <c r="G18" s="65"/>
      <c r="H18" s="65"/>
      <c r="I18" s="65"/>
      <c r="J18" s="68"/>
      <c r="K18" s="170"/>
      <c r="L18" s="50"/>
    </row>
    <row r="19" spans="2:12" ht="12.95" customHeight="1">
      <c r="B19" s="303" t="s">
        <v>101</v>
      </c>
      <c r="C19" s="304"/>
      <c r="D19" s="55">
        <f t="shared" si="1"/>
        <v>23194951</v>
      </c>
      <c r="E19" s="65">
        <f t="shared" si="0"/>
        <v>21371976</v>
      </c>
      <c r="F19" s="65">
        <v>12897885</v>
      </c>
      <c r="G19" s="65">
        <v>1613607</v>
      </c>
      <c r="H19" s="65">
        <v>3807048</v>
      </c>
      <c r="I19" s="65">
        <v>3053436</v>
      </c>
      <c r="J19" s="72" t="s">
        <v>15</v>
      </c>
      <c r="K19" s="170">
        <v>1822975</v>
      </c>
      <c r="L19" s="50"/>
    </row>
    <row r="20" spans="2:12" ht="12.95" customHeight="1">
      <c r="B20" s="303" t="s">
        <v>102</v>
      </c>
      <c r="C20" s="304"/>
      <c r="D20" s="55">
        <f t="shared" si="1"/>
        <v>339353</v>
      </c>
      <c r="E20" s="65">
        <f t="shared" si="0"/>
        <v>339353</v>
      </c>
      <c r="F20" s="69" t="s">
        <v>15</v>
      </c>
      <c r="G20" s="69" t="s">
        <v>15</v>
      </c>
      <c r="H20" s="69" t="s">
        <v>15</v>
      </c>
      <c r="I20" s="69" t="s">
        <v>15</v>
      </c>
      <c r="J20" s="68">
        <v>339353</v>
      </c>
      <c r="K20" s="170">
        <v>0</v>
      </c>
      <c r="L20" s="50"/>
    </row>
    <row r="21" spans="2:12" ht="12.95" customHeight="1">
      <c r="B21" s="303" t="s">
        <v>50</v>
      </c>
      <c r="C21" s="304"/>
      <c r="D21" s="55">
        <f t="shared" si="1"/>
        <v>973496</v>
      </c>
      <c r="E21" s="65">
        <f t="shared" si="0"/>
        <v>925496</v>
      </c>
      <c r="F21" s="65">
        <v>905496</v>
      </c>
      <c r="G21" s="69" t="s">
        <v>15</v>
      </c>
      <c r="H21" s="65">
        <v>20000</v>
      </c>
      <c r="I21" s="69" t="s">
        <v>15</v>
      </c>
      <c r="J21" s="72" t="s">
        <v>15</v>
      </c>
      <c r="K21" s="170">
        <v>48000</v>
      </c>
      <c r="L21" s="50"/>
    </row>
    <row r="22" spans="2:12" ht="12.95" customHeight="1">
      <c r="B22" s="303" t="s">
        <v>51</v>
      </c>
      <c r="C22" s="304"/>
      <c r="D22" s="55">
        <f t="shared" si="1"/>
        <v>12829027</v>
      </c>
      <c r="E22" s="65">
        <f t="shared" si="0"/>
        <v>12616817</v>
      </c>
      <c r="F22" s="65">
        <v>5897235</v>
      </c>
      <c r="G22" s="65">
        <v>5326032</v>
      </c>
      <c r="H22" s="65">
        <v>260000</v>
      </c>
      <c r="I22" s="69" t="s">
        <v>15</v>
      </c>
      <c r="J22" s="68">
        <v>1133550</v>
      </c>
      <c r="K22" s="170">
        <v>212210</v>
      </c>
      <c r="L22" s="50"/>
    </row>
    <row r="23" spans="2:12" ht="12.95" customHeight="1">
      <c r="B23" s="303" t="s">
        <v>52</v>
      </c>
      <c r="C23" s="304"/>
      <c r="D23" s="55"/>
      <c r="E23" s="65"/>
      <c r="F23" s="65"/>
      <c r="G23" s="65"/>
      <c r="H23" s="65"/>
      <c r="I23" s="65"/>
      <c r="J23" s="68"/>
      <c r="K23" s="170"/>
      <c r="L23" s="50"/>
    </row>
    <row r="24" spans="2:12" ht="12.95" customHeight="1">
      <c r="B24" s="303" t="s">
        <v>101</v>
      </c>
      <c r="C24" s="304"/>
      <c r="D24" s="55">
        <f t="shared" si="1"/>
        <v>15040855</v>
      </c>
      <c r="E24" s="65">
        <f t="shared" si="0"/>
        <v>13174883</v>
      </c>
      <c r="F24" s="65">
        <v>12405287</v>
      </c>
      <c r="G24" s="65">
        <v>180838</v>
      </c>
      <c r="H24" s="69" t="s">
        <v>15</v>
      </c>
      <c r="I24" s="65">
        <v>574237</v>
      </c>
      <c r="J24" s="68">
        <v>14521</v>
      </c>
      <c r="K24" s="170">
        <v>1865972</v>
      </c>
      <c r="L24" s="50"/>
    </row>
    <row r="25" spans="2:12" ht="12.95" customHeight="1">
      <c r="B25" s="303" t="s">
        <v>102</v>
      </c>
      <c r="C25" s="304"/>
      <c r="D25" s="55">
        <f t="shared" si="1"/>
        <v>28405</v>
      </c>
      <c r="E25" s="65">
        <f t="shared" si="0"/>
        <v>28405</v>
      </c>
      <c r="F25" s="69" t="s">
        <v>15</v>
      </c>
      <c r="G25" s="69" t="s">
        <v>15</v>
      </c>
      <c r="H25" s="69" t="s">
        <v>15</v>
      </c>
      <c r="I25" s="69" t="s">
        <v>15</v>
      </c>
      <c r="J25" s="68">
        <v>28405</v>
      </c>
      <c r="K25" s="170">
        <v>0</v>
      </c>
      <c r="L25" s="50"/>
    </row>
    <row r="26" spans="2:12" ht="12.95" customHeight="1">
      <c r="B26" s="303" t="s">
        <v>154</v>
      </c>
      <c r="C26" s="304"/>
      <c r="D26" s="55">
        <f t="shared" si="1"/>
        <v>1122386</v>
      </c>
      <c r="E26" s="65">
        <f t="shared" si="0"/>
        <v>1122386</v>
      </c>
      <c r="F26" s="65">
        <v>729463</v>
      </c>
      <c r="G26" s="69" t="s">
        <v>15</v>
      </c>
      <c r="H26" s="65">
        <v>158564</v>
      </c>
      <c r="I26" s="69" t="s">
        <v>15</v>
      </c>
      <c r="J26" s="68">
        <v>234359</v>
      </c>
      <c r="K26" s="170">
        <v>0</v>
      </c>
      <c r="L26" s="50"/>
    </row>
    <row r="27" spans="2:12" ht="12.95" customHeight="1">
      <c r="B27" s="303" t="s">
        <v>56</v>
      </c>
      <c r="C27" s="304"/>
      <c r="D27" s="55">
        <f t="shared" si="1"/>
        <v>5805528</v>
      </c>
      <c r="E27" s="65">
        <f t="shared" si="0"/>
        <v>5789728</v>
      </c>
      <c r="F27" s="65">
        <v>5415905</v>
      </c>
      <c r="G27" s="65">
        <v>64514</v>
      </c>
      <c r="H27" s="65">
        <v>265309</v>
      </c>
      <c r="I27" s="69" t="s">
        <v>15</v>
      </c>
      <c r="J27" s="68">
        <v>44000</v>
      </c>
      <c r="K27" s="170">
        <v>15800</v>
      </c>
      <c r="L27" s="50"/>
    </row>
    <row r="28" spans="2:12" ht="12.95" customHeight="1">
      <c r="B28" s="303" t="s">
        <v>110</v>
      </c>
      <c r="C28" s="304"/>
      <c r="D28" s="55">
        <f t="shared" si="1"/>
        <v>110433154</v>
      </c>
      <c r="E28" s="65">
        <f t="shared" si="0"/>
        <v>106744582</v>
      </c>
      <c r="F28" s="65">
        <v>77226833</v>
      </c>
      <c r="G28" s="65">
        <v>7198955</v>
      </c>
      <c r="H28" s="65">
        <v>369294</v>
      </c>
      <c r="I28" s="65">
        <v>21825000</v>
      </c>
      <c r="J28" s="68">
        <v>124500</v>
      </c>
      <c r="K28" s="170">
        <v>3688572</v>
      </c>
      <c r="L28" s="50"/>
    </row>
    <row r="29" spans="2:12" ht="12.95" customHeight="1">
      <c r="B29" s="303" t="s">
        <v>58</v>
      </c>
      <c r="C29" s="304"/>
      <c r="D29" s="55">
        <f t="shared" si="1"/>
        <v>118019068</v>
      </c>
      <c r="E29" s="65">
        <f t="shared" si="0"/>
        <v>112311267</v>
      </c>
      <c r="F29" s="65">
        <v>83248732</v>
      </c>
      <c r="G29" s="65">
        <v>27111178</v>
      </c>
      <c r="H29" s="65">
        <v>1599802</v>
      </c>
      <c r="I29" s="65">
        <v>10000</v>
      </c>
      <c r="J29" s="68">
        <v>341555</v>
      </c>
      <c r="K29" s="170">
        <v>5707801</v>
      </c>
      <c r="L29" s="50"/>
    </row>
    <row r="30" spans="2:12" ht="12" customHeight="1">
      <c r="B30" s="64"/>
      <c r="C30" s="57"/>
      <c r="D30" s="57"/>
      <c r="E30" s="65"/>
      <c r="F30" s="65"/>
      <c r="G30" s="65"/>
      <c r="H30" s="65"/>
      <c r="I30" s="65"/>
      <c r="J30" s="68"/>
      <c r="K30" s="170"/>
    </row>
    <row r="31" spans="2:12" ht="12.95" customHeight="1">
      <c r="B31" s="62" t="s">
        <v>12</v>
      </c>
      <c r="C31" s="57"/>
      <c r="D31" s="57"/>
      <c r="E31" s="65"/>
      <c r="F31" s="65"/>
      <c r="G31" s="65"/>
      <c r="H31" s="65"/>
      <c r="I31" s="65"/>
      <c r="J31" s="68"/>
      <c r="K31" s="170"/>
    </row>
    <row r="32" spans="2:12" ht="12" customHeight="1">
      <c r="B32" s="64"/>
      <c r="C32" s="57"/>
      <c r="D32" s="57"/>
      <c r="E32" s="65"/>
      <c r="F32" s="65"/>
      <c r="G32" s="65"/>
      <c r="H32" s="65"/>
      <c r="I32" s="65"/>
      <c r="J32" s="68"/>
      <c r="K32" s="170"/>
    </row>
    <row r="33" spans="2:11" ht="12.95" customHeight="1">
      <c r="B33" s="303" t="s">
        <v>4</v>
      </c>
      <c r="C33" s="304"/>
      <c r="D33" s="55">
        <f t="shared" ref="D33:D51" si="2">SUM(E33+K33)</f>
        <v>190362724</v>
      </c>
      <c r="E33" s="65">
        <f t="shared" si="0"/>
        <v>153790988</v>
      </c>
      <c r="F33" s="65">
        <v>144401764</v>
      </c>
      <c r="G33" s="65">
        <v>3546587</v>
      </c>
      <c r="H33" s="65">
        <v>1469000</v>
      </c>
      <c r="I33" s="65">
        <v>70000</v>
      </c>
      <c r="J33" s="68">
        <v>4303637</v>
      </c>
      <c r="K33" s="170">
        <v>36571736</v>
      </c>
    </row>
    <row r="34" spans="2:11" ht="12.95" customHeight="1">
      <c r="B34" s="303" t="s">
        <v>43</v>
      </c>
      <c r="C34" s="304"/>
      <c r="D34" s="55">
        <f t="shared" si="2"/>
        <v>100437603</v>
      </c>
      <c r="E34" s="65">
        <f t="shared" si="0"/>
        <v>68296213</v>
      </c>
      <c r="F34" s="65">
        <v>67088413</v>
      </c>
      <c r="G34" s="65">
        <v>872800</v>
      </c>
      <c r="H34" s="65">
        <v>265000</v>
      </c>
      <c r="I34" s="65">
        <v>70000</v>
      </c>
      <c r="J34" s="72" t="s">
        <v>15</v>
      </c>
      <c r="K34" s="170">
        <v>32141390</v>
      </c>
    </row>
    <row r="35" spans="2:11" ht="12.95" customHeight="1">
      <c r="B35" s="303" t="s">
        <v>44</v>
      </c>
      <c r="C35" s="304"/>
      <c r="D35" s="55">
        <f t="shared" si="2"/>
        <v>23472692</v>
      </c>
      <c r="E35" s="65">
        <f t="shared" si="0"/>
        <v>22396692</v>
      </c>
      <c r="F35" s="65">
        <v>21961755</v>
      </c>
      <c r="G35" s="65">
        <v>404937</v>
      </c>
      <c r="H35" s="69" t="s">
        <v>15</v>
      </c>
      <c r="I35" s="69" t="s">
        <v>15</v>
      </c>
      <c r="J35" s="68">
        <v>30000</v>
      </c>
      <c r="K35" s="170">
        <v>1076000</v>
      </c>
    </row>
    <row r="36" spans="2:11" ht="12.95" customHeight="1">
      <c r="B36" s="303" t="s">
        <v>45</v>
      </c>
      <c r="C36" s="304"/>
      <c r="D36" s="55">
        <f t="shared" si="2"/>
        <v>49797418</v>
      </c>
      <c r="E36" s="65">
        <f t="shared" si="0"/>
        <v>48311972</v>
      </c>
      <c r="F36" s="65">
        <v>41478872</v>
      </c>
      <c r="G36" s="65">
        <v>2028850</v>
      </c>
      <c r="H36" s="65">
        <v>1120000</v>
      </c>
      <c r="I36" s="69" t="s">
        <v>15</v>
      </c>
      <c r="J36" s="68">
        <v>3684250</v>
      </c>
      <c r="K36" s="170">
        <v>1485446</v>
      </c>
    </row>
    <row r="37" spans="2:11" ht="12.95" customHeight="1">
      <c r="B37" s="303" t="s">
        <v>46</v>
      </c>
      <c r="C37" s="304"/>
      <c r="D37" s="55">
        <f t="shared" si="2"/>
        <v>4407648</v>
      </c>
      <c r="E37" s="65">
        <f t="shared" si="0"/>
        <v>4407648</v>
      </c>
      <c r="F37" s="65">
        <v>4238648</v>
      </c>
      <c r="G37" s="65">
        <v>150000</v>
      </c>
      <c r="H37" s="65">
        <v>19000</v>
      </c>
      <c r="I37" s="69" t="s">
        <v>15</v>
      </c>
      <c r="J37" s="72" t="s">
        <v>15</v>
      </c>
      <c r="K37" s="170">
        <v>0</v>
      </c>
    </row>
    <row r="38" spans="2:11" ht="12.95" customHeight="1">
      <c r="B38" s="303" t="s">
        <v>47</v>
      </c>
      <c r="C38" s="304"/>
      <c r="D38" s="55">
        <f t="shared" si="2"/>
        <v>1665663</v>
      </c>
      <c r="E38" s="65">
        <f t="shared" si="0"/>
        <v>1665663</v>
      </c>
      <c r="F38" s="65">
        <v>1665663</v>
      </c>
      <c r="G38" s="69" t="s">
        <v>15</v>
      </c>
      <c r="H38" s="69" t="s">
        <v>15</v>
      </c>
      <c r="I38" s="69" t="s">
        <v>15</v>
      </c>
      <c r="J38" s="72" t="s">
        <v>15</v>
      </c>
      <c r="K38" s="170">
        <v>0</v>
      </c>
    </row>
    <row r="39" spans="2:11" ht="12.95" customHeight="1">
      <c r="B39" s="303" t="s">
        <v>48</v>
      </c>
      <c r="C39" s="304"/>
      <c r="D39" s="55">
        <f t="shared" si="2"/>
        <v>239800</v>
      </c>
      <c r="E39" s="65">
        <f t="shared" si="0"/>
        <v>239800</v>
      </c>
      <c r="F39" s="69" t="s">
        <v>15</v>
      </c>
      <c r="G39" s="69" t="s">
        <v>15</v>
      </c>
      <c r="H39" s="69" t="s">
        <v>15</v>
      </c>
      <c r="I39" s="69" t="s">
        <v>15</v>
      </c>
      <c r="J39" s="68">
        <v>239800</v>
      </c>
      <c r="K39" s="170">
        <v>0</v>
      </c>
    </row>
    <row r="40" spans="2:11" ht="12.95" customHeight="1">
      <c r="B40" s="303" t="s">
        <v>49</v>
      </c>
      <c r="C40" s="304"/>
      <c r="D40" s="55"/>
      <c r="E40" s="65"/>
      <c r="F40" s="65"/>
      <c r="G40" s="65"/>
      <c r="H40" s="65"/>
      <c r="I40" s="65"/>
      <c r="J40" s="68"/>
      <c r="K40" s="170">
        <v>0</v>
      </c>
    </row>
    <row r="41" spans="2:11" ht="12.95" customHeight="1">
      <c r="B41" s="303" t="s">
        <v>101</v>
      </c>
      <c r="C41" s="304"/>
      <c r="D41" s="55">
        <f t="shared" si="2"/>
        <v>1216000</v>
      </c>
      <c r="E41" s="65">
        <v>0</v>
      </c>
      <c r="F41" s="69" t="s">
        <v>15</v>
      </c>
      <c r="G41" s="69" t="s">
        <v>15</v>
      </c>
      <c r="H41" s="69" t="s">
        <v>15</v>
      </c>
      <c r="I41" s="69" t="s">
        <v>15</v>
      </c>
      <c r="J41" s="72" t="s">
        <v>15</v>
      </c>
      <c r="K41" s="56">
        <v>1216000</v>
      </c>
    </row>
    <row r="42" spans="2:11" ht="12.95" customHeight="1">
      <c r="B42" s="303" t="s">
        <v>102</v>
      </c>
      <c r="C42" s="304"/>
      <c r="D42" s="55">
        <f t="shared" si="2"/>
        <v>71147</v>
      </c>
      <c r="E42" s="65">
        <f t="shared" si="0"/>
        <v>71147</v>
      </c>
      <c r="F42" s="69" t="s">
        <v>15</v>
      </c>
      <c r="G42" s="69" t="s">
        <v>15</v>
      </c>
      <c r="H42" s="69" t="s">
        <v>15</v>
      </c>
      <c r="I42" s="69" t="s">
        <v>15</v>
      </c>
      <c r="J42" s="68">
        <v>71147</v>
      </c>
      <c r="K42" s="170">
        <v>0</v>
      </c>
    </row>
    <row r="43" spans="2:11" ht="12.95" customHeight="1">
      <c r="B43" s="303" t="s">
        <v>50</v>
      </c>
      <c r="C43" s="304"/>
      <c r="D43" s="55">
        <f t="shared" si="2"/>
        <v>30000</v>
      </c>
      <c r="E43" s="65">
        <f t="shared" si="0"/>
        <v>30000</v>
      </c>
      <c r="F43" s="65">
        <v>30000</v>
      </c>
      <c r="G43" s="69" t="s">
        <v>15</v>
      </c>
      <c r="H43" s="69" t="s">
        <v>15</v>
      </c>
      <c r="I43" s="69" t="s">
        <v>15</v>
      </c>
      <c r="J43" s="72" t="s">
        <v>15</v>
      </c>
      <c r="K43" s="170">
        <v>0</v>
      </c>
    </row>
    <row r="44" spans="2:11" ht="12.95" customHeight="1">
      <c r="B44" s="303" t="s">
        <v>51</v>
      </c>
      <c r="C44" s="304"/>
      <c r="D44" s="55">
        <f t="shared" si="2"/>
        <v>1558200</v>
      </c>
      <c r="E44" s="65">
        <f t="shared" si="0"/>
        <v>1558200</v>
      </c>
      <c r="F44" s="65">
        <v>1314760</v>
      </c>
      <c r="G44" s="69" t="s">
        <v>15</v>
      </c>
      <c r="H44" s="69" t="s">
        <v>15</v>
      </c>
      <c r="I44" s="69" t="s">
        <v>15</v>
      </c>
      <c r="J44" s="68">
        <v>243440</v>
      </c>
      <c r="K44" s="170">
        <v>0</v>
      </c>
    </row>
    <row r="45" spans="2:11" ht="12.95" customHeight="1">
      <c r="B45" s="303" t="s">
        <v>52</v>
      </c>
      <c r="C45" s="304"/>
      <c r="D45" s="55"/>
      <c r="E45" s="65"/>
      <c r="F45" s="65"/>
      <c r="G45" s="65"/>
      <c r="H45" s="65"/>
      <c r="I45" s="65"/>
      <c r="J45" s="68"/>
      <c r="K45" s="170">
        <v>0</v>
      </c>
    </row>
    <row r="46" spans="2:11" ht="12.95" customHeight="1">
      <c r="B46" s="303" t="s">
        <v>101</v>
      </c>
      <c r="C46" s="304"/>
      <c r="D46" s="55">
        <f t="shared" si="2"/>
        <v>45000</v>
      </c>
      <c r="E46" s="65">
        <f t="shared" si="0"/>
        <v>45000</v>
      </c>
      <c r="F46" s="65">
        <v>45000</v>
      </c>
      <c r="G46" s="69" t="s">
        <v>15</v>
      </c>
      <c r="H46" s="69" t="s">
        <v>15</v>
      </c>
      <c r="I46" s="69" t="s">
        <v>15</v>
      </c>
      <c r="J46" s="72" t="s">
        <v>15</v>
      </c>
      <c r="K46" s="170">
        <v>0</v>
      </c>
    </row>
    <row r="47" spans="2:11" ht="12.95" customHeight="1">
      <c r="B47" s="303" t="s">
        <v>102</v>
      </c>
      <c r="C47" s="304"/>
      <c r="D47" s="69" t="s">
        <v>15</v>
      </c>
      <c r="E47" s="65"/>
      <c r="F47" s="69" t="s">
        <v>15</v>
      </c>
      <c r="G47" s="69" t="s">
        <v>15</v>
      </c>
      <c r="H47" s="69" t="s">
        <v>15</v>
      </c>
      <c r="I47" s="69" t="s">
        <v>15</v>
      </c>
      <c r="J47" s="72" t="s">
        <v>15</v>
      </c>
      <c r="K47" s="170">
        <v>0</v>
      </c>
    </row>
    <row r="48" spans="2:11" ht="12.95" customHeight="1">
      <c r="B48" s="303" t="s">
        <v>154</v>
      </c>
      <c r="C48" s="304"/>
      <c r="D48" s="55">
        <f t="shared" si="2"/>
        <v>15000</v>
      </c>
      <c r="E48" s="65">
        <f t="shared" si="0"/>
        <v>15000</v>
      </c>
      <c r="F48" s="65">
        <v>15000</v>
      </c>
      <c r="G48" s="69" t="s">
        <v>15</v>
      </c>
      <c r="H48" s="69" t="s">
        <v>15</v>
      </c>
      <c r="I48" s="69" t="s">
        <v>15</v>
      </c>
      <c r="J48" s="72" t="s">
        <v>15</v>
      </c>
      <c r="K48" s="170">
        <v>0</v>
      </c>
    </row>
    <row r="49" spans="2:11" ht="12.95" customHeight="1">
      <c r="B49" s="303" t="s">
        <v>56</v>
      </c>
      <c r="C49" s="304"/>
      <c r="D49" s="55">
        <f t="shared" si="2"/>
        <v>185000</v>
      </c>
      <c r="E49" s="65">
        <f t="shared" si="0"/>
        <v>185000</v>
      </c>
      <c r="F49" s="65">
        <v>150000</v>
      </c>
      <c r="G49" s="69" t="s">
        <v>15</v>
      </c>
      <c r="H49" s="69" t="s">
        <v>15</v>
      </c>
      <c r="I49" s="69" t="s">
        <v>15</v>
      </c>
      <c r="J49" s="68">
        <v>35000</v>
      </c>
      <c r="K49" s="170">
        <v>0</v>
      </c>
    </row>
    <row r="50" spans="2:11" ht="12.95" customHeight="1">
      <c r="B50" s="303" t="s">
        <v>110</v>
      </c>
      <c r="C50" s="304"/>
      <c r="D50" s="55">
        <f t="shared" si="2"/>
        <v>3545930</v>
      </c>
      <c r="E50" s="65">
        <f t="shared" si="0"/>
        <v>3158530</v>
      </c>
      <c r="F50" s="65">
        <v>3158530</v>
      </c>
      <c r="G50" s="69" t="s">
        <v>15</v>
      </c>
      <c r="H50" s="69" t="s">
        <v>15</v>
      </c>
      <c r="I50" s="69" t="s">
        <v>15</v>
      </c>
      <c r="J50" s="72" t="s">
        <v>15</v>
      </c>
      <c r="K50" s="170">
        <v>387400</v>
      </c>
    </row>
    <row r="51" spans="2:11" ht="12.95" customHeight="1">
      <c r="B51" s="303" t="s">
        <v>58</v>
      </c>
      <c r="C51" s="304"/>
      <c r="D51" s="55">
        <f t="shared" si="2"/>
        <v>3675623</v>
      </c>
      <c r="E51" s="65">
        <f t="shared" si="0"/>
        <v>3410123</v>
      </c>
      <c r="F51" s="65">
        <v>3255123</v>
      </c>
      <c r="G51" s="65">
        <v>90000</v>
      </c>
      <c r="H51" s="65">
        <v>65000</v>
      </c>
      <c r="I51" s="69" t="s">
        <v>15</v>
      </c>
      <c r="J51" s="72" t="s">
        <v>15</v>
      </c>
      <c r="K51" s="170">
        <v>265500</v>
      </c>
    </row>
    <row r="52" spans="2:11" ht="12" customHeight="1" thickBot="1">
      <c r="B52" s="148"/>
      <c r="C52" s="149"/>
      <c r="D52" s="149"/>
      <c r="E52" s="150"/>
      <c r="F52" s="150"/>
      <c r="G52" s="150"/>
      <c r="H52" s="150"/>
      <c r="I52" s="150"/>
      <c r="J52" s="151"/>
      <c r="K52" s="170"/>
    </row>
    <row r="53" spans="2:11" ht="12.95" customHeight="1">
      <c r="B53" s="112" t="s">
        <v>39</v>
      </c>
      <c r="C53" s="77"/>
      <c r="D53" s="127"/>
      <c r="E53" s="50"/>
      <c r="H53" s="88"/>
      <c r="I53" s="88"/>
      <c r="J53" s="88"/>
      <c r="K53" s="170"/>
    </row>
    <row r="54" spans="2:11" ht="11.1" customHeight="1">
      <c r="B54" s="85"/>
      <c r="C54" s="85"/>
      <c r="D54" s="85"/>
      <c r="E54" s="88"/>
      <c r="F54" s="88"/>
      <c r="G54" s="88"/>
      <c r="H54" s="88"/>
      <c r="I54" s="88"/>
      <c r="J54" s="88"/>
      <c r="K54" s="170"/>
    </row>
    <row r="55" spans="2:11" ht="11.1" customHeight="1">
      <c r="B55" s="85"/>
      <c r="C55" s="85"/>
      <c r="D55" s="85"/>
      <c r="E55" s="88"/>
      <c r="F55" s="88"/>
      <c r="G55" s="88"/>
      <c r="H55" s="88"/>
      <c r="I55" s="88"/>
      <c r="J55" s="88"/>
      <c r="K55" s="170"/>
    </row>
    <row r="56" spans="2:11" ht="11.1" customHeight="1">
      <c r="B56" s="85"/>
      <c r="C56" s="85"/>
      <c r="D56" s="85"/>
      <c r="E56" s="88"/>
      <c r="F56" s="88"/>
      <c r="G56" s="88"/>
      <c r="H56" s="88"/>
      <c r="I56" s="88"/>
      <c r="J56" s="88"/>
      <c r="K56" s="170"/>
    </row>
    <row r="57" spans="2:11" ht="11.1" customHeight="1">
      <c r="B57" s="85"/>
      <c r="C57" s="85"/>
      <c r="D57" s="85"/>
      <c r="E57" s="88"/>
      <c r="F57" s="88"/>
      <c r="G57" s="88"/>
      <c r="H57" s="88"/>
      <c r="I57" s="88"/>
      <c r="J57" s="88"/>
      <c r="K57" s="170"/>
    </row>
    <row r="58" spans="2:11" ht="11.1" customHeight="1">
      <c r="B58" s="85"/>
      <c r="C58" s="85"/>
      <c r="D58" s="85"/>
      <c r="E58" s="88"/>
      <c r="F58" s="88"/>
      <c r="G58" s="88"/>
      <c r="H58" s="88"/>
      <c r="I58" s="88"/>
      <c r="J58" s="88"/>
      <c r="K58" s="170"/>
    </row>
    <row r="59" spans="2:11" ht="11.1" customHeight="1">
      <c r="B59" s="85"/>
      <c r="C59" s="85"/>
      <c r="D59" s="85"/>
      <c r="E59" s="88"/>
      <c r="F59" s="88"/>
      <c r="G59" s="88"/>
      <c r="H59" s="88"/>
      <c r="I59" s="88"/>
      <c r="J59" s="88"/>
      <c r="K59" s="170"/>
    </row>
    <row r="60" spans="2:11" ht="11.1" customHeight="1">
      <c r="B60" s="85"/>
      <c r="C60" s="85"/>
      <c r="D60" s="85"/>
      <c r="E60" s="88"/>
      <c r="F60" s="88"/>
      <c r="G60" s="88"/>
      <c r="H60" s="88"/>
      <c r="I60" s="88"/>
      <c r="J60" s="88"/>
      <c r="K60" s="170"/>
    </row>
    <row r="61" spans="2:11" ht="11.1" customHeight="1">
      <c r="B61" s="85"/>
      <c r="C61" s="85"/>
      <c r="D61" s="85"/>
      <c r="E61" s="88"/>
      <c r="F61" s="88"/>
      <c r="G61" s="88"/>
      <c r="H61" s="88"/>
      <c r="I61" s="88"/>
      <c r="J61" s="88"/>
      <c r="K61" s="170"/>
    </row>
    <row r="62" spans="2:11" ht="15" customHeight="1">
      <c r="B62" s="259" t="s">
        <v>150</v>
      </c>
      <c r="C62" s="259"/>
      <c r="D62" s="259"/>
      <c r="E62" s="259"/>
      <c r="F62" s="259"/>
      <c r="G62" s="259"/>
      <c r="H62" s="259"/>
      <c r="I62" s="259"/>
      <c r="J62" s="259"/>
      <c r="K62" s="170"/>
    </row>
    <row r="63" spans="2:11" ht="15" customHeight="1">
      <c r="B63" s="259" t="s">
        <v>153</v>
      </c>
      <c r="C63" s="259"/>
      <c r="D63" s="259"/>
      <c r="E63" s="259"/>
      <c r="F63" s="259"/>
      <c r="G63" s="259"/>
      <c r="H63" s="259"/>
      <c r="I63" s="259"/>
      <c r="J63" s="259"/>
      <c r="K63" s="170"/>
    </row>
    <row r="64" spans="2:11" ht="15.75" customHeight="1">
      <c r="B64" s="259" t="s">
        <v>151</v>
      </c>
      <c r="C64" s="259"/>
      <c r="D64" s="259"/>
      <c r="E64" s="259"/>
      <c r="F64" s="259"/>
      <c r="G64" s="259"/>
      <c r="H64" s="259"/>
      <c r="I64" s="259"/>
      <c r="J64" s="259"/>
      <c r="K64" s="170"/>
    </row>
    <row r="65" spans="2:11" ht="15" customHeight="1" thickBot="1">
      <c r="B65" s="210"/>
      <c r="C65" s="210"/>
      <c r="D65" s="210"/>
      <c r="E65" s="210"/>
      <c r="F65" s="210"/>
      <c r="G65" s="210"/>
      <c r="H65" s="210"/>
      <c r="I65" s="210"/>
      <c r="J65" s="210"/>
      <c r="K65" s="170"/>
    </row>
    <row r="66" spans="2:11" ht="15" customHeight="1" thickBot="1">
      <c r="B66" s="265" t="s">
        <v>41</v>
      </c>
      <c r="C66" s="269"/>
      <c r="D66" s="267" t="s">
        <v>4</v>
      </c>
      <c r="E66" s="260" t="s">
        <v>152</v>
      </c>
      <c r="F66" s="261"/>
      <c r="G66" s="261"/>
      <c r="H66" s="261"/>
      <c r="I66" s="261"/>
      <c r="J66" s="262"/>
      <c r="K66" s="170"/>
    </row>
    <row r="67" spans="2:11" ht="15" customHeight="1">
      <c r="B67" s="305"/>
      <c r="C67" s="306"/>
      <c r="D67" s="271"/>
      <c r="E67" s="269" t="s">
        <v>149</v>
      </c>
      <c r="F67" s="307" t="s">
        <v>82</v>
      </c>
      <c r="G67" s="267" t="s">
        <v>83</v>
      </c>
      <c r="H67" s="307" t="s">
        <v>146</v>
      </c>
      <c r="I67" s="267" t="s">
        <v>147</v>
      </c>
      <c r="J67" s="269" t="s">
        <v>148</v>
      </c>
      <c r="K67" s="170"/>
    </row>
    <row r="68" spans="2:11" ht="69.75" customHeight="1" thickBot="1">
      <c r="B68" s="266"/>
      <c r="C68" s="270"/>
      <c r="D68" s="268"/>
      <c r="E68" s="270"/>
      <c r="F68" s="308"/>
      <c r="G68" s="268" t="s">
        <v>0</v>
      </c>
      <c r="H68" s="308" t="s">
        <v>0</v>
      </c>
      <c r="I68" s="268" t="s">
        <v>0</v>
      </c>
      <c r="J68" s="270" t="s">
        <v>0</v>
      </c>
      <c r="K68" s="170"/>
    </row>
    <row r="69" spans="2:11" ht="12" customHeight="1">
      <c r="B69" s="104"/>
      <c r="C69" s="110"/>
      <c r="D69" s="110"/>
      <c r="E69" s="100"/>
      <c r="F69" s="100"/>
      <c r="G69" s="100"/>
      <c r="H69" s="100"/>
      <c r="I69" s="100"/>
      <c r="J69" s="101"/>
      <c r="K69" s="170"/>
    </row>
    <row r="70" spans="2:11" s="32" customFormat="1" ht="12" customHeight="1">
      <c r="B70" s="62" t="s">
        <v>16</v>
      </c>
      <c r="C70" s="57"/>
      <c r="D70" s="57"/>
      <c r="E70" s="65"/>
      <c r="F70" s="65"/>
      <c r="G70" s="65"/>
      <c r="H70" s="65"/>
      <c r="I70" s="65"/>
      <c r="J70" s="68"/>
      <c r="K70" s="171"/>
    </row>
    <row r="71" spans="2:11" s="32" customFormat="1" ht="12" customHeight="1">
      <c r="B71" s="64"/>
      <c r="C71" s="57"/>
      <c r="D71" s="57"/>
      <c r="E71" s="65"/>
      <c r="F71" s="65"/>
      <c r="G71" s="65"/>
      <c r="H71" s="65"/>
      <c r="I71" s="65"/>
      <c r="J71" s="68"/>
      <c r="K71" s="171"/>
    </row>
    <row r="72" spans="2:11" s="32" customFormat="1" ht="12" customHeight="1">
      <c r="B72" s="303" t="s">
        <v>4</v>
      </c>
      <c r="C72" s="304"/>
      <c r="D72" s="50">
        <f t="shared" ref="D72:D90" si="3">SUM(E72+K72)</f>
        <v>7919147</v>
      </c>
      <c r="E72" s="65">
        <f t="shared" ref="E72:E112" si="4">SUM(F72:J72)</f>
        <v>7355953</v>
      </c>
      <c r="F72" s="65">
        <v>6985689</v>
      </c>
      <c r="G72" s="65">
        <v>44000</v>
      </c>
      <c r="H72" s="65">
        <v>326264</v>
      </c>
      <c r="I72" s="69" t="s">
        <v>15</v>
      </c>
      <c r="J72" s="72" t="s">
        <v>15</v>
      </c>
      <c r="K72" s="171">
        <v>563194</v>
      </c>
    </row>
    <row r="73" spans="2:11" s="32" customFormat="1" ht="12" customHeight="1">
      <c r="B73" s="303" t="s">
        <v>43</v>
      </c>
      <c r="C73" s="304"/>
      <c r="D73" s="50">
        <f t="shared" si="3"/>
        <v>4300669</v>
      </c>
      <c r="E73" s="65">
        <f t="shared" si="4"/>
        <v>3762475</v>
      </c>
      <c r="F73" s="65">
        <v>3614847</v>
      </c>
      <c r="G73" s="65">
        <v>44000</v>
      </c>
      <c r="H73" s="65">
        <v>103628</v>
      </c>
      <c r="I73" s="69" t="s">
        <v>15</v>
      </c>
      <c r="J73" s="72" t="s">
        <v>15</v>
      </c>
      <c r="K73" s="171">
        <v>538194</v>
      </c>
    </row>
    <row r="74" spans="2:11" s="32" customFormat="1" ht="12" customHeight="1">
      <c r="B74" s="303" t="s">
        <v>44</v>
      </c>
      <c r="C74" s="304"/>
      <c r="D74" s="50">
        <f t="shared" si="3"/>
        <v>1513091</v>
      </c>
      <c r="E74" s="65">
        <f t="shared" si="4"/>
        <v>1513091</v>
      </c>
      <c r="F74" s="65">
        <v>1513091</v>
      </c>
      <c r="G74" s="69" t="s">
        <v>15</v>
      </c>
      <c r="H74" s="69" t="s">
        <v>15</v>
      </c>
      <c r="I74" s="69" t="s">
        <v>15</v>
      </c>
      <c r="J74" s="72" t="s">
        <v>15</v>
      </c>
      <c r="K74" s="171">
        <v>0</v>
      </c>
    </row>
    <row r="75" spans="2:11" s="32" customFormat="1" ht="12" customHeight="1">
      <c r="B75" s="303" t="s">
        <v>45</v>
      </c>
      <c r="C75" s="304"/>
      <c r="D75" s="50">
        <f t="shared" si="3"/>
        <v>1404350</v>
      </c>
      <c r="E75" s="65">
        <f t="shared" si="4"/>
        <v>1379350</v>
      </c>
      <c r="F75" s="65">
        <v>1379350</v>
      </c>
      <c r="G75" s="69" t="s">
        <v>15</v>
      </c>
      <c r="H75" s="69" t="s">
        <v>15</v>
      </c>
      <c r="I75" s="69" t="s">
        <v>15</v>
      </c>
      <c r="J75" s="72" t="s">
        <v>15</v>
      </c>
      <c r="K75" s="171">
        <v>25000</v>
      </c>
    </row>
    <row r="76" spans="2:11" s="32" customFormat="1" ht="12" customHeight="1">
      <c r="B76" s="303" t="s">
        <v>46</v>
      </c>
      <c r="C76" s="304"/>
      <c r="D76" s="50">
        <f t="shared" si="3"/>
        <v>251236</v>
      </c>
      <c r="E76" s="65">
        <f t="shared" si="4"/>
        <v>251236</v>
      </c>
      <c r="F76" s="65">
        <v>28600</v>
      </c>
      <c r="G76" s="65" t="s">
        <v>42</v>
      </c>
      <c r="H76" s="65">
        <v>222636</v>
      </c>
      <c r="I76" s="69" t="s">
        <v>15</v>
      </c>
      <c r="J76" s="72" t="s">
        <v>15</v>
      </c>
      <c r="K76" s="171">
        <v>0</v>
      </c>
    </row>
    <row r="77" spans="2:11" s="32" customFormat="1" ht="12" customHeight="1">
      <c r="B77" s="303" t="s">
        <v>47</v>
      </c>
      <c r="C77" s="304"/>
      <c r="D77" s="69" t="s">
        <v>15</v>
      </c>
      <c r="E77" s="65">
        <f t="shared" si="4"/>
        <v>0</v>
      </c>
      <c r="F77" s="69" t="s">
        <v>15</v>
      </c>
      <c r="G77" s="69" t="s">
        <v>15</v>
      </c>
      <c r="H77" s="69" t="s">
        <v>15</v>
      </c>
      <c r="I77" s="69" t="s">
        <v>15</v>
      </c>
      <c r="J77" s="72" t="s">
        <v>15</v>
      </c>
      <c r="K77" s="171">
        <v>0</v>
      </c>
    </row>
    <row r="78" spans="2:11" s="32" customFormat="1" ht="12" customHeight="1">
      <c r="B78" s="303" t="s">
        <v>48</v>
      </c>
      <c r="C78" s="304"/>
      <c r="D78" s="50">
        <f t="shared" si="3"/>
        <v>54688</v>
      </c>
      <c r="E78" s="65">
        <f t="shared" si="4"/>
        <v>54688</v>
      </c>
      <c r="F78" s="65">
        <v>54688</v>
      </c>
      <c r="G78" s="69" t="s">
        <v>15</v>
      </c>
      <c r="H78" s="69" t="s">
        <v>15</v>
      </c>
      <c r="I78" s="69" t="s">
        <v>15</v>
      </c>
      <c r="J78" s="72" t="s">
        <v>15</v>
      </c>
      <c r="K78" s="171">
        <v>0</v>
      </c>
    </row>
    <row r="79" spans="2:11" s="32" customFormat="1" ht="12" customHeight="1">
      <c r="B79" s="303" t="s">
        <v>49</v>
      </c>
      <c r="C79" s="304"/>
      <c r="D79" s="50"/>
      <c r="E79" s="65">
        <f t="shared" si="4"/>
        <v>0</v>
      </c>
      <c r="F79" s="65"/>
      <c r="G79" s="65"/>
      <c r="H79" s="65"/>
      <c r="I79" s="65"/>
      <c r="J79" s="68"/>
      <c r="K79" s="171">
        <v>0</v>
      </c>
    </row>
    <row r="80" spans="2:11" s="32" customFormat="1" ht="12" customHeight="1">
      <c r="B80" s="303" t="s">
        <v>101</v>
      </c>
      <c r="C80" s="304"/>
      <c r="D80" s="69" t="s">
        <v>15</v>
      </c>
      <c r="E80" s="65">
        <f t="shared" si="4"/>
        <v>0</v>
      </c>
      <c r="F80" s="69" t="s">
        <v>15</v>
      </c>
      <c r="G80" s="69" t="s">
        <v>15</v>
      </c>
      <c r="H80" s="69" t="s">
        <v>15</v>
      </c>
      <c r="I80" s="69" t="s">
        <v>15</v>
      </c>
      <c r="J80" s="72" t="s">
        <v>15</v>
      </c>
      <c r="K80" s="171">
        <v>0</v>
      </c>
    </row>
    <row r="81" spans="2:11" s="32" customFormat="1" ht="12" customHeight="1">
      <c r="B81" s="303" t="s">
        <v>102</v>
      </c>
      <c r="C81" s="304"/>
      <c r="D81" s="69" t="s">
        <v>15</v>
      </c>
      <c r="E81" s="65">
        <f t="shared" si="4"/>
        <v>0</v>
      </c>
      <c r="F81" s="69" t="s">
        <v>15</v>
      </c>
      <c r="G81" s="69" t="s">
        <v>15</v>
      </c>
      <c r="H81" s="69" t="s">
        <v>15</v>
      </c>
      <c r="I81" s="69" t="s">
        <v>15</v>
      </c>
      <c r="J81" s="72" t="s">
        <v>15</v>
      </c>
      <c r="K81" s="171">
        <v>0</v>
      </c>
    </row>
    <row r="82" spans="2:11" s="32" customFormat="1" ht="12" customHeight="1">
      <c r="B82" s="303" t="s">
        <v>50</v>
      </c>
      <c r="C82" s="304"/>
      <c r="D82" s="69" t="s">
        <v>15</v>
      </c>
      <c r="E82" s="65">
        <f t="shared" si="4"/>
        <v>0</v>
      </c>
      <c r="F82" s="69" t="s">
        <v>15</v>
      </c>
      <c r="G82" s="69" t="s">
        <v>15</v>
      </c>
      <c r="H82" s="69" t="s">
        <v>15</v>
      </c>
      <c r="I82" s="69" t="s">
        <v>15</v>
      </c>
      <c r="J82" s="72" t="s">
        <v>15</v>
      </c>
      <c r="K82" s="171">
        <v>0</v>
      </c>
    </row>
    <row r="83" spans="2:11" s="32" customFormat="1" ht="12" customHeight="1">
      <c r="B83" s="303" t="s">
        <v>51</v>
      </c>
      <c r="C83" s="304"/>
      <c r="D83" s="69" t="s">
        <v>15</v>
      </c>
      <c r="E83" s="65">
        <f t="shared" si="4"/>
        <v>0</v>
      </c>
      <c r="F83" s="69" t="s">
        <v>15</v>
      </c>
      <c r="G83" s="69" t="s">
        <v>15</v>
      </c>
      <c r="H83" s="69" t="s">
        <v>15</v>
      </c>
      <c r="I83" s="69" t="s">
        <v>15</v>
      </c>
      <c r="J83" s="72" t="s">
        <v>15</v>
      </c>
      <c r="K83" s="171">
        <v>0</v>
      </c>
    </row>
    <row r="84" spans="2:11" s="32" customFormat="1" ht="12" customHeight="1">
      <c r="B84" s="303" t="s">
        <v>52</v>
      </c>
      <c r="C84" s="304"/>
      <c r="D84" s="50"/>
      <c r="E84" s="65">
        <f t="shared" si="4"/>
        <v>0</v>
      </c>
      <c r="F84" s="65"/>
      <c r="G84" s="65"/>
      <c r="H84" s="65"/>
      <c r="I84" s="65"/>
      <c r="J84" s="68"/>
      <c r="K84" s="171">
        <v>0</v>
      </c>
    </row>
    <row r="85" spans="2:11" s="32" customFormat="1" ht="12" customHeight="1">
      <c r="B85" s="303" t="s">
        <v>101</v>
      </c>
      <c r="C85" s="304"/>
      <c r="D85" s="69" t="s">
        <v>15</v>
      </c>
      <c r="E85" s="65">
        <f t="shared" si="4"/>
        <v>0</v>
      </c>
      <c r="F85" s="69" t="s">
        <v>15</v>
      </c>
      <c r="G85" s="69" t="s">
        <v>15</v>
      </c>
      <c r="H85" s="69" t="s">
        <v>15</v>
      </c>
      <c r="I85" s="69" t="s">
        <v>15</v>
      </c>
      <c r="J85" s="72" t="s">
        <v>15</v>
      </c>
      <c r="K85" s="171">
        <v>0</v>
      </c>
    </row>
    <row r="86" spans="2:11" s="32" customFormat="1" ht="12" customHeight="1">
      <c r="B86" s="303" t="s">
        <v>102</v>
      </c>
      <c r="C86" s="304"/>
      <c r="D86" s="69" t="s">
        <v>15</v>
      </c>
      <c r="E86" s="65">
        <f t="shared" si="4"/>
        <v>0</v>
      </c>
      <c r="F86" s="69" t="s">
        <v>15</v>
      </c>
      <c r="G86" s="69" t="s">
        <v>15</v>
      </c>
      <c r="H86" s="69" t="s">
        <v>15</v>
      </c>
      <c r="I86" s="69" t="s">
        <v>15</v>
      </c>
      <c r="J86" s="72" t="s">
        <v>15</v>
      </c>
      <c r="K86" s="171">
        <v>0</v>
      </c>
    </row>
    <row r="87" spans="2:11" s="32" customFormat="1" ht="12" customHeight="1">
      <c r="B87" s="303" t="s">
        <v>154</v>
      </c>
      <c r="C87" s="304"/>
      <c r="D87" s="50">
        <f t="shared" si="3"/>
        <v>18000</v>
      </c>
      <c r="E87" s="65">
        <f t="shared" si="4"/>
        <v>18000</v>
      </c>
      <c r="F87" s="65">
        <v>18000</v>
      </c>
      <c r="G87" s="69" t="s">
        <v>15</v>
      </c>
      <c r="H87" s="69" t="s">
        <v>15</v>
      </c>
      <c r="I87" s="69" t="s">
        <v>15</v>
      </c>
      <c r="J87" s="72" t="s">
        <v>15</v>
      </c>
      <c r="K87" s="171">
        <v>0</v>
      </c>
    </row>
    <row r="88" spans="2:11" s="32" customFormat="1" ht="12" customHeight="1">
      <c r="B88" s="303" t="s">
        <v>56</v>
      </c>
      <c r="C88" s="304"/>
      <c r="D88" s="69" t="s">
        <v>15</v>
      </c>
      <c r="E88" s="65">
        <f t="shared" si="4"/>
        <v>0</v>
      </c>
      <c r="F88" s="69" t="s">
        <v>15</v>
      </c>
      <c r="G88" s="69" t="s">
        <v>15</v>
      </c>
      <c r="H88" s="69" t="s">
        <v>15</v>
      </c>
      <c r="I88" s="69" t="s">
        <v>15</v>
      </c>
      <c r="J88" s="72" t="s">
        <v>15</v>
      </c>
      <c r="K88" s="171">
        <v>0</v>
      </c>
    </row>
    <row r="89" spans="2:11" s="32" customFormat="1" ht="12" customHeight="1">
      <c r="B89" s="303" t="s">
        <v>110</v>
      </c>
      <c r="C89" s="304"/>
      <c r="D89" s="69" t="s">
        <v>15</v>
      </c>
      <c r="E89" s="65">
        <f t="shared" si="4"/>
        <v>0</v>
      </c>
      <c r="F89" s="69" t="s">
        <v>15</v>
      </c>
      <c r="G89" s="69" t="s">
        <v>15</v>
      </c>
      <c r="H89" s="69" t="s">
        <v>15</v>
      </c>
      <c r="I89" s="69" t="s">
        <v>15</v>
      </c>
      <c r="J89" s="72" t="s">
        <v>15</v>
      </c>
      <c r="K89" s="171">
        <v>0</v>
      </c>
    </row>
    <row r="90" spans="2:11" s="32" customFormat="1" ht="12" customHeight="1">
      <c r="B90" s="303" t="s">
        <v>58</v>
      </c>
      <c r="C90" s="304"/>
      <c r="D90" s="50">
        <f t="shared" si="3"/>
        <v>377113</v>
      </c>
      <c r="E90" s="65">
        <f t="shared" si="4"/>
        <v>377113</v>
      </c>
      <c r="F90" s="65">
        <v>377113</v>
      </c>
      <c r="G90" s="69" t="s">
        <v>15</v>
      </c>
      <c r="H90" s="69" t="s">
        <v>15</v>
      </c>
      <c r="I90" s="69" t="s">
        <v>15</v>
      </c>
      <c r="J90" s="72" t="s">
        <v>15</v>
      </c>
      <c r="K90" s="171">
        <v>0</v>
      </c>
    </row>
    <row r="91" spans="2:11" s="32" customFormat="1" ht="12" customHeight="1">
      <c r="B91" s="64"/>
      <c r="C91" s="57"/>
      <c r="D91" s="57"/>
      <c r="E91" s="65"/>
      <c r="F91" s="65"/>
      <c r="G91" s="65"/>
      <c r="H91" s="65"/>
      <c r="I91" s="65"/>
      <c r="J91" s="68"/>
      <c r="K91" s="171"/>
    </row>
    <row r="92" spans="2:11" s="32" customFormat="1" ht="12" customHeight="1">
      <c r="B92" s="62" t="s">
        <v>17</v>
      </c>
      <c r="C92" s="57"/>
      <c r="D92" s="57"/>
      <c r="E92" s="65"/>
      <c r="F92" s="65"/>
      <c r="G92" s="65"/>
      <c r="H92" s="65"/>
      <c r="I92" s="65"/>
      <c r="J92" s="68"/>
      <c r="K92" s="171"/>
    </row>
    <row r="93" spans="2:11" s="32" customFormat="1" ht="12" customHeight="1">
      <c r="B93" s="64"/>
      <c r="C93" s="57"/>
      <c r="D93" s="57"/>
      <c r="E93" s="65"/>
      <c r="F93" s="65"/>
      <c r="G93" s="65"/>
      <c r="H93" s="65"/>
      <c r="I93" s="65"/>
      <c r="J93" s="68"/>
      <c r="K93" s="171"/>
    </row>
    <row r="94" spans="2:11" s="32" customFormat="1" ht="12" customHeight="1">
      <c r="B94" s="303" t="s">
        <v>4</v>
      </c>
      <c r="C94" s="304"/>
      <c r="D94" s="50">
        <f t="shared" ref="D94:D112" si="5">SUM(E94+K94)</f>
        <v>41597555</v>
      </c>
      <c r="E94" s="65">
        <f t="shared" si="4"/>
        <v>39339340</v>
      </c>
      <c r="F94" s="65">
        <v>38823475</v>
      </c>
      <c r="G94" s="69" t="s">
        <v>15</v>
      </c>
      <c r="H94" s="65">
        <v>165000</v>
      </c>
      <c r="I94" s="69" t="s">
        <v>15</v>
      </c>
      <c r="J94" s="68">
        <v>350865</v>
      </c>
      <c r="K94" s="171">
        <v>2258215</v>
      </c>
    </row>
    <row r="95" spans="2:11" s="32" customFormat="1" ht="12" customHeight="1">
      <c r="B95" s="303" t="s">
        <v>43</v>
      </c>
      <c r="C95" s="304"/>
      <c r="D95" s="50">
        <f t="shared" si="5"/>
        <v>25231480</v>
      </c>
      <c r="E95" s="65">
        <f t="shared" si="4"/>
        <v>23462369</v>
      </c>
      <c r="F95" s="65">
        <v>23367369</v>
      </c>
      <c r="G95" s="69" t="s">
        <v>15</v>
      </c>
      <c r="H95" s="65">
        <v>95000</v>
      </c>
      <c r="I95" s="69" t="s">
        <v>15</v>
      </c>
      <c r="J95" s="72" t="s">
        <v>15</v>
      </c>
      <c r="K95" s="171">
        <v>1769111</v>
      </c>
    </row>
    <row r="96" spans="2:11" s="32" customFormat="1" ht="12" customHeight="1">
      <c r="B96" s="303" t="s">
        <v>44</v>
      </c>
      <c r="C96" s="304"/>
      <c r="D96" s="50">
        <f t="shared" si="5"/>
        <v>5015728</v>
      </c>
      <c r="E96" s="65">
        <f t="shared" si="4"/>
        <v>4829524</v>
      </c>
      <c r="F96" s="65">
        <v>4769524</v>
      </c>
      <c r="G96" s="69" t="s">
        <v>15</v>
      </c>
      <c r="H96" s="65">
        <v>60000</v>
      </c>
      <c r="I96" s="69" t="s">
        <v>15</v>
      </c>
      <c r="J96" s="72" t="s">
        <v>15</v>
      </c>
      <c r="K96" s="171">
        <v>186204</v>
      </c>
    </row>
    <row r="97" spans="2:11" s="32" customFormat="1" ht="12" customHeight="1">
      <c r="B97" s="303" t="s">
        <v>45</v>
      </c>
      <c r="C97" s="304"/>
      <c r="D97" s="50">
        <f t="shared" si="5"/>
        <v>4984590</v>
      </c>
      <c r="E97" s="65">
        <f t="shared" si="4"/>
        <v>4749240</v>
      </c>
      <c r="F97" s="65">
        <v>4749240</v>
      </c>
      <c r="G97" s="69" t="s">
        <v>15</v>
      </c>
      <c r="H97" s="69" t="s">
        <v>15</v>
      </c>
      <c r="I97" s="69" t="s">
        <v>15</v>
      </c>
      <c r="J97" s="72" t="s">
        <v>15</v>
      </c>
      <c r="K97" s="171">
        <v>235350</v>
      </c>
    </row>
    <row r="98" spans="2:11" s="32" customFormat="1" ht="12" customHeight="1">
      <c r="B98" s="303" t="s">
        <v>46</v>
      </c>
      <c r="C98" s="304"/>
      <c r="D98" s="50">
        <f t="shared" si="5"/>
        <v>946412</v>
      </c>
      <c r="E98" s="65">
        <f t="shared" si="4"/>
        <v>926412</v>
      </c>
      <c r="F98" s="65">
        <v>926412</v>
      </c>
      <c r="G98" s="69" t="s">
        <v>15</v>
      </c>
      <c r="H98" s="69" t="s">
        <v>15</v>
      </c>
      <c r="I98" s="69" t="s">
        <v>15</v>
      </c>
      <c r="J98" s="72" t="s">
        <v>15</v>
      </c>
      <c r="K98" s="171">
        <v>20000</v>
      </c>
    </row>
    <row r="99" spans="2:11" s="32" customFormat="1" ht="12" customHeight="1">
      <c r="B99" s="303" t="s">
        <v>47</v>
      </c>
      <c r="C99" s="304"/>
      <c r="D99" s="50">
        <f t="shared" si="5"/>
        <v>565865</v>
      </c>
      <c r="E99" s="65">
        <f t="shared" si="4"/>
        <v>565865</v>
      </c>
      <c r="F99" s="65">
        <v>215000</v>
      </c>
      <c r="G99" s="69" t="s">
        <v>15</v>
      </c>
      <c r="H99" s="69" t="s">
        <v>15</v>
      </c>
      <c r="I99" s="69" t="s">
        <v>15</v>
      </c>
      <c r="J99" s="68">
        <v>350865</v>
      </c>
      <c r="K99" s="171">
        <v>0</v>
      </c>
    </row>
    <row r="100" spans="2:11" s="32" customFormat="1" ht="12" customHeight="1">
      <c r="B100" s="303" t="s">
        <v>48</v>
      </c>
      <c r="C100" s="304"/>
      <c r="D100" s="50">
        <f t="shared" si="5"/>
        <v>1054275</v>
      </c>
      <c r="E100" s="65">
        <f t="shared" si="4"/>
        <v>1054275</v>
      </c>
      <c r="F100" s="65">
        <v>1054275</v>
      </c>
      <c r="G100" s="69" t="s">
        <v>15</v>
      </c>
      <c r="H100" s="69" t="s">
        <v>15</v>
      </c>
      <c r="I100" s="69" t="s">
        <v>15</v>
      </c>
      <c r="J100" s="72" t="s">
        <v>15</v>
      </c>
      <c r="K100" s="171">
        <v>0</v>
      </c>
    </row>
    <row r="101" spans="2:11" s="32" customFormat="1" ht="12" customHeight="1">
      <c r="B101" s="303" t="s">
        <v>49</v>
      </c>
      <c r="C101" s="304"/>
      <c r="D101" s="50"/>
      <c r="E101" s="65">
        <f t="shared" si="4"/>
        <v>0</v>
      </c>
      <c r="F101" s="65"/>
      <c r="G101" s="65"/>
      <c r="H101" s="65"/>
      <c r="I101" s="65"/>
      <c r="J101" s="68"/>
      <c r="K101" s="171">
        <v>0</v>
      </c>
    </row>
    <row r="102" spans="2:11" s="32" customFormat="1" ht="12" customHeight="1">
      <c r="B102" s="303" t="s">
        <v>101</v>
      </c>
      <c r="C102" s="304"/>
      <c r="D102" s="69" t="s">
        <v>15</v>
      </c>
      <c r="E102" s="65">
        <f t="shared" si="4"/>
        <v>0</v>
      </c>
      <c r="F102" s="69" t="s">
        <v>15</v>
      </c>
      <c r="G102" s="69" t="s">
        <v>15</v>
      </c>
      <c r="H102" s="69" t="s">
        <v>15</v>
      </c>
      <c r="I102" s="69" t="s">
        <v>15</v>
      </c>
      <c r="J102" s="72" t="s">
        <v>15</v>
      </c>
      <c r="K102" s="171">
        <v>0</v>
      </c>
    </row>
    <row r="103" spans="2:11" s="32" customFormat="1" ht="12" customHeight="1">
      <c r="B103" s="303" t="s">
        <v>102</v>
      </c>
      <c r="C103" s="304"/>
      <c r="D103" s="69" t="s">
        <v>15</v>
      </c>
      <c r="E103" s="65">
        <f t="shared" si="4"/>
        <v>0</v>
      </c>
      <c r="F103" s="69" t="s">
        <v>15</v>
      </c>
      <c r="G103" s="69" t="s">
        <v>15</v>
      </c>
      <c r="H103" s="69" t="s">
        <v>15</v>
      </c>
      <c r="I103" s="69" t="s">
        <v>15</v>
      </c>
      <c r="J103" s="72" t="s">
        <v>15</v>
      </c>
      <c r="K103" s="171">
        <v>0</v>
      </c>
    </row>
    <row r="104" spans="2:11" s="32" customFormat="1" ht="12" customHeight="1">
      <c r="B104" s="303" t="s">
        <v>50</v>
      </c>
      <c r="C104" s="304"/>
      <c r="D104" s="69" t="s">
        <v>15</v>
      </c>
      <c r="E104" s="65">
        <f t="shared" si="4"/>
        <v>0</v>
      </c>
      <c r="F104" s="69" t="s">
        <v>15</v>
      </c>
      <c r="G104" s="69" t="s">
        <v>15</v>
      </c>
      <c r="H104" s="69" t="s">
        <v>15</v>
      </c>
      <c r="I104" s="69" t="s">
        <v>15</v>
      </c>
      <c r="J104" s="72" t="s">
        <v>15</v>
      </c>
      <c r="K104" s="171">
        <v>0</v>
      </c>
    </row>
    <row r="105" spans="2:11" s="32" customFormat="1" ht="12" customHeight="1">
      <c r="B105" s="303" t="s">
        <v>51</v>
      </c>
      <c r="C105" s="304"/>
      <c r="D105" s="50">
        <f t="shared" si="5"/>
        <v>96170</v>
      </c>
      <c r="E105" s="65">
        <f t="shared" si="4"/>
        <v>96170</v>
      </c>
      <c r="F105" s="65">
        <v>96170</v>
      </c>
      <c r="G105" s="69" t="s">
        <v>15</v>
      </c>
      <c r="H105" s="69" t="s">
        <v>15</v>
      </c>
      <c r="I105" s="69" t="s">
        <v>15</v>
      </c>
      <c r="J105" s="72" t="s">
        <v>15</v>
      </c>
      <c r="K105" s="171">
        <v>0</v>
      </c>
    </row>
    <row r="106" spans="2:11" s="32" customFormat="1" ht="12" customHeight="1">
      <c r="B106" s="303" t="s">
        <v>52</v>
      </c>
      <c r="C106" s="304"/>
      <c r="D106" s="50"/>
      <c r="E106" s="65">
        <f t="shared" si="4"/>
        <v>0</v>
      </c>
      <c r="F106" s="65"/>
      <c r="G106" s="65"/>
      <c r="H106" s="65"/>
      <c r="I106" s="65"/>
      <c r="J106" s="68"/>
      <c r="K106" s="171">
        <v>0</v>
      </c>
    </row>
    <row r="107" spans="2:11" s="32" customFormat="1" ht="12" customHeight="1">
      <c r="B107" s="303" t="s">
        <v>101</v>
      </c>
      <c r="C107" s="304"/>
      <c r="D107" s="50">
        <f t="shared" si="5"/>
        <v>58000</v>
      </c>
      <c r="E107" s="65">
        <f t="shared" si="4"/>
        <v>58000</v>
      </c>
      <c r="F107" s="65">
        <v>58000</v>
      </c>
      <c r="G107" s="69" t="s">
        <v>15</v>
      </c>
      <c r="H107" s="69" t="s">
        <v>15</v>
      </c>
      <c r="I107" s="69" t="s">
        <v>15</v>
      </c>
      <c r="J107" s="72" t="s">
        <v>15</v>
      </c>
      <c r="K107" s="171">
        <v>0</v>
      </c>
    </row>
    <row r="108" spans="2:11" s="32" customFormat="1" ht="12" customHeight="1">
      <c r="B108" s="303" t="s">
        <v>102</v>
      </c>
      <c r="C108" s="304"/>
      <c r="D108" s="69" t="s">
        <v>15</v>
      </c>
      <c r="E108" s="65">
        <f t="shared" si="4"/>
        <v>0</v>
      </c>
      <c r="F108" s="69" t="s">
        <v>15</v>
      </c>
      <c r="G108" s="69" t="s">
        <v>15</v>
      </c>
      <c r="H108" s="69" t="s">
        <v>15</v>
      </c>
      <c r="I108" s="69" t="s">
        <v>15</v>
      </c>
      <c r="J108" s="72" t="s">
        <v>15</v>
      </c>
      <c r="K108" s="171">
        <v>0</v>
      </c>
    </row>
    <row r="109" spans="2:11" s="32" customFormat="1" ht="12" customHeight="1">
      <c r="B109" s="303" t="s">
        <v>154</v>
      </c>
      <c r="C109" s="304"/>
      <c r="D109" s="50">
        <f t="shared" si="5"/>
        <v>38000</v>
      </c>
      <c r="E109" s="65">
        <f t="shared" si="4"/>
        <v>38000</v>
      </c>
      <c r="F109" s="65">
        <v>38000</v>
      </c>
      <c r="G109" s="69" t="s">
        <v>15</v>
      </c>
      <c r="H109" s="69" t="s">
        <v>15</v>
      </c>
      <c r="I109" s="69" t="s">
        <v>15</v>
      </c>
      <c r="J109" s="72" t="s">
        <v>15</v>
      </c>
      <c r="K109" s="171">
        <v>0</v>
      </c>
    </row>
    <row r="110" spans="2:11" s="32" customFormat="1" ht="12" customHeight="1">
      <c r="B110" s="303" t="s">
        <v>56</v>
      </c>
      <c r="C110" s="304"/>
      <c r="D110" s="50">
        <f t="shared" si="5"/>
        <v>280800</v>
      </c>
      <c r="E110" s="65">
        <f t="shared" si="4"/>
        <v>280800</v>
      </c>
      <c r="F110" s="65">
        <v>280800</v>
      </c>
      <c r="G110" s="69" t="s">
        <v>15</v>
      </c>
      <c r="H110" s="69" t="s">
        <v>15</v>
      </c>
      <c r="I110" s="69" t="s">
        <v>15</v>
      </c>
      <c r="J110" s="72" t="s">
        <v>15</v>
      </c>
      <c r="K110" s="171">
        <v>0</v>
      </c>
    </row>
    <row r="111" spans="2:11" s="32" customFormat="1" ht="12" customHeight="1">
      <c r="B111" s="303" t="s">
        <v>110</v>
      </c>
      <c r="C111" s="304"/>
      <c r="D111" s="50">
        <f t="shared" si="5"/>
        <v>2407248</v>
      </c>
      <c r="E111" s="65">
        <f t="shared" si="4"/>
        <v>2407248</v>
      </c>
      <c r="F111" s="65">
        <v>2407248</v>
      </c>
      <c r="G111" s="69" t="s">
        <v>15</v>
      </c>
      <c r="H111" s="69" t="s">
        <v>15</v>
      </c>
      <c r="I111" s="69" t="s">
        <v>15</v>
      </c>
      <c r="J111" s="72" t="s">
        <v>15</v>
      </c>
      <c r="K111" s="171">
        <v>0</v>
      </c>
    </row>
    <row r="112" spans="2:11" s="32" customFormat="1" ht="12" customHeight="1">
      <c r="B112" s="303" t="s">
        <v>58</v>
      </c>
      <c r="C112" s="304"/>
      <c r="D112" s="50">
        <f t="shared" si="5"/>
        <v>918987</v>
      </c>
      <c r="E112" s="65">
        <f t="shared" si="4"/>
        <v>871437</v>
      </c>
      <c r="F112" s="65">
        <v>861437</v>
      </c>
      <c r="G112" s="69" t="s">
        <v>15</v>
      </c>
      <c r="H112" s="65">
        <v>10000</v>
      </c>
      <c r="I112" s="69" t="s">
        <v>15</v>
      </c>
      <c r="J112" s="72" t="s">
        <v>15</v>
      </c>
      <c r="K112" s="171">
        <v>47550</v>
      </c>
    </row>
    <row r="113" spans="2:11" ht="12" customHeight="1" thickBot="1">
      <c r="B113" s="148"/>
      <c r="C113" s="149"/>
      <c r="D113" s="149"/>
      <c r="E113" s="150"/>
      <c r="F113" s="150"/>
      <c r="G113" s="150"/>
      <c r="H113" s="150"/>
      <c r="I113" s="150"/>
      <c r="J113" s="151"/>
      <c r="K113" s="170"/>
    </row>
    <row r="114" spans="2:11" ht="12" customHeight="1">
      <c r="B114" s="95" t="s">
        <v>39</v>
      </c>
      <c r="C114" s="127"/>
      <c r="D114" s="153"/>
      <c r="E114" s="154"/>
      <c r="F114" s="154"/>
      <c r="G114" s="154"/>
      <c r="H114" s="154"/>
      <c r="I114" s="154"/>
      <c r="J114" s="154"/>
      <c r="K114" s="170"/>
    </row>
    <row r="115" spans="2:11">
      <c r="B115" s="153"/>
      <c r="C115" s="153"/>
      <c r="D115" s="153"/>
      <c r="E115" s="154"/>
      <c r="F115" s="154"/>
      <c r="G115" s="154"/>
      <c r="H115" s="154"/>
      <c r="I115" s="154"/>
      <c r="J115" s="154"/>
      <c r="K115" s="170"/>
    </row>
    <row r="116" spans="2:11">
      <c r="B116" s="153"/>
      <c r="C116" s="153"/>
      <c r="D116" s="153"/>
      <c r="E116" s="154"/>
      <c r="F116" s="154"/>
      <c r="G116" s="154"/>
      <c r="H116" s="154"/>
      <c r="I116" s="154"/>
      <c r="J116" s="154"/>
      <c r="K116" s="170"/>
    </row>
    <row r="117" spans="2:11">
      <c r="E117" s="50"/>
      <c r="F117" s="50"/>
      <c r="G117" s="50"/>
      <c r="H117" s="50"/>
      <c r="I117" s="50"/>
      <c r="J117" s="50"/>
      <c r="K117" s="170"/>
    </row>
    <row r="118" spans="2:11">
      <c r="E118" s="50"/>
      <c r="F118" s="50"/>
      <c r="G118" s="50"/>
      <c r="H118" s="50"/>
      <c r="I118" s="50"/>
      <c r="J118" s="50"/>
      <c r="K118" s="170"/>
    </row>
    <row r="119" spans="2:11">
      <c r="E119" s="50"/>
      <c r="F119" s="50"/>
      <c r="G119" s="50"/>
      <c r="H119" s="50"/>
      <c r="I119" s="50"/>
      <c r="J119" s="50"/>
      <c r="K119" s="170"/>
    </row>
    <row r="120" spans="2:11">
      <c r="E120" s="50"/>
      <c r="F120" s="50"/>
      <c r="G120" s="50"/>
      <c r="H120" s="50"/>
      <c r="I120" s="50"/>
      <c r="J120" s="50"/>
      <c r="K120" s="170"/>
    </row>
    <row r="121" spans="2:11">
      <c r="E121" s="50"/>
      <c r="F121" s="50"/>
      <c r="G121" s="50"/>
      <c r="H121" s="50"/>
      <c r="I121" s="50"/>
      <c r="J121" s="50"/>
      <c r="K121" s="170"/>
    </row>
    <row r="122" spans="2:11">
      <c r="E122" s="50"/>
      <c r="F122" s="50"/>
      <c r="G122" s="50"/>
      <c r="H122" s="50"/>
      <c r="I122" s="50"/>
      <c r="J122" s="50"/>
      <c r="K122" s="170"/>
    </row>
    <row r="123" spans="2:11" ht="15" customHeight="1">
      <c r="B123" s="259" t="s">
        <v>150</v>
      </c>
      <c r="C123" s="259"/>
      <c r="D123" s="259"/>
      <c r="E123" s="259"/>
      <c r="F123" s="259"/>
      <c r="G123" s="259"/>
      <c r="H123" s="259"/>
      <c r="I123" s="259"/>
      <c r="J123" s="259"/>
      <c r="K123" s="170"/>
    </row>
    <row r="124" spans="2:11" ht="15" customHeight="1">
      <c r="B124" s="259" t="s">
        <v>153</v>
      </c>
      <c r="C124" s="259"/>
      <c r="D124" s="259"/>
      <c r="E124" s="259"/>
      <c r="F124" s="259"/>
      <c r="G124" s="259"/>
      <c r="H124" s="259"/>
      <c r="I124" s="259"/>
      <c r="J124" s="259"/>
      <c r="K124" s="170"/>
    </row>
    <row r="125" spans="2:11" ht="15" customHeight="1">
      <c r="B125" s="259" t="s">
        <v>151</v>
      </c>
      <c r="C125" s="259"/>
      <c r="D125" s="259"/>
      <c r="E125" s="259"/>
      <c r="F125" s="259"/>
      <c r="G125" s="259"/>
      <c r="H125" s="259"/>
      <c r="I125" s="259"/>
      <c r="J125" s="259"/>
      <c r="K125" s="170"/>
    </row>
    <row r="126" spans="2:11" ht="15" customHeight="1" thickBot="1">
      <c r="B126" s="210"/>
      <c r="C126" s="210"/>
      <c r="D126" s="210"/>
      <c r="E126" s="210"/>
      <c r="F126" s="210"/>
      <c r="G126" s="210"/>
      <c r="H126" s="210"/>
      <c r="I126" s="210"/>
      <c r="J126" s="210"/>
      <c r="K126" s="170"/>
    </row>
    <row r="127" spans="2:11" ht="15" customHeight="1" thickBot="1">
      <c r="B127" s="265" t="s">
        <v>41</v>
      </c>
      <c r="C127" s="269"/>
      <c r="D127" s="267" t="s">
        <v>4</v>
      </c>
      <c r="E127" s="260" t="s">
        <v>152</v>
      </c>
      <c r="F127" s="261"/>
      <c r="G127" s="261"/>
      <c r="H127" s="261"/>
      <c r="I127" s="261"/>
      <c r="J127" s="262"/>
      <c r="K127" s="170"/>
    </row>
    <row r="128" spans="2:11" ht="15" customHeight="1">
      <c r="B128" s="305"/>
      <c r="C128" s="306"/>
      <c r="D128" s="271"/>
      <c r="E128" s="269" t="s">
        <v>149</v>
      </c>
      <c r="F128" s="307" t="s">
        <v>82</v>
      </c>
      <c r="G128" s="267" t="s">
        <v>83</v>
      </c>
      <c r="H128" s="307" t="s">
        <v>146</v>
      </c>
      <c r="I128" s="267" t="s">
        <v>147</v>
      </c>
      <c r="J128" s="269" t="s">
        <v>148</v>
      </c>
      <c r="K128" s="170"/>
    </row>
    <row r="129" spans="2:11" ht="69.75" customHeight="1" thickBot="1">
      <c r="B129" s="266"/>
      <c r="C129" s="270"/>
      <c r="D129" s="268"/>
      <c r="E129" s="270"/>
      <c r="F129" s="308"/>
      <c r="G129" s="268" t="s">
        <v>0</v>
      </c>
      <c r="H129" s="308" t="s">
        <v>0</v>
      </c>
      <c r="I129" s="268" t="s">
        <v>0</v>
      </c>
      <c r="J129" s="270" t="s">
        <v>0</v>
      </c>
      <c r="K129" s="170"/>
    </row>
    <row r="130" spans="2:11" ht="12" customHeight="1">
      <c r="B130" s="104"/>
      <c r="C130" s="110"/>
      <c r="D130" s="110"/>
      <c r="E130" s="100"/>
      <c r="F130" s="100"/>
      <c r="G130" s="100"/>
      <c r="H130" s="100"/>
      <c r="I130" s="100"/>
      <c r="J130" s="101"/>
      <c r="K130" s="170"/>
    </row>
    <row r="131" spans="2:11" ht="12" customHeight="1">
      <c r="B131" s="62" t="s">
        <v>18</v>
      </c>
      <c r="C131" s="57"/>
      <c r="D131" s="57"/>
      <c r="E131" s="65"/>
      <c r="F131" s="65"/>
      <c r="G131" s="65"/>
      <c r="H131" s="65"/>
      <c r="I131" s="65"/>
      <c r="J131" s="68"/>
      <c r="K131" s="170"/>
    </row>
    <row r="132" spans="2:11" ht="12" customHeight="1">
      <c r="B132" s="64"/>
      <c r="C132" s="57"/>
      <c r="D132" s="57"/>
      <c r="E132" s="65"/>
      <c r="F132" s="65"/>
      <c r="G132" s="65"/>
      <c r="H132" s="65"/>
      <c r="I132" s="65"/>
      <c r="J132" s="68"/>
      <c r="K132" s="170"/>
    </row>
    <row r="133" spans="2:11" ht="12" customHeight="1">
      <c r="B133" s="303" t="s">
        <v>4</v>
      </c>
      <c r="C133" s="304"/>
      <c r="D133" s="50">
        <f t="shared" ref="D133:D151" si="6">SUM(E133+K133)</f>
        <v>16989486</v>
      </c>
      <c r="E133" s="65">
        <f t="shared" ref="E133:E138" si="7">SUM(F133:J133)</f>
        <v>14793704</v>
      </c>
      <c r="F133" s="65">
        <v>14613704</v>
      </c>
      <c r="G133" s="69" t="s">
        <v>15</v>
      </c>
      <c r="H133" s="65">
        <v>123000</v>
      </c>
      <c r="I133" s="65">
        <v>57000</v>
      </c>
      <c r="J133" s="72" t="s">
        <v>15</v>
      </c>
      <c r="K133" s="170">
        <v>2195782</v>
      </c>
    </row>
    <row r="134" spans="2:11" ht="12" customHeight="1">
      <c r="B134" s="303" t="s">
        <v>43</v>
      </c>
      <c r="C134" s="304"/>
      <c r="D134" s="50">
        <f t="shared" si="6"/>
        <v>6627319</v>
      </c>
      <c r="E134" s="65">
        <f t="shared" si="7"/>
        <v>6062555</v>
      </c>
      <c r="F134" s="65">
        <v>5905555</v>
      </c>
      <c r="G134" s="69" t="s">
        <v>15</v>
      </c>
      <c r="H134" s="65">
        <v>100000</v>
      </c>
      <c r="I134" s="65">
        <v>57000</v>
      </c>
      <c r="J134" s="72" t="s">
        <v>15</v>
      </c>
      <c r="K134" s="170">
        <v>564764</v>
      </c>
    </row>
    <row r="135" spans="2:11" ht="12" customHeight="1">
      <c r="B135" s="303" t="s">
        <v>44</v>
      </c>
      <c r="C135" s="304"/>
      <c r="D135" s="50">
        <f t="shared" si="6"/>
        <v>978598</v>
      </c>
      <c r="E135" s="65">
        <f t="shared" si="7"/>
        <v>688580</v>
      </c>
      <c r="F135" s="65">
        <v>665580</v>
      </c>
      <c r="G135" s="69" t="s">
        <v>15</v>
      </c>
      <c r="H135" s="65">
        <v>23000</v>
      </c>
      <c r="I135" s="69" t="s">
        <v>15</v>
      </c>
      <c r="J135" s="72" t="s">
        <v>15</v>
      </c>
      <c r="K135" s="170">
        <v>290018</v>
      </c>
    </row>
    <row r="136" spans="2:11" ht="12" customHeight="1">
      <c r="B136" s="303" t="s">
        <v>45</v>
      </c>
      <c r="C136" s="304"/>
      <c r="D136" s="50">
        <f t="shared" si="6"/>
        <v>5853704</v>
      </c>
      <c r="E136" s="65">
        <f t="shared" si="7"/>
        <v>5633704</v>
      </c>
      <c r="F136" s="65">
        <v>5633704</v>
      </c>
      <c r="G136" s="69" t="s">
        <v>15</v>
      </c>
      <c r="H136" s="69" t="s">
        <v>15</v>
      </c>
      <c r="I136" s="69" t="s">
        <v>15</v>
      </c>
      <c r="J136" s="72" t="s">
        <v>15</v>
      </c>
      <c r="K136" s="170">
        <v>220000</v>
      </c>
    </row>
    <row r="137" spans="2:11" ht="12" customHeight="1">
      <c r="B137" s="303" t="s">
        <v>46</v>
      </c>
      <c r="C137" s="304"/>
      <c r="D137" s="50">
        <f t="shared" si="6"/>
        <v>1159150</v>
      </c>
      <c r="E137" s="65">
        <f t="shared" si="7"/>
        <v>1139150</v>
      </c>
      <c r="F137" s="65">
        <v>1139150</v>
      </c>
      <c r="G137" s="69" t="s">
        <v>15</v>
      </c>
      <c r="H137" s="69" t="s">
        <v>15</v>
      </c>
      <c r="I137" s="69" t="s">
        <v>15</v>
      </c>
      <c r="J137" s="72" t="s">
        <v>15</v>
      </c>
      <c r="K137" s="170">
        <v>20000</v>
      </c>
    </row>
    <row r="138" spans="2:11" ht="12" customHeight="1">
      <c r="B138" s="303" t="s">
        <v>47</v>
      </c>
      <c r="C138" s="304"/>
      <c r="D138" s="50">
        <f t="shared" si="6"/>
        <v>800000</v>
      </c>
      <c r="E138" s="65">
        <f t="shared" si="7"/>
        <v>0</v>
      </c>
      <c r="F138" s="69" t="s">
        <v>15</v>
      </c>
      <c r="G138" s="69" t="s">
        <v>15</v>
      </c>
      <c r="H138" s="69" t="s">
        <v>15</v>
      </c>
      <c r="I138" s="69" t="s">
        <v>15</v>
      </c>
      <c r="J138" s="72" t="s">
        <v>15</v>
      </c>
      <c r="K138" s="170">
        <v>800000</v>
      </c>
    </row>
    <row r="139" spans="2:11" ht="12" customHeight="1">
      <c r="B139" s="303" t="s">
        <v>48</v>
      </c>
      <c r="C139" s="304"/>
      <c r="D139" s="69" t="s">
        <v>15</v>
      </c>
      <c r="E139" s="69" t="s">
        <v>15</v>
      </c>
      <c r="F139" s="69" t="s">
        <v>15</v>
      </c>
      <c r="G139" s="69" t="s">
        <v>15</v>
      </c>
      <c r="H139" s="69" t="s">
        <v>15</v>
      </c>
      <c r="I139" s="69" t="s">
        <v>15</v>
      </c>
      <c r="J139" s="72" t="s">
        <v>15</v>
      </c>
      <c r="K139" s="170">
        <v>0</v>
      </c>
    </row>
    <row r="140" spans="2:11" ht="12" customHeight="1">
      <c r="B140" s="303" t="s">
        <v>49</v>
      </c>
      <c r="C140" s="304"/>
      <c r="D140" s="50"/>
      <c r="E140" s="65"/>
      <c r="F140" s="65"/>
      <c r="G140" s="65"/>
      <c r="H140" s="65"/>
      <c r="I140" s="65"/>
      <c r="J140" s="68"/>
      <c r="K140" s="170">
        <v>0</v>
      </c>
    </row>
    <row r="141" spans="2:11" ht="12" customHeight="1">
      <c r="B141" s="303" t="s">
        <v>101</v>
      </c>
      <c r="C141" s="304"/>
      <c r="D141" s="69" t="s">
        <v>15</v>
      </c>
      <c r="E141" s="69" t="s">
        <v>15</v>
      </c>
      <c r="F141" s="69" t="s">
        <v>15</v>
      </c>
      <c r="G141" s="69" t="s">
        <v>15</v>
      </c>
      <c r="H141" s="69" t="s">
        <v>15</v>
      </c>
      <c r="I141" s="69" t="s">
        <v>15</v>
      </c>
      <c r="J141" s="72" t="s">
        <v>15</v>
      </c>
      <c r="K141" s="170">
        <v>0</v>
      </c>
    </row>
    <row r="142" spans="2:11" ht="12" customHeight="1">
      <c r="B142" s="303" t="s">
        <v>102</v>
      </c>
      <c r="C142" s="304"/>
      <c r="D142" s="69" t="s">
        <v>15</v>
      </c>
      <c r="E142" s="69" t="s">
        <v>15</v>
      </c>
      <c r="F142" s="69" t="s">
        <v>15</v>
      </c>
      <c r="G142" s="69" t="s">
        <v>15</v>
      </c>
      <c r="H142" s="69" t="s">
        <v>15</v>
      </c>
      <c r="I142" s="69" t="s">
        <v>15</v>
      </c>
      <c r="J142" s="72" t="s">
        <v>15</v>
      </c>
      <c r="K142" s="170">
        <v>0</v>
      </c>
    </row>
    <row r="143" spans="2:11" ht="12" customHeight="1">
      <c r="B143" s="303" t="s">
        <v>50</v>
      </c>
      <c r="C143" s="304"/>
      <c r="D143" s="69" t="s">
        <v>15</v>
      </c>
      <c r="E143" s="69" t="s">
        <v>15</v>
      </c>
      <c r="F143" s="69" t="s">
        <v>15</v>
      </c>
      <c r="G143" s="69" t="s">
        <v>15</v>
      </c>
      <c r="H143" s="69" t="s">
        <v>15</v>
      </c>
      <c r="I143" s="69" t="s">
        <v>15</v>
      </c>
      <c r="J143" s="72" t="s">
        <v>15</v>
      </c>
      <c r="K143" s="170">
        <v>0</v>
      </c>
    </row>
    <row r="144" spans="2:11" ht="12" customHeight="1">
      <c r="B144" s="303" t="s">
        <v>51</v>
      </c>
      <c r="C144" s="304"/>
      <c r="D144" s="69" t="s">
        <v>15</v>
      </c>
      <c r="E144" s="69" t="s">
        <v>15</v>
      </c>
      <c r="F144" s="69" t="s">
        <v>15</v>
      </c>
      <c r="G144" s="69" t="s">
        <v>15</v>
      </c>
      <c r="H144" s="69" t="s">
        <v>15</v>
      </c>
      <c r="I144" s="69" t="s">
        <v>15</v>
      </c>
      <c r="J144" s="72" t="s">
        <v>15</v>
      </c>
      <c r="K144" s="170">
        <v>0</v>
      </c>
    </row>
    <row r="145" spans="2:11" ht="12" customHeight="1">
      <c r="B145" s="303" t="s">
        <v>52</v>
      </c>
      <c r="C145" s="304"/>
      <c r="D145" s="50"/>
      <c r="E145" s="65"/>
      <c r="F145" s="65"/>
      <c r="G145" s="65"/>
      <c r="H145" s="65"/>
      <c r="I145" s="65"/>
      <c r="J145" s="68"/>
      <c r="K145" s="170">
        <v>0</v>
      </c>
    </row>
    <row r="146" spans="2:11" ht="12" customHeight="1">
      <c r="B146" s="303" t="s">
        <v>101</v>
      </c>
      <c r="C146" s="304"/>
      <c r="D146" s="50">
        <f t="shared" si="6"/>
        <v>119600</v>
      </c>
      <c r="E146" s="65">
        <f t="shared" ref="E146" si="8">SUM(F146:J146)</f>
        <v>119600</v>
      </c>
      <c r="F146" s="65">
        <v>119600</v>
      </c>
      <c r="G146" s="69" t="s">
        <v>15</v>
      </c>
      <c r="H146" s="69" t="s">
        <v>15</v>
      </c>
      <c r="I146" s="69" t="s">
        <v>15</v>
      </c>
      <c r="J146" s="72" t="s">
        <v>15</v>
      </c>
      <c r="K146" s="170">
        <v>0</v>
      </c>
    </row>
    <row r="147" spans="2:11" ht="12" customHeight="1">
      <c r="B147" s="303" t="s">
        <v>102</v>
      </c>
      <c r="C147" s="304"/>
      <c r="D147" s="69" t="s">
        <v>15</v>
      </c>
      <c r="E147" s="69" t="s">
        <v>15</v>
      </c>
      <c r="F147" s="69" t="s">
        <v>15</v>
      </c>
      <c r="G147" s="69" t="s">
        <v>15</v>
      </c>
      <c r="H147" s="69" t="s">
        <v>15</v>
      </c>
      <c r="I147" s="69" t="s">
        <v>15</v>
      </c>
      <c r="J147" s="72" t="s">
        <v>15</v>
      </c>
      <c r="K147" s="170">
        <v>0</v>
      </c>
    </row>
    <row r="148" spans="2:11" ht="12" customHeight="1">
      <c r="B148" s="303" t="s">
        <v>154</v>
      </c>
      <c r="C148" s="304"/>
      <c r="D148" s="69" t="s">
        <v>15</v>
      </c>
      <c r="E148" s="69" t="s">
        <v>15</v>
      </c>
      <c r="F148" s="69" t="s">
        <v>15</v>
      </c>
      <c r="G148" s="69" t="s">
        <v>15</v>
      </c>
      <c r="H148" s="69" t="s">
        <v>15</v>
      </c>
      <c r="I148" s="69" t="s">
        <v>15</v>
      </c>
      <c r="J148" s="72" t="s">
        <v>15</v>
      </c>
      <c r="K148" s="170">
        <v>0</v>
      </c>
    </row>
    <row r="149" spans="2:11" ht="12" customHeight="1">
      <c r="B149" s="303" t="s">
        <v>56</v>
      </c>
      <c r="C149" s="304"/>
      <c r="D149" s="69" t="s">
        <v>15</v>
      </c>
      <c r="E149" s="69" t="s">
        <v>15</v>
      </c>
      <c r="F149" s="69" t="s">
        <v>15</v>
      </c>
      <c r="G149" s="69" t="s">
        <v>15</v>
      </c>
      <c r="H149" s="69" t="s">
        <v>15</v>
      </c>
      <c r="I149" s="69" t="s">
        <v>15</v>
      </c>
      <c r="J149" s="72" t="s">
        <v>15</v>
      </c>
      <c r="K149" s="170">
        <v>0</v>
      </c>
    </row>
    <row r="150" spans="2:11" ht="12" customHeight="1">
      <c r="B150" s="303" t="s">
        <v>110</v>
      </c>
      <c r="C150" s="304"/>
      <c r="D150" s="50">
        <f t="shared" si="6"/>
        <v>971115</v>
      </c>
      <c r="E150" s="65">
        <f t="shared" ref="E150:E151" si="9">SUM(F150:J150)</f>
        <v>700115</v>
      </c>
      <c r="F150" s="65">
        <v>700115</v>
      </c>
      <c r="G150" s="69" t="s">
        <v>15</v>
      </c>
      <c r="H150" s="69" t="s">
        <v>15</v>
      </c>
      <c r="I150" s="69" t="s">
        <v>15</v>
      </c>
      <c r="J150" s="72" t="s">
        <v>15</v>
      </c>
      <c r="K150" s="170">
        <v>271000</v>
      </c>
    </row>
    <row r="151" spans="2:11" ht="12" customHeight="1">
      <c r="B151" s="303" t="s">
        <v>58</v>
      </c>
      <c r="C151" s="304"/>
      <c r="D151" s="50">
        <f t="shared" si="6"/>
        <v>480000</v>
      </c>
      <c r="E151" s="65">
        <f t="shared" si="9"/>
        <v>450000</v>
      </c>
      <c r="F151" s="65">
        <v>450000</v>
      </c>
      <c r="G151" s="69" t="s">
        <v>15</v>
      </c>
      <c r="H151" s="69" t="s">
        <v>15</v>
      </c>
      <c r="I151" s="69" t="s">
        <v>15</v>
      </c>
      <c r="J151" s="72" t="s">
        <v>15</v>
      </c>
      <c r="K151" s="170">
        <v>30000</v>
      </c>
    </row>
    <row r="152" spans="2:11" ht="12" customHeight="1">
      <c r="B152" s="64"/>
      <c r="C152" s="57"/>
      <c r="D152" s="57"/>
      <c r="E152" s="65"/>
      <c r="F152" s="65"/>
      <c r="G152" s="65"/>
      <c r="H152" s="65"/>
      <c r="I152" s="65"/>
      <c r="J152" s="68"/>
      <c r="K152" s="170"/>
    </row>
    <row r="153" spans="2:11" ht="12" customHeight="1">
      <c r="B153" s="62" t="s">
        <v>19</v>
      </c>
      <c r="C153" s="57"/>
      <c r="D153" s="57"/>
      <c r="E153" s="65"/>
      <c r="F153" s="65"/>
      <c r="G153" s="65"/>
      <c r="H153" s="65"/>
      <c r="I153" s="65"/>
      <c r="J153" s="68"/>
      <c r="K153" s="170"/>
    </row>
    <row r="154" spans="2:11" ht="12" customHeight="1">
      <c r="B154" s="64"/>
      <c r="C154" s="57"/>
      <c r="D154" s="57"/>
      <c r="E154" s="65"/>
      <c r="F154" s="65"/>
      <c r="G154" s="65"/>
      <c r="H154" s="65"/>
      <c r="I154" s="65"/>
      <c r="J154" s="68"/>
      <c r="K154" s="170"/>
    </row>
    <row r="155" spans="2:11" ht="12" customHeight="1">
      <c r="B155" s="303" t="s">
        <v>4</v>
      </c>
      <c r="C155" s="304"/>
      <c r="D155" s="50">
        <f t="shared" ref="D155:D173" si="10">SUM(E155+K155)</f>
        <v>64064329</v>
      </c>
      <c r="E155" s="65">
        <f t="shared" ref="E155:E161" si="11">SUM(F155:J155)</f>
        <v>60683547</v>
      </c>
      <c r="F155" s="65">
        <v>59002260</v>
      </c>
      <c r="G155" s="65">
        <v>185269</v>
      </c>
      <c r="H155" s="65">
        <v>531658</v>
      </c>
      <c r="I155" s="65">
        <v>55360</v>
      </c>
      <c r="J155" s="68">
        <v>909000</v>
      </c>
      <c r="K155" s="170">
        <v>3380782</v>
      </c>
    </row>
    <row r="156" spans="2:11" ht="12" customHeight="1">
      <c r="B156" s="303" t="s">
        <v>43</v>
      </c>
      <c r="C156" s="304"/>
      <c r="D156" s="50">
        <f t="shared" si="10"/>
        <v>17274647</v>
      </c>
      <c r="E156" s="65">
        <f t="shared" si="11"/>
        <v>15274082</v>
      </c>
      <c r="F156" s="65">
        <v>15044664</v>
      </c>
      <c r="G156" s="65">
        <v>64968</v>
      </c>
      <c r="H156" s="65">
        <v>129450</v>
      </c>
      <c r="I156" s="65">
        <v>35000</v>
      </c>
      <c r="J156" s="72" t="s">
        <v>15</v>
      </c>
      <c r="K156" s="170">
        <v>2000565</v>
      </c>
    </row>
    <row r="157" spans="2:11" ht="12" customHeight="1">
      <c r="B157" s="303" t="s">
        <v>44</v>
      </c>
      <c r="C157" s="304"/>
      <c r="D157" s="50">
        <f t="shared" si="10"/>
        <v>8113173</v>
      </c>
      <c r="E157" s="65">
        <f t="shared" si="11"/>
        <v>7608797</v>
      </c>
      <c r="F157" s="65">
        <v>7466720</v>
      </c>
      <c r="G157" s="65">
        <v>79509</v>
      </c>
      <c r="H157" s="65">
        <v>42208</v>
      </c>
      <c r="I157" s="65">
        <v>20360</v>
      </c>
      <c r="J157" s="72" t="s">
        <v>15</v>
      </c>
      <c r="K157" s="170">
        <v>504376</v>
      </c>
    </row>
    <row r="158" spans="2:11" ht="12" customHeight="1">
      <c r="B158" s="303" t="s">
        <v>45</v>
      </c>
      <c r="C158" s="304"/>
      <c r="D158" s="50">
        <f t="shared" si="10"/>
        <v>32580491</v>
      </c>
      <c r="E158" s="65">
        <f t="shared" si="11"/>
        <v>32144315</v>
      </c>
      <c r="F158" s="65">
        <v>32104315</v>
      </c>
      <c r="G158" s="69" t="s">
        <v>15</v>
      </c>
      <c r="H158" s="65">
        <v>40000</v>
      </c>
      <c r="I158" s="69" t="s">
        <v>15</v>
      </c>
      <c r="J158" s="72" t="s">
        <v>15</v>
      </c>
      <c r="K158" s="170">
        <v>436176</v>
      </c>
    </row>
    <row r="159" spans="2:11" ht="12" customHeight="1">
      <c r="B159" s="303" t="s">
        <v>46</v>
      </c>
      <c r="C159" s="304"/>
      <c r="D159" s="50">
        <f t="shared" si="10"/>
        <v>971663</v>
      </c>
      <c r="E159" s="65">
        <f t="shared" si="11"/>
        <v>971663</v>
      </c>
      <c r="F159" s="65">
        <v>971663</v>
      </c>
      <c r="G159" s="69" t="s">
        <v>15</v>
      </c>
      <c r="H159" s="69" t="s">
        <v>15</v>
      </c>
      <c r="I159" s="69" t="s">
        <v>15</v>
      </c>
      <c r="J159" s="72" t="s">
        <v>15</v>
      </c>
      <c r="K159" s="170">
        <v>0</v>
      </c>
    </row>
    <row r="160" spans="2:11" ht="12" customHeight="1">
      <c r="B160" s="303" t="s">
        <v>47</v>
      </c>
      <c r="C160" s="304"/>
      <c r="D160" s="50">
        <f t="shared" si="10"/>
        <v>147779</v>
      </c>
      <c r="E160" s="65">
        <f t="shared" si="11"/>
        <v>147779</v>
      </c>
      <c r="F160" s="65">
        <v>106987</v>
      </c>
      <c r="G160" s="65">
        <v>40792</v>
      </c>
      <c r="H160" s="69" t="s">
        <v>15</v>
      </c>
      <c r="I160" s="69" t="s">
        <v>15</v>
      </c>
      <c r="J160" s="72" t="s">
        <v>15</v>
      </c>
      <c r="K160" s="170">
        <v>0</v>
      </c>
    </row>
    <row r="161" spans="2:11" ht="12" customHeight="1">
      <c r="B161" s="303" t="s">
        <v>48</v>
      </c>
      <c r="C161" s="304"/>
      <c r="D161" s="50">
        <f t="shared" si="10"/>
        <v>960000</v>
      </c>
      <c r="E161" s="65">
        <f t="shared" si="11"/>
        <v>960000</v>
      </c>
      <c r="F161" s="65">
        <v>60000</v>
      </c>
      <c r="G161" s="69" t="s">
        <v>15</v>
      </c>
      <c r="H161" s="69" t="s">
        <v>15</v>
      </c>
      <c r="I161" s="69" t="s">
        <v>15</v>
      </c>
      <c r="J161" s="68">
        <v>900000</v>
      </c>
      <c r="K161" s="170">
        <v>0</v>
      </c>
    </row>
    <row r="162" spans="2:11" ht="12" customHeight="1">
      <c r="B162" s="303" t="s">
        <v>49</v>
      </c>
      <c r="C162" s="304"/>
      <c r="D162" s="50"/>
      <c r="E162" s="65"/>
      <c r="F162" s="65"/>
      <c r="G162" s="65"/>
      <c r="H162" s="65"/>
      <c r="I162" s="65"/>
      <c r="J162" s="68"/>
      <c r="K162" s="170">
        <v>0</v>
      </c>
    </row>
    <row r="163" spans="2:11" ht="12" customHeight="1">
      <c r="B163" s="303" t="s">
        <v>101</v>
      </c>
      <c r="C163" s="304"/>
      <c r="D163" s="50">
        <f t="shared" si="10"/>
        <v>260437</v>
      </c>
      <c r="E163" s="65">
        <f t="shared" ref="E163" si="12">SUM(F163:J163)</f>
        <v>260437</v>
      </c>
      <c r="F163" s="65">
        <v>260437</v>
      </c>
      <c r="G163" s="69" t="s">
        <v>15</v>
      </c>
      <c r="H163" s="69" t="s">
        <v>15</v>
      </c>
      <c r="I163" s="69" t="s">
        <v>15</v>
      </c>
      <c r="J163" s="72" t="s">
        <v>15</v>
      </c>
      <c r="K163" s="170">
        <v>0</v>
      </c>
    </row>
    <row r="164" spans="2:11" ht="12" customHeight="1">
      <c r="B164" s="303" t="s">
        <v>102</v>
      </c>
      <c r="C164" s="304"/>
      <c r="D164" s="69" t="s">
        <v>15</v>
      </c>
      <c r="E164" s="65"/>
      <c r="F164" s="65"/>
      <c r="G164" s="65"/>
      <c r="H164" s="65"/>
      <c r="I164" s="65"/>
      <c r="J164" s="68"/>
      <c r="K164" s="170">
        <v>0</v>
      </c>
    </row>
    <row r="165" spans="2:11" ht="12" customHeight="1">
      <c r="B165" s="303" t="s">
        <v>50</v>
      </c>
      <c r="C165" s="304"/>
      <c r="D165" s="50">
        <f t="shared" si="10"/>
        <v>70000</v>
      </c>
      <c r="E165" s="65">
        <f t="shared" ref="E165:E168" si="13">SUM(F165:J165)</f>
        <v>70000</v>
      </c>
      <c r="F165" s="65">
        <v>70000</v>
      </c>
      <c r="G165" s="69" t="s">
        <v>15</v>
      </c>
      <c r="H165" s="69" t="s">
        <v>15</v>
      </c>
      <c r="I165" s="69" t="s">
        <v>15</v>
      </c>
      <c r="J165" s="72" t="s">
        <v>15</v>
      </c>
      <c r="K165" s="170">
        <v>0</v>
      </c>
    </row>
    <row r="166" spans="2:11" ht="12" customHeight="1">
      <c r="B166" s="303" t="s">
        <v>51</v>
      </c>
      <c r="C166" s="304"/>
      <c r="D166" s="50">
        <f t="shared" si="10"/>
        <v>360000</v>
      </c>
      <c r="E166" s="65">
        <f t="shared" si="13"/>
        <v>360000</v>
      </c>
      <c r="F166" s="65">
        <v>100000</v>
      </c>
      <c r="G166" s="69" t="s">
        <v>15</v>
      </c>
      <c r="H166" s="65">
        <v>260000</v>
      </c>
      <c r="I166" s="69" t="s">
        <v>15</v>
      </c>
      <c r="J166" s="72" t="s">
        <v>15</v>
      </c>
      <c r="K166" s="170">
        <v>0</v>
      </c>
    </row>
    <row r="167" spans="2:11" ht="12" customHeight="1">
      <c r="B167" s="303" t="s">
        <v>52</v>
      </c>
      <c r="C167" s="304"/>
      <c r="D167" s="50"/>
      <c r="E167" s="65">
        <f t="shared" si="13"/>
        <v>0</v>
      </c>
      <c r="F167" s="65"/>
      <c r="G167" s="65"/>
      <c r="H167" s="65"/>
      <c r="I167" s="65"/>
      <c r="J167" s="68"/>
      <c r="K167" s="170">
        <v>0</v>
      </c>
    </row>
    <row r="168" spans="2:11" ht="12" customHeight="1">
      <c r="B168" s="303" t="s">
        <v>101</v>
      </c>
      <c r="C168" s="304"/>
      <c r="D168" s="50">
        <f t="shared" si="10"/>
        <v>32513</v>
      </c>
      <c r="E168" s="65">
        <f t="shared" si="13"/>
        <v>32513</v>
      </c>
      <c r="F168" s="65">
        <v>32513</v>
      </c>
      <c r="G168" s="69" t="s">
        <v>15</v>
      </c>
      <c r="H168" s="69" t="s">
        <v>15</v>
      </c>
      <c r="I168" s="69" t="s">
        <v>15</v>
      </c>
      <c r="J168" s="72" t="s">
        <v>15</v>
      </c>
      <c r="K168" s="170">
        <v>0</v>
      </c>
    </row>
    <row r="169" spans="2:11" ht="12" customHeight="1">
      <c r="B169" s="303" t="s">
        <v>102</v>
      </c>
      <c r="C169" s="304"/>
      <c r="D169" s="69" t="s">
        <v>15</v>
      </c>
      <c r="E169" s="69" t="s">
        <v>15</v>
      </c>
      <c r="F169" s="69" t="s">
        <v>15</v>
      </c>
      <c r="G169" s="69" t="s">
        <v>15</v>
      </c>
      <c r="H169" s="69" t="s">
        <v>15</v>
      </c>
      <c r="I169" s="69" t="s">
        <v>15</v>
      </c>
      <c r="J169" s="72" t="s">
        <v>15</v>
      </c>
      <c r="K169" s="170">
        <v>0</v>
      </c>
    </row>
    <row r="170" spans="2:11" ht="12" customHeight="1">
      <c r="B170" s="303" t="s">
        <v>154</v>
      </c>
      <c r="C170" s="304"/>
      <c r="D170" s="69" t="s">
        <v>15</v>
      </c>
      <c r="E170" s="69" t="s">
        <v>15</v>
      </c>
      <c r="F170" s="69" t="s">
        <v>15</v>
      </c>
      <c r="G170" s="69" t="s">
        <v>15</v>
      </c>
      <c r="H170" s="69" t="s">
        <v>15</v>
      </c>
      <c r="I170" s="69" t="s">
        <v>15</v>
      </c>
      <c r="J170" s="72" t="s">
        <v>15</v>
      </c>
      <c r="K170" s="170">
        <v>0</v>
      </c>
    </row>
    <row r="171" spans="2:11" ht="12" customHeight="1">
      <c r="B171" s="303" t="s">
        <v>56</v>
      </c>
      <c r="C171" s="304"/>
      <c r="D171" s="50">
        <f t="shared" si="10"/>
        <v>82000</v>
      </c>
      <c r="E171" s="65">
        <f t="shared" ref="E171:E173" si="14">SUM(F171:J171)</f>
        <v>82000</v>
      </c>
      <c r="F171" s="65">
        <v>73000</v>
      </c>
      <c r="G171" s="69" t="s">
        <v>15</v>
      </c>
      <c r="H171" s="69" t="s">
        <v>15</v>
      </c>
      <c r="I171" s="69" t="s">
        <v>15</v>
      </c>
      <c r="J171" s="68">
        <v>9000</v>
      </c>
      <c r="K171" s="170">
        <v>0</v>
      </c>
    </row>
    <row r="172" spans="2:11" ht="12" customHeight="1">
      <c r="B172" s="303" t="s">
        <v>110</v>
      </c>
      <c r="C172" s="304"/>
      <c r="D172" s="50">
        <f t="shared" si="10"/>
        <v>305670</v>
      </c>
      <c r="E172" s="65">
        <f t="shared" si="14"/>
        <v>305670</v>
      </c>
      <c r="F172" s="65">
        <v>305670</v>
      </c>
      <c r="G172" s="69" t="s">
        <v>15</v>
      </c>
      <c r="H172" s="69" t="s">
        <v>15</v>
      </c>
      <c r="I172" s="69" t="s">
        <v>15</v>
      </c>
      <c r="J172" s="72" t="s">
        <v>15</v>
      </c>
      <c r="K172" s="170">
        <v>0</v>
      </c>
    </row>
    <row r="173" spans="2:11" ht="12" customHeight="1">
      <c r="B173" s="303" t="s">
        <v>58</v>
      </c>
      <c r="C173" s="304"/>
      <c r="D173" s="50">
        <f t="shared" si="10"/>
        <v>2905956</v>
      </c>
      <c r="E173" s="65">
        <f t="shared" si="14"/>
        <v>2466291</v>
      </c>
      <c r="F173" s="65">
        <v>2406291</v>
      </c>
      <c r="G173" s="69" t="s">
        <v>15</v>
      </c>
      <c r="H173" s="65">
        <v>60000</v>
      </c>
      <c r="I173" s="69" t="s">
        <v>15</v>
      </c>
      <c r="J173" s="72" t="s">
        <v>15</v>
      </c>
      <c r="K173" s="170">
        <v>439665</v>
      </c>
    </row>
    <row r="174" spans="2:11" ht="12" customHeight="1" thickBot="1">
      <c r="B174" s="73"/>
      <c r="C174" s="81"/>
      <c r="D174" s="81"/>
      <c r="E174" s="74"/>
      <c r="F174" s="74"/>
      <c r="G174" s="74"/>
      <c r="H174" s="74"/>
      <c r="I174" s="74"/>
      <c r="J174" s="132"/>
      <c r="K174" s="170"/>
    </row>
    <row r="175" spans="2:11" ht="12" customHeight="1">
      <c r="B175" s="95" t="s">
        <v>39</v>
      </c>
      <c r="C175" s="127"/>
      <c r="D175" s="85"/>
      <c r="E175" s="88"/>
      <c r="F175" s="88"/>
      <c r="G175" s="88"/>
      <c r="H175" s="88"/>
      <c r="I175" s="88"/>
      <c r="J175" s="88"/>
      <c r="K175" s="170"/>
    </row>
    <row r="176" spans="2:11" ht="12" customHeight="1">
      <c r="B176" s="85"/>
      <c r="C176" s="85"/>
      <c r="D176" s="85"/>
      <c r="E176" s="88"/>
      <c r="F176" s="88"/>
      <c r="G176" s="88"/>
      <c r="H176" s="88"/>
      <c r="I176" s="88"/>
      <c r="J176" s="88"/>
      <c r="K176" s="170"/>
    </row>
    <row r="177" spans="2:11" ht="12" customHeight="1">
      <c r="B177" s="85"/>
      <c r="C177" s="85"/>
      <c r="D177" s="85"/>
      <c r="E177" s="88"/>
      <c r="F177" s="88"/>
      <c r="G177" s="88"/>
      <c r="H177" s="88"/>
      <c r="I177" s="88"/>
      <c r="J177" s="88"/>
      <c r="K177" s="170"/>
    </row>
    <row r="178" spans="2:11" ht="12" customHeight="1">
      <c r="B178" s="85"/>
      <c r="C178" s="85"/>
      <c r="D178" s="85"/>
      <c r="E178" s="88"/>
      <c r="F178" s="88"/>
      <c r="G178" s="88"/>
      <c r="H178" s="88"/>
      <c r="I178" s="88"/>
      <c r="J178" s="88"/>
      <c r="K178" s="170"/>
    </row>
    <row r="179" spans="2:11" ht="12" customHeight="1">
      <c r="B179" s="85"/>
      <c r="C179" s="85"/>
      <c r="D179" s="85"/>
      <c r="E179" s="88"/>
      <c r="F179" s="88"/>
      <c r="G179" s="88"/>
      <c r="H179" s="88"/>
      <c r="I179" s="88"/>
      <c r="J179" s="88"/>
      <c r="K179" s="170"/>
    </row>
    <row r="180" spans="2:11" ht="12" customHeight="1">
      <c r="B180" s="57"/>
      <c r="C180" s="57"/>
      <c r="D180" s="57"/>
      <c r="E180" s="65"/>
      <c r="F180" s="65"/>
      <c r="G180" s="65"/>
      <c r="H180" s="65"/>
      <c r="I180" s="65"/>
      <c r="J180" s="65"/>
      <c r="K180" s="170"/>
    </row>
    <row r="181" spans="2:11" ht="12" customHeight="1">
      <c r="B181" s="57"/>
      <c r="C181" s="57"/>
      <c r="D181" s="57"/>
      <c r="E181" s="65"/>
      <c r="F181" s="65"/>
      <c r="G181" s="65"/>
      <c r="H181" s="65"/>
      <c r="I181" s="65"/>
      <c r="J181" s="65"/>
      <c r="K181" s="170"/>
    </row>
    <row r="182" spans="2:11" ht="12" customHeight="1">
      <c r="B182" s="57"/>
      <c r="C182" s="57"/>
      <c r="D182" s="57"/>
      <c r="E182" s="65"/>
      <c r="F182" s="65"/>
      <c r="G182" s="65"/>
      <c r="H182" s="65"/>
      <c r="I182" s="65"/>
      <c r="J182" s="65"/>
      <c r="K182" s="170"/>
    </row>
    <row r="183" spans="2:11" ht="12" customHeight="1">
      <c r="B183" s="57"/>
      <c r="C183" s="57"/>
      <c r="D183" s="57"/>
      <c r="E183" s="65"/>
      <c r="F183" s="65"/>
      <c r="G183" s="65"/>
      <c r="H183" s="65"/>
      <c r="I183" s="65"/>
      <c r="J183" s="65"/>
      <c r="K183" s="170"/>
    </row>
    <row r="184" spans="2:11" ht="12" customHeight="1">
      <c r="B184" s="57"/>
      <c r="C184" s="57"/>
      <c r="D184" s="57"/>
      <c r="E184" s="65"/>
      <c r="F184" s="65"/>
      <c r="G184" s="65"/>
      <c r="H184" s="65"/>
      <c r="I184" s="65"/>
      <c r="J184" s="65"/>
      <c r="K184" s="170"/>
    </row>
    <row r="185" spans="2:11" ht="12" customHeight="1">
      <c r="B185" s="57"/>
      <c r="C185" s="57"/>
      <c r="D185" s="57"/>
      <c r="E185" s="65"/>
      <c r="F185" s="65"/>
      <c r="G185" s="65"/>
      <c r="H185" s="65"/>
      <c r="I185" s="65"/>
      <c r="J185" s="65"/>
      <c r="K185" s="170"/>
    </row>
    <row r="186" spans="2:11" ht="15" customHeight="1">
      <c r="B186" s="259" t="s">
        <v>150</v>
      </c>
      <c r="C186" s="259"/>
      <c r="D186" s="259"/>
      <c r="E186" s="259"/>
      <c r="F186" s="259"/>
      <c r="G186" s="259"/>
      <c r="H186" s="259"/>
      <c r="I186" s="259"/>
      <c r="J186" s="259"/>
      <c r="K186" s="170"/>
    </row>
    <row r="187" spans="2:11" ht="15" customHeight="1">
      <c r="B187" s="259" t="s">
        <v>153</v>
      </c>
      <c r="C187" s="259"/>
      <c r="D187" s="259"/>
      <c r="E187" s="259"/>
      <c r="F187" s="259"/>
      <c r="G187" s="259"/>
      <c r="H187" s="259"/>
      <c r="I187" s="259"/>
      <c r="J187" s="259"/>
      <c r="K187" s="170"/>
    </row>
    <row r="188" spans="2:11" ht="15" customHeight="1">
      <c r="B188" s="259" t="s">
        <v>151</v>
      </c>
      <c r="C188" s="259"/>
      <c r="D188" s="259"/>
      <c r="E188" s="259"/>
      <c r="F188" s="259"/>
      <c r="G188" s="259"/>
      <c r="H188" s="259"/>
      <c r="I188" s="259"/>
      <c r="J188" s="259"/>
      <c r="K188" s="170"/>
    </row>
    <row r="189" spans="2:11" ht="15" customHeight="1" thickBot="1">
      <c r="B189" s="210"/>
      <c r="C189" s="210"/>
      <c r="D189" s="210"/>
      <c r="E189" s="210"/>
      <c r="F189" s="210"/>
      <c r="G189" s="210"/>
      <c r="H189" s="210"/>
      <c r="I189" s="210"/>
      <c r="J189" s="210"/>
      <c r="K189" s="170"/>
    </row>
    <row r="190" spans="2:11" ht="15" customHeight="1" thickBot="1">
      <c r="B190" s="265" t="s">
        <v>41</v>
      </c>
      <c r="C190" s="269"/>
      <c r="D190" s="267" t="s">
        <v>4</v>
      </c>
      <c r="E190" s="260" t="s">
        <v>152</v>
      </c>
      <c r="F190" s="261"/>
      <c r="G190" s="261"/>
      <c r="H190" s="261"/>
      <c r="I190" s="261"/>
      <c r="J190" s="262"/>
      <c r="K190" s="170"/>
    </row>
    <row r="191" spans="2:11" ht="15" customHeight="1">
      <c r="B191" s="305"/>
      <c r="C191" s="306"/>
      <c r="D191" s="271"/>
      <c r="E191" s="269" t="s">
        <v>149</v>
      </c>
      <c r="F191" s="307" t="s">
        <v>82</v>
      </c>
      <c r="G191" s="267" t="s">
        <v>83</v>
      </c>
      <c r="H191" s="307" t="s">
        <v>146</v>
      </c>
      <c r="I191" s="267" t="s">
        <v>147</v>
      </c>
      <c r="J191" s="269" t="s">
        <v>148</v>
      </c>
      <c r="K191" s="170"/>
    </row>
    <row r="192" spans="2:11" ht="69.75" customHeight="1" thickBot="1">
      <c r="B192" s="266"/>
      <c r="C192" s="270"/>
      <c r="D192" s="268"/>
      <c r="E192" s="270"/>
      <c r="F192" s="308"/>
      <c r="G192" s="268" t="s">
        <v>0</v>
      </c>
      <c r="H192" s="308" t="s">
        <v>0</v>
      </c>
      <c r="I192" s="268" t="s">
        <v>0</v>
      </c>
      <c r="J192" s="270" t="s">
        <v>0</v>
      </c>
      <c r="K192" s="170"/>
    </row>
    <row r="193" spans="2:11" ht="12" customHeight="1">
      <c r="B193" s="104"/>
      <c r="C193" s="110"/>
      <c r="D193" s="110"/>
      <c r="E193" s="100"/>
      <c r="F193" s="100"/>
      <c r="G193" s="100"/>
      <c r="H193" s="100"/>
      <c r="I193" s="100"/>
      <c r="J193" s="101"/>
      <c r="K193" s="170"/>
    </row>
    <row r="194" spans="2:11" ht="12" customHeight="1">
      <c r="B194" s="62" t="s">
        <v>20</v>
      </c>
      <c r="C194" s="57"/>
      <c r="D194" s="57"/>
      <c r="E194" s="65"/>
      <c r="F194" s="65"/>
      <c r="G194" s="65"/>
      <c r="H194" s="65"/>
      <c r="I194" s="65"/>
      <c r="J194" s="68"/>
      <c r="K194" s="170"/>
    </row>
    <row r="195" spans="2:11" ht="12" customHeight="1">
      <c r="B195" s="64"/>
      <c r="C195" s="57"/>
      <c r="D195" s="57"/>
      <c r="E195" s="65"/>
      <c r="F195" s="65"/>
      <c r="G195" s="65"/>
      <c r="H195" s="65"/>
      <c r="I195" s="65"/>
      <c r="J195" s="68"/>
      <c r="K195" s="170"/>
    </row>
    <row r="196" spans="2:11" ht="12" customHeight="1">
      <c r="B196" s="303" t="s">
        <v>4</v>
      </c>
      <c r="C196" s="304"/>
      <c r="D196" s="50">
        <f t="shared" ref="D196:D214" si="15">SUM(E196+K196)</f>
        <v>28344164</v>
      </c>
      <c r="E196" s="65">
        <f t="shared" ref="E196:E201" si="16">SUM(F196:J196)</f>
        <v>26307847</v>
      </c>
      <c r="F196" s="65">
        <v>25166307</v>
      </c>
      <c r="G196" s="65">
        <v>716250</v>
      </c>
      <c r="H196" s="65">
        <v>275180</v>
      </c>
      <c r="I196" s="65">
        <v>80000</v>
      </c>
      <c r="J196" s="68">
        <v>70110</v>
      </c>
      <c r="K196" s="170">
        <v>2036317</v>
      </c>
    </row>
    <row r="197" spans="2:11" ht="12" customHeight="1">
      <c r="B197" s="303" t="s">
        <v>43</v>
      </c>
      <c r="C197" s="304"/>
      <c r="D197" s="50">
        <f t="shared" si="15"/>
        <v>11661789</v>
      </c>
      <c r="E197" s="65">
        <f t="shared" si="16"/>
        <v>10705720</v>
      </c>
      <c r="F197" s="65">
        <v>10464970</v>
      </c>
      <c r="G197" s="69" t="s">
        <v>15</v>
      </c>
      <c r="H197" s="65">
        <v>160750</v>
      </c>
      <c r="I197" s="65">
        <v>80000</v>
      </c>
      <c r="J197" s="68" t="s">
        <v>42</v>
      </c>
      <c r="K197" s="170">
        <v>956069</v>
      </c>
    </row>
    <row r="198" spans="2:11" ht="12" customHeight="1">
      <c r="B198" s="303" t="s">
        <v>44</v>
      </c>
      <c r="C198" s="304"/>
      <c r="D198" s="50">
        <f t="shared" si="15"/>
        <v>6657218</v>
      </c>
      <c r="E198" s="65">
        <f t="shared" si="16"/>
        <v>6266052</v>
      </c>
      <c r="F198" s="65">
        <v>6160202</v>
      </c>
      <c r="G198" s="65">
        <v>102250</v>
      </c>
      <c r="H198" s="65">
        <v>3600</v>
      </c>
      <c r="I198" s="69" t="s">
        <v>15</v>
      </c>
      <c r="J198" s="72" t="s">
        <v>15</v>
      </c>
      <c r="K198" s="170">
        <v>391166</v>
      </c>
    </row>
    <row r="199" spans="2:11" ht="12" customHeight="1">
      <c r="B199" s="303" t="s">
        <v>45</v>
      </c>
      <c r="C199" s="304"/>
      <c r="D199" s="50">
        <f t="shared" si="15"/>
        <v>6731020</v>
      </c>
      <c r="E199" s="65">
        <f t="shared" si="16"/>
        <v>6351270</v>
      </c>
      <c r="F199" s="65">
        <v>6008040</v>
      </c>
      <c r="G199" s="65">
        <v>232400</v>
      </c>
      <c r="H199" s="65">
        <v>110830</v>
      </c>
      <c r="I199" s="69" t="s">
        <v>15</v>
      </c>
      <c r="J199" s="72" t="s">
        <v>15</v>
      </c>
      <c r="K199" s="170">
        <v>379750</v>
      </c>
    </row>
    <row r="200" spans="2:11" ht="12" customHeight="1">
      <c r="B200" s="303" t="s">
        <v>46</v>
      </c>
      <c r="C200" s="304"/>
      <c r="D200" s="50">
        <f t="shared" si="15"/>
        <v>159700</v>
      </c>
      <c r="E200" s="65">
        <f t="shared" si="16"/>
        <v>159700</v>
      </c>
      <c r="F200" s="65">
        <v>159700</v>
      </c>
      <c r="G200" s="69" t="s">
        <v>15</v>
      </c>
      <c r="H200" s="69" t="s">
        <v>15</v>
      </c>
      <c r="I200" s="69" t="s">
        <v>15</v>
      </c>
      <c r="J200" s="72" t="s">
        <v>15</v>
      </c>
      <c r="K200" s="170">
        <v>0</v>
      </c>
    </row>
    <row r="201" spans="2:11" ht="12" customHeight="1">
      <c r="B201" s="303" t="s">
        <v>47</v>
      </c>
      <c r="C201" s="304"/>
      <c r="D201" s="50">
        <f t="shared" si="15"/>
        <v>282100</v>
      </c>
      <c r="E201" s="65">
        <f t="shared" si="16"/>
        <v>282100</v>
      </c>
      <c r="F201" s="65">
        <v>282100</v>
      </c>
      <c r="G201" s="69" t="s">
        <v>15</v>
      </c>
      <c r="H201" s="69" t="s">
        <v>15</v>
      </c>
      <c r="I201" s="69" t="s">
        <v>15</v>
      </c>
      <c r="J201" s="72" t="s">
        <v>15</v>
      </c>
      <c r="K201" s="170">
        <v>0</v>
      </c>
    </row>
    <row r="202" spans="2:11" ht="12" customHeight="1">
      <c r="B202" s="303" t="s">
        <v>48</v>
      </c>
      <c r="C202" s="304"/>
      <c r="D202" s="69" t="s">
        <v>15</v>
      </c>
      <c r="E202" s="69" t="s">
        <v>15</v>
      </c>
      <c r="F202" s="69" t="s">
        <v>15</v>
      </c>
      <c r="G202" s="69" t="s">
        <v>15</v>
      </c>
      <c r="H202" s="69" t="s">
        <v>15</v>
      </c>
      <c r="I202" s="69" t="s">
        <v>15</v>
      </c>
      <c r="J202" s="72" t="s">
        <v>15</v>
      </c>
      <c r="K202" s="170">
        <v>0</v>
      </c>
    </row>
    <row r="203" spans="2:11" ht="12" customHeight="1">
      <c r="B203" s="303" t="s">
        <v>49</v>
      </c>
      <c r="C203" s="304"/>
      <c r="D203" s="50"/>
      <c r="E203" s="65"/>
      <c r="F203" s="65"/>
      <c r="G203" s="65"/>
      <c r="H203" s="65"/>
      <c r="I203" s="65"/>
      <c r="J203" s="68"/>
      <c r="K203" s="170">
        <v>0</v>
      </c>
    </row>
    <row r="204" spans="2:11" ht="12" customHeight="1">
      <c r="B204" s="303" t="s">
        <v>101</v>
      </c>
      <c r="C204" s="304"/>
      <c r="D204" s="50">
        <f t="shared" si="15"/>
        <v>127045</v>
      </c>
      <c r="E204" s="65">
        <f t="shared" ref="E204" si="17">SUM(F204:J204)</f>
        <v>127045</v>
      </c>
      <c r="F204" s="65">
        <v>127045</v>
      </c>
      <c r="G204" s="69" t="s">
        <v>15</v>
      </c>
      <c r="H204" s="69" t="s">
        <v>15</v>
      </c>
      <c r="I204" s="69" t="s">
        <v>15</v>
      </c>
      <c r="J204" s="72" t="s">
        <v>15</v>
      </c>
      <c r="K204" s="170">
        <v>0</v>
      </c>
    </row>
    <row r="205" spans="2:11" ht="12" customHeight="1">
      <c r="B205" s="303" t="s">
        <v>102</v>
      </c>
      <c r="C205" s="304"/>
      <c r="D205" s="69" t="s">
        <v>15</v>
      </c>
      <c r="E205" s="69" t="s">
        <v>15</v>
      </c>
      <c r="F205" s="69" t="s">
        <v>15</v>
      </c>
      <c r="G205" s="69" t="s">
        <v>15</v>
      </c>
      <c r="H205" s="69" t="s">
        <v>15</v>
      </c>
      <c r="I205" s="69" t="s">
        <v>15</v>
      </c>
      <c r="J205" s="72" t="s">
        <v>15</v>
      </c>
      <c r="K205" s="170">
        <v>0</v>
      </c>
    </row>
    <row r="206" spans="2:11" ht="12" customHeight="1">
      <c r="B206" s="303" t="s">
        <v>50</v>
      </c>
      <c r="C206" s="304"/>
      <c r="D206" s="69" t="s">
        <v>15</v>
      </c>
      <c r="E206" s="69" t="s">
        <v>15</v>
      </c>
      <c r="F206" s="69" t="s">
        <v>15</v>
      </c>
      <c r="G206" s="69" t="s">
        <v>15</v>
      </c>
      <c r="H206" s="69" t="s">
        <v>15</v>
      </c>
      <c r="I206" s="69" t="s">
        <v>15</v>
      </c>
      <c r="J206" s="72" t="s">
        <v>15</v>
      </c>
      <c r="K206" s="170">
        <v>0</v>
      </c>
    </row>
    <row r="207" spans="2:11" ht="12" customHeight="1">
      <c r="B207" s="303" t="s">
        <v>51</v>
      </c>
      <c r="C207" s="304"/>
      <c r="D207" s="50">
        <f t="shared" si="15"/>
        <v>659156</v>
      </c>
      <c r="E207" s="65">
        <f t="shared" ref="E207" si="18">SUM(F207:J207)</f>
        <v>659156</v>
      </c>
      <c r="F207" s="65">
        <v>207446</v>
      </c>
      <c r="G207" s="65">
        <v>381600</v>
      </c>
      <c r="H207" s="65" t="s">
        <v>42</v>
      </c>
      <c r="I207" s="65" t="s">
        <v>42</v>
      </c>
      <c r="J207" s="68">
        <v>70110</v>
      </c>
      <c r="K207" s="170">
        <v>0</v>
      </c>
    </row>
    <row r="208" spans="2:11" ht="12" customHeight="1">
      <c r="B208" s="303" t="s">
        <v>52</v>
      </c>
      <c r="C208" s="304"/>
      <c r="D208" s="50"/>
      <c r="E208" s="65"/>
      <c r="F208" s="65"/>
      <c r="G208" s="65"/>
      <c r="H208" s="65"/>
      <c r="I208" s="65"/>
      <c r="J208" s="68"/>
      <c r="K208" s="170">
        <v>0</v>
      </c>
    </row>
    <row r="209" spans="2:11" ht="12" customHeight="1">
      <c r="B209" s="303" t="s">
        <v>101</v>
      </c>
      <c r="C209" s="304"/>
      <c r="D209" s="69" t="s">
        <v>15</v>
      </c>
      <c r="E209" s="69" t="s">
        <v>15</v>
      </c>
      <c r="F209" s="69" t="s">
        <v>15</v>
      </c>
      <c r="G209" s="69" t="s">
        <v>15</v>
      </c>
      <c r="H209" s="69" t="s">
        <v>15</v>
      </c>
      <c r="I209" s="69" t="s">
        <v>15</v>
      </c>
      <c r="J209" s="72" t="s">
        <v>15</v>
      </c>
      <c r="K209" s="170">
        <v>0</v>
      </c>
    </row>
    <row r="210" spans="2:11" ht="12" customHeight="1">
      <c r="B210" s="303" t="s">
        <v>102</v>
      </c>
      <c r="C210" s="304"/>
      <c r="D210" s="69" t="s">
        <v>15</v>
      </c>
      <c r="E210" s="69" t="s">
        <v>15</v>
      </c>
      <c r="F210" s="69" t="s">
        <v>15</v>
      </c>
      <c r="G210" s="69" t="s">
        <v>15</v>
      </c>
      <c r="H210" s="69" t="s">
        <v>15</v>
      </c>
      <c r="I210" s="69" t="s">
        <v>15</v>
      </c>
      <c r="J210" s="72" t="s">
        <v>15</v>
      </c>
      <c r="K210" s="170">
        <v>0</v>
      </c>
    </row>
    <row r="211" spans="2:11" ht="12" customHeight="1">
      <c r="B211" s="303" t="s">
        <v>154</v>
      </c>
      <c r="C211" s="304"/>
      <c r="D211" s="50">
        <f t="shared" si="15"/>
        <v>11500</v>
      </c>
      <c r="E211" s="65">
        <f t="shared" ref="E211:E214" si="19">SUM(F211:J211)</f>
        <v>11500</v>
      </c>
      <c r="F211" s="65">
        <v>11500</v>
      </c>
      <c r="G211" s="69" t="s">
        <v>15</v>
      </c>
      <c r="H211" s="69" t="s">
        <v>15</v>
      </c>
      <c r="I211" s="69" t="s">
        <v>15</v>
      </c>
      <c r="J211" s="72" t="s">
        <v>15</v>
      </c>
      <c r="K211" s="170">
        <v>0</v>
      </c>
    </row>
    <row r="212" spans="2:11" ht="12" customHeight="1">
      <c r="B212" s="303" t="s">
        <v>56</v>
      </c>
      <c r="C212" s="304"/>
      <c r="D212" s="50">
        <f t="shared" si="15"/>
        <v>55000</v>
      </c>
      <c r="E212" s="65">
        <f t="shared" si="19"/>
        <v>55000</v>
      </c>
      <c r="F212" s="65">
        <v>55000</v>
      </c>
      <c r="G212" s="69" t="s">
        <v>15</v>
      </c>
      <c r="H212" s="69" t="s">
        <v>15</v>
      </c>
      <c r="I212" s="69" t="s">
        <v>15</v>
      </c>
      <c r="J212" s="72" t="s">
        <v>15</v>
      </c>
      <c r="K212" s="170">
        <v>0</v>
      </c>
    </row>
    <row r="213" spans="2:11" ht="12" customHeight="1">
      <c r="B213" s="303" t="s">
        <v>110</v>
      </c>
      <c r="C213" s="304"/>
      <c r="D213" s="50">
        <f t="shared" si="15"/>
        <v>528850</v>
      </c>
      <c r="E213" s="65">
        <f t="shared" si="19"/>
        <v>528850</v>
      </c>
      <c r="F213" s="65">
        <v>528850</v>
      </c>
      <c r="G213" s="69" t="s">
        <v>15</v>
      </c>
      <c r="H213" s="69" t="s">
        <v>15</v>
      </c>
      <c r="I213" s="69" t="s">
        <v>15</v>
      </c>
      <c r="J213" s="72" t="s">
        <v>15</v>
      </c>
      <c r="K213" s="170">
        <v>0</v>
      </c>
    </row>
    <row r="214" spans="2:11" ht="12" customHeight="1">
      <c r="B214" s="303" t="s">
        <v>58</v>
      </c>
      <c r="C214" s="304"/>
      <c r="D214" s="50">
        <f t="shared" si="15"/>
        <v>1470786</v>
      </c>
      <c r="E214" s="65">
        <f t="shared" si="19"/>
        <v>1161454</v>
      </c>
      <c r="F214" s="65">
        <v>1161454</v>
      </c>
      <c r="G214" s="69" t="s">
        <v>15</v>
      </c>
      <c r="H214" s="69" t="s">
        <v>15</v>
      </c>
      <c r="I214" s="69" t="s">
        <v>15</v>
      </c>
      <c r="J214" s="72" t="s">
        <v>15</v>
      </c>
      <c r="K214" s="170">
        <v>309332</v>
      </c>
    </row>
    <row r="215" spans="2:11" ht="12" customHeight="1">
      <c r="B215" s="64"/>
      <c r="C215" s="57"/>
      <c r="D215" s="57"/>
      <c r="E215" s="65"/>
      <c r="F215" s="65"/>
      <c r="G215" s="65"/>
      <c r="H215" s="65"/>
      <c r="I215" s="65"/>
      <c r="J215" s="68"/>
      <c r="K215" s="170"/>
    </row>
    <row r="216" spans="2:11" ht="12" customHeight="1">
      <c r="B216" s="62" t="s">
        <v>21</v>
      </c>
      <c r="C216" s="57"/>
      <c r="D216" s="57"/>
      <c r="E216" s="65"/>
      <c r="F216" s="65"/>
      <c r="G216" s="65"/>
      <c r="H216" s="65"/>
      <c r="I216" s="65"/>
      <c r="J216" s="68"/>
      <c r="K216" s="170"/>
    </row>
    <row r="217" spans="2:11" ht="12" customHeight="1">
      <c r="B217" s="64"/>
      <c r="C217" s="57"/>
      <c r="D217" s="57"/>
      <c r="E217" s="65"/>
      <c r="F217" s="65"/>
      <c r="G217" s="65"/>
      <c r="H217" s="65"/>
      <c r="I217" s="65"/>
      <c r="J217" s="68"/>
      <c r="K217" s="170"/>
    </row>
    <row r="218" spans="2:11" ht="12" customHeight="1">
      <c r="B218" s="303" t="s">
        <v>4</v>
      </c>
      <c r="C218" s="304"/>
      <c r="D218" s="50">
        <f t="shared" ref="D218:D236" si="20">SUM(E218+K218)</f>
        <v>53697626</v>
      </c>
      <c r="E218" s="65">
        <f t="shared" ref="E218:E224" si="21">SUM(F218:J218)</f>
        <v>50702091</v>
      </c>
      <c r="F218" s="65">
        <v>49691702</v>
      </c>
      <c r="G218" s="65">
        <v>478000</v>
      </c>
      <c r="H218" s="65">
        <v>257329</v>
      </c>
      <c r="I218" s="65">
        <v>10800</v>
      </c>
      <c r="J218" s="68">
        <v>264260</v>
      </c>
      <c r="K218" s="170">
        <v>2995535</v>
      </c>
    </row>
    <row r="219" spans="2:11" ht="12" customHeight="1">
      <c r="B219" s="303" t="s">
        <v>43</v>
      </c>
      <c r="C219" s="304"/>
      <c r="D219" s="50">
        <f t="shared" si="20"/>
        <v>25334523</v>
      </c>
      <c r="E219" s="65">
        <f t="shared" si="21"/>
        <v>23948066</v>
      </c>
      <c r="F219" s="65">
        <v>23534206</v>
      </c>
      <c r="G219" s="65">
        <v>205000</v>
      </c>
      <c r="H219" s="65">
        <v>198060</v>
      </c>
      <c r="I219" s="65">
        <v>10800</v>
      </c>
      <c r="J219" s="72" t="s">
        <v>15</v>
      </c>
      <c r="K219" s="170">
        <v>1386457</v>
      </c>
    </row>
    <row r="220" spans="2:11" ht="12" customHeight="1">
      <c r="B220" s="303" t="s">
        <v>44</v>
      </c>
      <c r="C220" s="304"/>
      <c r="D220" s="50">
        <f t="shared" si="20"/>
        <v>9824663</v>
      </c>
      <c r="E220" s="65">
        <f t="shared" si="21"/>
        <v>9375063</v>
      </c>
      <c r="F220" s="65">
        <v>9315794</v>
      </c>
      <c r="G220" s="69" t="s">
        <v>15</v>
      </c>
      <c r="H220" s="65">
        <v>59269</v>
      </c>
      <c r="I220" s="69" t="s">
        <v>15</v>
      </c>
      <c r="J220" s="72" t="s">
        <v>15</v>
      </c>
      <c r="K220" s="170">
        <v>449600</v>
      </c>
    </row>
    <row r="221" spans="2:11" ht="12" customHeight="1">
      <c r="B221" s="303" t="s">
        <v>45</v>
      </c>
      <c r="C221" s="304"/>
      <c r="D221" s="50">
        <f t="shared" si="20"/>
        <v>11062384</v>
      </c>
      <c r="E221" s="65">
        <f t="shared" si="21"/>
        <v>10379006</v>
      </c>
      <c r="F221" s="65">
        <v>10321006</v>
      </c>
      <c r="G221" s="65">
        <v>58000</v>
      </c>
      <c r="H221" s="69" t="s">
        <v>15</v>
      </c>
      <c r="I221" s="69" t="s">
        <v>15</v>
      </c>
      <c r="J221" s="72" t="s">
        <v>15</v>
      </c>
      <c r="K221" s="170">
        <v>683378</v>
      </c>
    </row>
    <row r="222" spans="2:11" ht="12" customHeight="1">
      <c r="B222" s="303" t="s">
        <v>46</v>
      </c>
      <c r="C222" s="304"/>
      <c r="D222" s="50">
        <f t="shared" si="20"/>
        <v>551070</v>
      </c>
      <c r="E222" s="65">
        <f t="shared" si="21"/>
        <v>551070</v>
      </c>
      <c r="F222" s="65">
        <v>551070</v>
      </c>
      <c r="G222" s="69" t="s">
        <v>15</v>
      </c>
      <c r="H222" s="69" t="s">
        <v>15</v>
      </c>
      <c r="I222" s="69" t="s">
        <v>15</v>
      </c>
      <c r="J222" s="72" t="s">
        <v>15</v>
      </c>
      <c r="K222" s="170">
        <v>0</v>
      </c>
    </row>
    <row r="223" spans="2:11" ht="12" customHeight="1">
      <c r="B223" s="303" t="s">
        <v>47</v>
      </c>
      <c r="C223" s="304"/>
      <c r="D223" s="50">
        <f t="shared" si="20"/>
        <v>338850</v>
      </c>
      <c r="E223" s="65">
        <f t="shared" si="21"/>
        <v>338850</v>
      </c>
      <c r="F223" s="65">
        <v>338850</v>
      </c>
      <c r="G223" s="69" t="s">
        <v>15</v>
      </c>
      <c r="H223" s="69" t="s">
        <v>15</v>
      </c>
      <c r="I223" s="69" t="s">
        <v>15</v>
      </c>
      <c r="J223" s="72" t="s">
        <v>15</v>
      </c>
      <c r="K223" s="170">
        <v>0</v>
      </c>
    </row>
    <row r="224" spans="2:11" ht="12" customHeight="1">
      <c r="B224" s="303" t="s">
        <v>48</v>
      </c>
      <c r="C224" s="304"/>
      <c r="D224" s="50">
        <f t="shared" si="20"/>
        <v>264260</v>
      </c>
      <c r="E224" s="65">
        <f t="shared" si="21"/>
        <v>264260</v>
      </c>
      <c r="F224" s="69" t="s">
        <v>15</v>
      </c>
      <c r="G224" s="69" t="s">
        <v>15</v>
      </c>
      <c r="H224" s="69" t="s">
        <v>15</v>
      </c>
      <c r="I224" s="69" t="s">
        <v>15</v>
      </c>
      <c r="J224" s="68">
        <v>264260</v>
      </c>
      <c r="K224" s="170">
        <v>0</v>
      </c>
    </row>
    <row r="225" spans="2:11" ht="12" customHeight="1">
      <c r="B225" s="303" t="s">
        <v>49</v>
      </c>
      <c r="C225" s="304"/>
      <c r="D225" s="50"/>
      <c r="E225" s="65"/>
      <c r="F225" s="65"/>
      <c r="G225" s="65"/>
      <c r="H225" s="65"/>
      <c r="I225" s="65"/>
      <c r="J225" s="68"/>
      <c r="K225" s="170">
        <v>0</v>
      </c>
    </row>
    <row r="226" spans="2:11" ht="12" customHeight="1">
      <c r="B226" s="303" t="s">
        <v>101</v>
      </c>
      <c r="C226" s="304"/>
      <c r="D226" s="50">
        <f t="shared" si="20"/>
        <v>244120</v>
      </c>
      <c r="E226" s="65">
        <f t="shared" ref="E226" si="22">SUM(F226:J226)</f>
        <v>204120</v>
      </c>
      <c r="F226" s="65">
        <v>204120</v>
      </c>
      <c r="G226" s="69" t="s">
        <v>15</v>
      </c>
      <c r="H226" s="69" t="s">
        <v>15</v>
      </c>
      <c r="I226" s="69" t="s">
        <v>15</v>
      </c>
      <c r="J226" s="72" t="s">
        <v>15</v>
      </c>
      <c r="K226" s="170">
        <v>40000</v>
      </c>
    </row>
    <row r="227" spans="2:11" ht="12" customHeight="1">
      <c r="B227" s="303" t="s">
        <v>102</v>
      </c>
      <c r="C227" s="304"/>
      <c r="D227" s="69" t="s">
        <v>15</v>
      </c>
      <c r="E227" s="69" t="s">
        <v>15</v>
      </c>
      <c r="F227" s="69" t="s">
        <v>15</v>
      </c>
      <c r="G227" s="69" t="s">
        <v>15</v>
      </c>
      <c r="H227" s="69" t="s">
        <v>15</v>
      </c>
      <c r="I227" s="69" t="s">
        <v>15</v>
      </c>
      <c r="J227" s="72" t="s">
        <v>15</v>
      </c>
      <c r="K227" s="170">
        <v>0</v>
      </c>
    </row>
    <row r="228" spans="2:11" ht="12" customHeight="1">
      <c r="B228" s="303" t="s">
        <v>50</v>
      </c>
      <c r="C228" s="304"/>
      <c r="D228" s="69" t="s">
        <v>15</v>
      </c>
      <c r="E228" s="69" t="s">
        <v>15</v>
      </c>
      <c r="F228" s="69" t="s">
        <v>15</v>
      </c>
      <c r="G228" s="69" t="s">
        <v>15</v>
      </c>
      <c r="H228" s="69" t="s">
        <v>15</v>
      </c>
      <c r="I228" s="69" t="s">
        <v>15</v>
      </c>
      <c r="J228" s="72" t="s">
        <v>15</v>
      </c>
      <c r="K228" s="170">
        <v>0</v>
      </c>
    </row>
    <row r="229" spans="2:11" ht="12" customHeight="1">
      <c r="B229" s="303" t="s">
        <v>51</v>
      </c>
      <c r="C229" s="304"/>
      <c r="D229" s="50">
        <f t="shared" si="20"/>
        <v>80000</v>
      </c>
      <c r="E229" s="65">
        <f t="shared" ref="E229" si="23">SUM(F229:J229)</f>
        <v>0</v>
      </c>
      <c r="F229" s="69" t="s">
        <v>15</v>
      </c>
      <c r="G229" s="69" t="s">
        <v>15</v>
      </c>
      <c r="H229" s="69" t="s">
        <v>15</v>
      </c>
      <c r="I229" s="69" t="s">
        <v>15</v>
      </c>
      <c r="J229" s="72" t="s">
        <v>15</v>
      </c>
      <c r="K229" s="170">
        <v>80000</v>
      </c>
    </row>
    <row r="230" spans="2:11" ht="12" customHeight="1">
      <c r="B230" s="303" t="s">
        <v>52</v>
      </c>
      <c r="C230" s="304"/>
      <c r="D230" s="50"/>
      <c r="E230" s="65"/>
      <c r="F230" s="65"/>
      <c r="G230" s="65"/>
      <c r="H230" s="65"/>
      <c r="I230" s="65"/>
      <c r="J230" s="68"/>
      <c r="K230" s="170">
        <v>0</v>
      </c>
    </row>
    <row r="231" spans="2:11" ht="12" customHeight="1">
      <c r="B231" s="303" t="s">
        <v>101</v>
      </c>
      <c r="C231" s="304"/>
      <c r="D231" s="50">
        <f t="shared" si="20"/>
        <v>171409</v>
      </c>
      <c r="E231" s="65">
        <f t="shared" ref="E231" si="24">SUM(F231:J231)</f>
        <v>171409</v>
      </c>
      <c r="F231" s="65">
        <v>171409</v>
      </c>
      <c r="G231" s="69" t="s">
        <v>15</v>
      </c>
      <c r="H231" s="69" t="s">
        <v>15</v>
      </c>
      <c r="I231" s="69" t="s">
        <v>15</v>
      </c>
      <c r="J231" s="72" t="s">
        <v>15</v>
      </c>
      <c r="K231" s="170">
        <v>0</v>
      </c>
    </row>
    <row r="232" spans="2:11" ht="12" customHeight="1">
      <c r="B232" s="303" t="s">
        <v>102</v>
      </c>
      <c r="C232" s="304"/>
      <c r="D232" s="69" t="s">
        <v>15</v>
      </c>
      <c r="E232" s="69" t="s">
        <v>15</v>
      </c>
      <c r="F232" s="69" t="s">
        <v>15</v>
      </c>
      <c r="G232" s="69" t="s">
        <v>15</v>
      </c>
      <c r="H232" s="69" t="s">
        <v>15</v>
      </c>
      <c r="I232" s="69" t="s">
        <v>15</v>
      </c>
      <c r="J232" s="72" t="s">
        <v>15</v>
      </c>
      <c r="K232" s="170">
        <v>0</v>
      </c>
    </row>
    <row r="233" spans="2:11" ht="12" customHeight="1">
      <c r="B233" s="303" t="s">
        <v>154</v>
      </c>
      <c r="C233" s="304"/>
      <c r="D233" s="50">
        <f t="shared" si="20"/>
        <v>4500</v>
      </c>
      <c r="E233" s="65">
        <f t="shared" ref="E233" si="25">SUM(F233:J233)</f>
        <v>4500</v>
      </c>
      <c r="F233" s="65">
        <v>4500</v>
      </c>
      <c r="G233" s="69" t="s">
        <v>15</v>
      </c>
      <c r="H233" s="69" t="s">
        <v>15</v>
      </c>
      <c r="I233" s="69" t="s">
        <v>15</v>
      </c>
      <c r="J233" s="72" t="s">
        <v>15</v>
      </c>
      <c r="K233" s="170">
        <v>0</v>
      </c>
    </row>
    <row r="234" spans="2:11" ht="12" customHeight="1">
      <c r="B234" s="303" t="s">
        <v>56</v>
      </c>
      <c r="C234" s="304"/>
      <c r="D234" s="69" t="s">
        <v>15</v>
      </c>
      <c r="E234" s="69" t="s">
        <v>15</v>
      </c>
      <c r="F234" s="69" t="s">
        <v>15</v>
      </c>
      <c r="G234" s="69" t="s">
        <v>15</v>
      </c>
      <c r="H234" s="69" t="s">
        <v>15</v>
      </c>
      <c r="I234" s="69" t="s">
        <v>15</v>
      </c>
      <c r="J234" s="72" t="s">
        <v>15</v>
      </c>
      <c r="K234" s="170">
        <v>0</v>
      </c>
    </row>
    <row r="235" spans="2:11" ht="12" customHeight="1">
      <c r="B235" s="303" t="s">
        <v>110</v>
      </c>
      <c r="C235" s="304"/>
      <c r="D235" s="50">
        <f t="shared" si="20"/>
        <v>1405063</v>
      </c>
      <c r="E235" s="65">
        <f t="shared" ref="E235:E236" si="26">SUM(F235:J235)</f>
        <v>1138963</v>
      </c>
      <c r="F235" s="65">
        <v>1138963</v>
      </c>
      <c r="G235" s="69" t="s">
        <v>15</v>
      </c>
      <c r="H235" s="69" t="s">
        <v>15</v>
      </c>
      <c r="I235" s="69" t="s">
        <v>15</v>
      </c>
      <c r="J235" s="72" t="s">
        <v>15</v>
      </c>
      <c r="K235" s="170">
        <v>266100</v>
      </c>
    </row>
    <row r="236" spans="2:11" ht="12" customHeight="1">
      <c r="B236" s="303" t="s">
        <v>58</v>
      </c>
      <c r="C236" s="304"/>
      <c r="D236" s="50">
        <f t="shared" si="20"/>
        <v>4416784</v>
      </c>
      <c r="E236" s="65">
        <f t="shared" si="26"/>
        <v>4326784</v>
      </c>
      <c r="F236" s="65">
        <v>4111784</v>
      </c>
      <c r="G236" s="65">
        <v>215000</v>
      </c>
      <c r="H236" s="69" t="s">
        <v>15</v>
      </c>
      <c r="I236" s="69" t="s">
        <v>15</v>
      </c>
      <c r="J236" s="72" t="s">
        <v>15</v>
      </c>
      <c r="K236" s="170">
        <v>90000</v>
      </c>
    </row>
    <row r="237" spans="2:11" ht="12" customHeight="1" thickBot="1">
      <c r="B237" s="73"/>
      <c r="C237" s="81"/>
      <c r="D237" s="81"/>
      <c r="E237" s="74"/>
      <c r="F237" s="74"/>
      <c r="G237" s="74"/>
      <c r="H237" s="74"/>
      <c r="I237" s="74"/>
      <c r="J237" s="132"/>
      <c r="K237" s="170"/>
    </row>
    <row r="238" spans="2:11">
      <c r="B238" s="95" t="s">
        <v>39</v>
      </c>
      <c r="C238" s="127"/>
      <c r="D238" s="4"/>
      <c r="E238" s="55"/>
      <c r="F238" s="55"/>
      <c r="G238" s="55"/>
      <c r="H238" s="55"/>
      <c r="I238" s="55"/>
      <c r="J238" s="55"/>
      <c r="K238" s="170"/>
    </row>
    <row r="239" spans="2:11">
      <c r="B239" s="4"/>
      <c r="C239" s="4"/>
      <c r="D239" s="4"/>
      <c r="E239" s="55"/>
      <c r="F239" s="55"/>
      <c r="G239" s="55"/>
      <c r="H239" s="55"/>
      <c r="I239" s="55"/>
      <c r="J239" s="55"/>
      <c r="K239" s="170"/>
    </row>
    <row r="240" spans="2:11">
      <c r="B240" s="4"/>
      <c r="C240" s="4"/>
      <c r="D240" s="4"/>
      <c r="E240" s="55"/>
      <c r="F240" s="55"/>
      <c r="G240" s="55"/>
      <c r="H240" s="55"/>
      <c r="I240" s="55"/>
      <c r="J240" s="55"/>
      <c r="K240" s="170"/>
    </row>
    <row r="241" spans="2:11">
      <c r="B241" s="4"/>
      <c r="C241" s="4"/>
      <c r="D241" s="4"/>
      <c r="E241" s="55"/>
      <c r="F241" s="55"/>
      <c r="G241" s="55"/>
      <c r="H241" s="55"/>
      <c r="I241" s="55"/>
      <c r="J241" s="55"/>
      <c r="K241" s="170"/>
    </row>
    <row r="242" spans="2:11">
      <c r="B242" s="4"/>
      <c r="C242" s="4"/>
      <c r="D242" s="4"/>
      <c r="E242" s="55"/>
      <c r="F242" s="55"/>
      <c r="G242" s="55"/>
      <c r="H242" s="55"/>
      <c r="I242" s="55"/>
      <c r="J242" s="55"/>
      <c r="K242" s="170"/>
    </row>
    <row r="243" spans="2:11">
      <c r="B243" s="4"/>
      <c r="C243" s="4"/>
      <c r="D243" s="4"/>
      <c r="E243" s="55"/>
      <c r="F243" s="55"/>
      <c r="G243" s="55"/>
      <c r="H243" s="55"/>
      <c r="I243" s="55"/>
      <c r="J243" s="55"/>
      <c r="K243" s="170"/>
    </row>
    <row r="244" spans="2:11">
      <c r="B244" s="4"/>
      <c r="C244" s="4"/>
      <c r="D244" s="4"/>
      <c r="E244" s="55"/>
      <c r="F244" s="55"/>
      <c r="G244" s="55"/>
      <c r="H244" s="55"/>
      <c r="I244" s="55"/>
      <c r="J244" s="55"/>
      <c r="K244" s="170"/>
    </row>
    <row r="245" spans="2:11">
      <c r="B245" s="4"/>
      <c r="C245" s="4"/>
      <c r="D245" s="4"/>
      <c r="E245" s="55"/>
      <c r="F245" s="55"/>
      <c r="G245" s="55"/>
      <c r="H245" s="55"/>
      <c r="I245" s="55"/>
      <c r="J245" s="55"/>
      <c r="K245" s="170"/>
    </row>
    <row r="246" spans="2:11">
      <c r="B246" s="4"/>
      <c r="C246" s="4"/>
      <c r="D246" s="4"/>
      <c r="E246" s="55"/>
      <c r="F246" s="55"/>
      <c r="G246" s="55"/>
      <c r="H246" s="55"/>
      <c r="I246" s="55"/>
      <c r="J246" s="55"/>
      <c r="K246" s="170"/>
    </row>
    <row r="247" spans="2:11" ht="15" customHeight="1">
      <c r="B247" s="259" t="s">
        <v>150</v>
      </c>
      <c r="C247" s="259"/>
      <c r="D247" s="259"/>
      <c r="E247" s="259"/>
      <c r="F247" s="259"/>
      <c r="G247" s="259"/>
      <c r="H247" s="259"/>
      <c r="I247" s="259"/>
      <c r="J247" s="259"/>
      <c r="K247" s="170"/>
    </row>
    <row r="248" spans="2:11" ht="15" customHeight="1">
      <c r="B248" s="259" t="s">
        <v>153</v>
      </c>
      <c r="C248" s="259"/>
      <c r="D248" s="259"/>
      <c r="E248" s="259"/>
      <c r="F248" s="259"/>
      <c r="G248" s="259"/>
      <c r="H248" s="259"/>
      <c r="I248" s="259"/>
      <c r="J248" s="259"/>
      <c r="K248" s="170"/>
    </row>
    <row r="249" spans="2:11" ht="15" customHeight="1">
      <c r="B249" s="259" t="s">
        <v>151</v>
      </c>
      <c r="C249" s="259"/>
      <c r="D249" s="259"/>
      <c r="E249" s="259"/>
      <c r="F249" s="259"/>
      <c r="G249" s="259"/>
      <c r="H249" s="259"/>
      <c r="I249" s="259"/>
      <c r="J249" s="259"/>
      <c r="K249" s="170"/>
    </row>
    <row r="250" spans="2:11" ht="15" customHeight="1" thickBot="1">
      <c r="B250" s="152"/>
      <c r="C250" s="152"/>
      <c r="D250" s="152"/>
      <c r="E250" s="152"/>
      <c r="F250" s="152"/>
      <c r="G250" s="152"/>
      <c r="H250" s="152"/>
      <c r="I250" s="152"/>
      <c r="J250" s="152"/>
      <c r="K250" s="170"/>
    </row>
    <row r="251" spans="2:11" ht="15" customHeight="1" thickBot="1">
      <c r="B251" s="265" t="s">
        <v>41</v>
      </c>
      <c r="C251" s="269"/>
      <c r="D251" s="267" t="s">
        <v>4</v>
      </c>
      <c r="E251" s="260" t="s">
        <v>152</v>
      </c>
      <c r="F251" s="261"/>
      <c r="G251" s="261"/>
      <c r="H251" s="261"/>
      <c r="I251" s="261"/>
      <c r="J251" s="262"/>
      <c r="K251" s="170"/>
    </row>
    <row r="252" spans="2:11" ht="15" customHeight="1">
      <c r="B252" s="305"/>
      <c r="C252" s="306"/>
      <c r="D252" s="271"/>
      <c r="E252" s="269" t="s">
        <v>149</v>
      </c>
      <c r="F252" s="307" t="s">
        <v>82</v>
      </c>
      <c r="G252" s="267" t="s">
        <v>83</v>
      </c>
      <c r="H252" s="307" t="s">
        <v>146</v>
      </c>
      <c r="I252" s="267" t="s">
        <v>147</v>
      </c>
      <c r="J252" s="269" t="s">
        <v>148</v>
      </c>
      <c r="K252" s="170"/>
    </row>
    <row r="253" spans="2:11" ht="69.75" customHeight="1" thickBot="1">
      <c r="B253" s="266"/>
      <c r="C253" s="270"/>
      <c r="D253" s="268"/>
      <c r="E253" s="270"/>
      <c r="F253" s="308"/>
      <c r="G253" s="268" t="s">
        <v>0</v>
      </c>
      <c r="H253" s="308" t="s">
        <v>0</v>
      </c>
      <c r="I253" s="268" t="s">
        <v>0</v>
      </c>
      <c r="J253" s="270" t="s">
        <v>0</v>
      </c>
      <c r="K253" s="170"/>
    </row>
    <row r="254" spans="2:11" s="4" customFormat="1" ht="12" customHeight="1">
      <c r="B254" s="78"/>
      <c r="C254" s="82"/>
      <c r="D254" s="82"/>
      <c r="E254" s="79"/>
      <c r="F254" s="79"/>
      <c r="G254" s="79"/>
      <c r="H254" s="79"/>
      <c r="I254" s="79"/>
      <c r="J254" s="155"/>
      <c r="K254" s="172"/>
    </row>
    <row r="255" spans="2:11" s="4" customFormat="1" ht="12" customHeight="1">
      <c r="B255" s="62" t="s">
        <v>22</v>
      </c>
      <c r="C255" s="57"/>
      <c r="D255" s="57"/>
      <c r="E255" s="65"/>
      <c r="F255" s="65"/>
      <c r="G255" s="65"/>
      <c r="H255" s="65"/>
      <c r="I255" s="65"/>
      <c r="J255" s="68"/>
      <c r="K255" s="172"/>
    </row>
    <row r="256" spans="2:11" s="4" customFormat="1" ht="12" customHeight="1">
      <c r="B256" s="64"/>
      <c r="C256" s="57"/>
      <c r="D256" s="57"/>
      <c r="E256" s="65"/>
      <c r="F256" s="65"/>
      <c r="G256" s="65"/>
      <c r="H256" s="65"/>
      <c r="I256" s="65"/>
      <c r="J256" s="68"/>
      <c r="K256" s="172"/>
    </row>
    <row r="257" spans="2:11" s="4" customFormat="1" ht="12" customHeight="1">
      <c r="B257" s="303" t="s">
        <v>4</v>
      </c>
      <c r="C257" s="304"/>
      <c r="D257" s="50">
        <f t="shared" ref="D257:D275" si="27">SUM(E257+K257)</f>
        <v>12097401</v>
      </c>
      <c r="E257" s="65">
        <f t="shared" ref="E257:E263" si="28">SUM(F257:J257)</f>
        <v>11066051</v>
      </c>
      <c r="F257" s="65">
        <v>10957051</v>
      </c>
      <c r="G257" s="65">
        <v>39000</v>
      </c>
      <c r="H257" s="65">
        <v>70000</v>
      </c>
      <c r="I257" s="69" t="s">
        <v>15</v>
      </c>
      <c r="J257" s="72" t="s">
        <v>15</v>
      </c>
      <c r="K257" s="172">
        <v>1031350</v>
      </c>
    </row>
    <row r="258" spans="2:11" s="4" customFormat="1" ht="12" customHeight="1">
      <c r="B258" s="303" t="s">
        <v>43</v>
      </c>
      <c r="C258" s="304"/>
      <c r="D258" s="50">
        <f t="shared" si="27"/>
        <v>6091981</v>
      </c>
      <c r="E258" s="65">
        <f t="shared" si="28"/>
        <v>5711281</v>
      </c>
      <c r="F258" s="65">
        <v>5711281</v>
      </c>
      <c r="G258" s="69" t="s">
        <v>15</v>
      </c>
      <c r="H258" s="69" t="s">
        <v>15</v>
      </c>
      <c r="I258" s="69" t="s">
        <v>15</v>
      </c>
      <c r="J258" s="72" t="s">
        <v>15</v>
      </c>
      <c r="K258" s="172">
        <v>380700</v>
      </c>
    </row>
    <row r="259" spans="2:11" s="4" customFormat="1" ht="12" customHeight="1">
      <c r="B259" s="303" t="s">
        <v>44</v>
      </c>
      <c r="C259" s="304"/>
      <c r="D259" s="50">
        <f t="shared" si="27"/>
        <v>1022049</v>
      </c>
      <c r="E259" s="65">
        <f t="shared" si="28"/>
        <v>841549</v>
      </c>
      <c r="F259" s="65">
        <v>841549</v>
      </c>
      <c r="G259" s="69" t="s">
        <v>15</v>
      </c>
      <c r="H259" s="69" t="s">
        <v>15</v>
      </c>
      <c r="I259" s="69" t="s">
        <v>15</v>
      </c>
      <c r="J259" s="72" t="s">
        <v>15</v>
      </c>
      <c r="K259" s="172">
        <v>180500</v>
      </c>
    </row>
    <row r="260" spans="2:11" s="4" customFormat="1" ht="12" customHeight="1">
      <c r="B260" s="303" t="s">
        <v>45</v>
      </c>
      <c r="C260" s="304"/>
      <c r="D260" s="50">
        <f t="shared" si="27"/>
        <v>2477831</v>
      </c>
      <c r="E260" s="65">
        <f t="shared" si="28"/>
        <v>2090181</v>
      </c>
      <c r="F260" s="65">
        <v>2090181</v>
      </c>
      <c r="G260" s="69" t="s">
        <v>15</v>
      </c>
      <c r="H260" s="69" t="s">
        <v>15</v>
      </c>
      <c r="I260" s="69" t="s">
        <v>15</v>
      </c>
      <c r="J260" s="72" t="s">
        <v>15</v>
      </c>
      <c r="K260" s="172">
        <v>387650</v>
      </c>
    </row>
    <row r="261" spans="2:11" s="4" customFormat="1" ht="12" customHeight="1">
      <c r="B261" s="303" t="s">
        <v>46</v>
      </c>
      <c r="C261" s="304"/>
      <c r="D261" s="50">
        <f t="shared" si="27"/>
        <v>951096</v>
      </c>
      <c r="E261" s="65">
        <f t="shared" si="28"/>
        <v>868596</v>
      </c>
      <c r="F261" s="65">
        <v>798596</v>
      </c>
      <c r="G261" s="69" t="s">
        <v>15</v>
      </c>
      <c r="H261" s="65">
        <v>70000</v>
      </c>
      <c r="I261" s="69" t="s">
        <v>15</v>
      </c>
      <c r="J261" s="72" t="s">
        <v>15</v>
      </c>
      <c r="K261" s="172">
        <v>82500</v>
      </c>
    </row>
    <row r="262" spans="2:11" s="4" customFormat="1" ht="12" customHeight="1">
      <c r="B262" s="303" t="s">
        <v>47</v>
      </c>
      <c r="C262" s="304"/>
      <c r="D262" s="50">
        <f t="shared" si="27"/>
        <v>155010</v>
      </c>
      <c r="E262" s="65">
        <f t="shared" si="28"/>
        <v>155010</v>
      </c>
      <c r="F262" s="65">
        <v>155010</v>
      </c>
      <c r="G262" s="69" t="s">
        <v>15</v>
      </c>
      <c r="H262" s="69" t="s">
        <v>15</v>
      </c>
      <c r="I262" s="69" t="s">
        <v>15</v>
      </c>
      <c r="J262" s="72" t="s">
        <v>15</v>
      </c>
      <c r="K262" s="172">
        <v>0</v>
      </c>
    </row>
    <row r="263" spans="2:11" s="4" customFormat="1" ht="12" customHeight="1">
      <c r="B263" s="303" t="s">
        <v>48</v>
      </c>
      <c r="C263" s="304"/>
      <c r="D263" s="50">
        <f t="shared" si="27"/>
        <v>339000</v>
      </c>
      <c r="E263" s="65">
        <f t="shared" si="28"/>
        <v>339000</v>
      </c>
      <c r="F263" s="65">
        <v>300000</v>
      </c>
      <c r="G263" s="65">
        <v>39000</v>
      </c>
      <c r="H263" s="69" t="s">
        <v>15</v>
      </c>
      <c r="I263" s="69" t="s">
        <v>15</v>
      </c>
      <c r="J263" s="72" t="s">
        <v>15</v>
      </c>
      <c r="K263" s="172">
        <v>0</v>
      </c>
    </row>
    <row r="264" spans="2:11" s="4" customFormat="1" ht="12" customHeight="1">
      <c r="B264" s="303" t="s">
        <v>49</v>
      </c>
      <c r="C264" s="304"/>
      <c r="D264" s="50"/>
      <c r="E264" s="65"/>
      <c r="F264" s="65"/>
      <c r="G264" s="65"/>
      <c r="H264" s="65"/>
      <c r="I264" s="65"/>
      <c r="J264" s="68"/>
      <c r="K264" s="172">
        <v>0</v>
      </c>
    </row>
    <row r="265" spans="2:11" s="4" customFormat="1" ht="12" customHeight="1">
      <c r="B265" s="303" t="s">
        <v>101</v>
      </c>
      <c r="C265" s="304"/>
      <c r="D265" s="69" t="s">
        <v>15</v>
      </c>
      <c r="E265" s="69" t="s">
        <v>15</v>
      </c>
      <c r="F265" s="69" t="s">
        <v>15</v>
      </c>
      <c r="G265" s="69" t="s">
        <v>15</v>
      </c>
      <c r="H265" s="69" t="s">
        <v>15</v>
      </c>
      <c r="I265" s="69" t="s">
        <v>15</v>
      </c>
      <c r="J265" s="72" t="s">
        <v>15</v>
      </c>
      <c r="K265" s="172">
        <v>0</v>
      </c>
    </row>
    <row r="266" spans="2:11" s="4" customFormat="1" ht="12" customHeight="1">
      <c r="B266" s="303" t="s">
        <v>102</v>
      </c>
      <c r="C266" s="304"/>
      <c r="D266" s="69" t="s">
        <v>15</v>
      </c>
      <c r="E266" s="69" t="s">
        <v>15</v>
      </c>
      <c r="F266" s="69" t="s">
        <v>15</v>
      </c>
      <c r="G266" s="69" t="s">
        <v>15</v>
      </c>
      <c r="H266" s="69" t="s">
        <v>15</v>
      </c>
      <c r="I266" s="69" t="s">
        <v>15</v>
      </c>
      <c r="J266" s="72" t="s">
        <v>15</v>
      </c>
      <c r="K266" s="172">
        <v>0</v>
      </c>
    </row>
    <row r="267" spans="2:11" s="4" customFormat="1" ht="12" customHeight="1">
      <c r="B267" s="303" t="s">
        <v>50</v>
      </c>
      <c r="C267" s="304"/>
      <c r="D267" s="69" t="s">
        <v>15</v>
      </c>
      <c r="E267" s="69" t="s">
        <v>15</v>
      </c>
      <c r="F267" s="69" t="s">
        <v>15</v>
      </c>
      <c r="G267" s="69" t="s">
        <v>15</v>
      </c>
      <c r="H267" s="69" t="s">
        <v>15</v>
      </c>
      <c r="I267" s="69" t="s">
        <v>15</v>
      </c>
      <c r="J267" s="72" t="s">
        <v>15</v>
      </c>
      <c r="K267" s="172">
        <v>0</v>
      </c>
    </row>
    <row r="268" spans="2:11" s="4" customFormat="1" ht="12" customHeight="1">
      <c r="B268" s="303" t="s">
        <v>51</v>
      </c>
      <c r="C268" s="304"/>
      <c r="D268" s="69" t="s">
        <v>15</v>
      </c>
      <c r="E268" s="69" t="s">
        <v>15</v>
      </c>
      <c r="F268" s="69" t="s">
        <v>15</v>
      </c>
      <c r="G268" s="69" t="s">
        <v>15</v>
      </c>
      <c r="H268" s="69" t="s">
        <v>15</v>
      </c>
      <c r="I268" s="69" t="s">
        <v>15</v>
      </c>
      <c r="J268" s="72" t="s">
        <v>15</v>
      </c>
      <c r="K268" s="172">
        <v>0</v>
      </c>
    </row>
    <row r="269" spans="2:11" s="4" customFormat="1" ht="12" customHeight="1">
      <c r="B269" s="303" t="s">
        <v>52</v>
      </c>
      <c r="C269" s="304"/>
      <c r="D269" s="50"/>
      <c r="E269" s="65"/>
      <c r="F269" s="65"/>
      <c r="G269" s="65"/>
      <c r="H269" s="65"/>
      <c r="I269" s="65"/>
      <c r="J269" s="68"/>
      <c r="K269" s="172">
        <v>0</v>
      </c>
    </row>
    <row r="270" spans="2:11" s="4" customFormat="1" ht="12" customHeight="1">
      <c r="B270" s="303" t="s">
        <v>101</v>
      </c>
      <c r="C270" s="304"/>
      <c r="D270" s="69" t="s">
        <v>15</v>
      </c>
      <c r="E270" s="69" t="s">
        <v>15</v>
      </c>
      <c r="F270" s="69" t="s">
        <v>15</v>
      </c>
      <c r="G270" s="69" t="s">
        <v>15</v>
      </c>
      <c r="H270" s="69" t="s">
        <v>15</v>
      </c>
      <c r="I270" s="69" t="s">
        <v>15</v>
      </c>
      <c r="J270" s="72" t="s">
        <v>15</v>
      </c>
      <c r="K270" s="172">
        <v>0</v>
      </c>
    </row>
    <row r="271" spans="2:11" s="4" customFormat="1" ht="12" customHeight="1">
      <c r="B271" s="303" t="s">
        <v>102</v>
      </c>
      <c r="C271" s="304"/>
      <c r="D271" s="69" t="s">
        <v>15</v>
      </c>
      <c r="E271" s="69" t="s">
        <v>15</v>
      </c>
      <c r="F271" s="69" t="s">
        <v>15</v>
      </c>
      <c r="G271" s="69" t="s">
        <v>15</v>
      </c>
      <c r="H271" s="69" t="s">
        <v>15</v>
      </c>
      <c r="I271" s="69" t="s">
        <v>15</v>
      </c>
      <c r="J271" s="72" t="s">
        <v>15</v>
      </c>
      <c r="K271" s="172">
        <v>0</v>
      </c>
    </row>
    <row r="272" spans="2:11" s="4" customFormat="1" ht="12" customHeight="1">
      <c r="B272" s="303" t="s">
        <v>154</v>
      </c>
      <c r="C272" s="304"/>
      <c r="D272" s="69" t="s">
        <v>15</v>
      </c>
      <c r="E272" s="69" t="s">
        <v>15</v>
      </c>
      <c r="F272" s="69" t="s">
        <v>15</v>
      </c>
      <c r="G272" s="69" t="s">
        <v>15</v>
      </c>
      <c r="H272" s="69" t="s">
        <v>15</v>
      </c>
      <c r="I272" s="69" t="s">
        <v>15</v>
      </c>
      <c r="J272" s="72" t="s">
        <v>15</v>
      </c>
      <c r="K272" s="172">
        <v>0</v>
      </c>
    </row>
    <row r="273" spans="2:11" s="4" customFormat="1" ht="12" customHeight="1">
      <c r="B273" s="303" t="s">
        <v>56</v>
      </c>
      <c r="C273" s="304"/>
      <c r="D273" s="50">
        <f t="shared" si="27"/>
        <v>81600</v>
      </c>
      <c r="E273" s="65">
        <f t="shared" ref="E273:E275" si="29">SUM(F273:J273)</f>
        <v>81600</v>
      </c>
      <c r="F273" s="65">
        <v>81600</v>
      </c>
      <c r="G273" s="69" t="s">
        <v>15</v>
      </c>
      <c r="H273" s="69" t="s">
        <v>15</v>
      </c>
      <c r="I273" s="69" t="s">
        <v>15</v>
      </c>
      <c r="J273" s="72" t="s">
        <v>15</v>
      </c>
      <c r="K273" s="172">
        <v>0</v>
      </c>
    </row>
    <row r="274" spans="2:11" s="4" customFormat="1" ht="12" customHeight="1">
      <c r="B274" s="303" t="s">
        <v>110</v>
      </c>
      <c r="C274" s="304"/>
      <c r="D274" s="50">
        <f t="shared" si="27"/>
        <v>165000</v>
      </c>
      <c r="E274" s="65">
        <f t="shared" si="29"/>
        <v>165000</v>
      </c>
      <c r="F274" s="65">
        <v>165000</v>
      </c>
      <c r="G274" s="69" t="s">
        <v>15</v>
      </c>
      <c r="H274" s="69" t="s">
        <v>15</v>
      </c>
      <c r="I274" s="69" t="s">
        <v>15</v>
      </c>
      <c r="J274" s="72" t="s">
        <v>15</v>
      </c>
      <c r="K274" s="172">
        <v>0</v>
      </c>
    </row>
    <row r="275" spans="2:11" s="4" customFormat="1" ht="12" customHeight="1">
      <c r="B275" s="303" t="s">
        <v>58</v>
      </c>
      <c r="C275" s="304"/>
      <c r="D275" s="50">
        <f t="shared" si="27"/>
        <v>813834</v>
      </c>
      <c r="E275" s="65">
        <f t="shared" si="29"/>
        <v>813834</v>
      </c>
      <c r="F275" s="65">
        <v>813834</v>
      </c>
      <c r="G275" s="69" t="s">
        <v>15</v>
      </c>
      <c r="H275" s="69" t="s">
        <v>15</v>
      </c>
      <c r="I275" s="69" t="s">
        <v>15</v>
      </c>
      <c r="J275" s="72" t="s">
        <v>15</v>
      </c>
      <c r="K275" s="172">
        <v>0</v>
      </c>
    </row>
    <row r="276" spans="2:11" s="4" customFormat="1" ht="12" customHeight="1">
      <c r="B276" s="64"/>
      <c r="C276" s="57"/>
      <c r="D276" s="57"/>
      <c r="E276" s="65"/>
      <c r="F276" s="65"/>
      <c r="G276" s="65"/>
      <c r="H276" s="65"/>
      <c r="I276" s="65"/>
      <c r="J276" s="68"/>
      <c r="K276" s="172"/>
    </row>
    <row r="277" spans="2:11" s="4" customFormat="1" ht="12" customHeight="1">
      <c r="B277" s="62" t="s">
        <v>23</v>
      </c>
      <c r="C277" s="57"/>
      <c r="D277" s="57"/>
      <c r="E277" s="65"/>
      <c r="F277" s="65"/>
      <c r="G277" s="65"/>
      <c r="H277" s="65"/>
      <c r="I277" s="65"/>
      <c r="J277" s="68"/>
      <c r="K277" s="172"/>
    </row>
    <row r="278" spans="2:11" s="4" customFormat="1" ht="12" customHeight="1">
      <c r="B278" s="64"/>
      <c r="C278" s="57"/>
      <c r="D278" s="57"/>
      <c r="E278" s="65"/>
      <c r="F278" s="65"/>
      <c r="G278" s="65"/>
      <c r="H278" s="65"/>
      <c r="I278" s="65"/>
      <c r="J278" s="68"/>
      <c r="K278" s="172"/>
    </row>
    <row r="279" spans="2:11" s="4" customFormat="1" ht="12" customHeight="1">
      <c r="B279" s="303" t="s">
        <v>4</v>
      </c>
      <c r="C279" s="304"/>
      <c r="D279" s="50">
        <f t="shared" ref="D279:D297" si="30">SUM(E279+K279)</f>
        <v>532340222</v>
      </c>
      <c r="E279" s="65">
        <f t="shared" ref="E279:E284" si="31">SUM(F279:J279)</f>
        <v>531971666</v>
      </c>
      <c r="F279" s="65">
        <v>218379478</v>
      </c>
      <c r="G279" s="65">
        <v>309231974</v>
      </c>
      <c r="H279" s="65">
        <v>960415</v>
      </c>
      <c r="I279" s="65">
        <v>3127290</v>
      </c>
      <c r="J279" s="68">
        <v>272509</v>
      </c>
      <c r="K279" s="172">
        <v>368556</v>
      </c>
    </row>
    <row r="280" spans="2:11" s="4" customFormat="1" ht="12" customHeight="1">
      <c r="B280" s="303" t="s">
        <v>43</v>
      </c>
      <c r="C280" s="304"/>
      <c r="D280" s="50">
        <f t="shared" si="30"/>
        <v>289278501</v>
      </c>
      <c r="E280" s="65">
        <f t="shared" si="31"/>
        <v>289056801</v>
      </c>
      <c r="F280" s="65">
        <v>88697269</v>
      </c>
      <c r="G280" s="65">
        <v>199823735</v>
      </c>
      <c r="H280" s="65">
        <v>186345</v>
      </c>
      <c r="I280" s="65">
        <v>349452</v>
      </c>
      <c r="J280" s="72" t="s">
        <v>15</v>
      </c>
      <c r="K280" s="172">
        <v>221700</v>
      </c>
    </row>
    <row r="281" spans="2:11" s="4" customFormat="1" ht="12" customHeight="1">
      <c r="B281" s="303" t="s">
        <v>44</v>
      </c>
      <c r="C281" s="304"/>
      <c r="D281" s="50">
        <f t="shared" si="30"/>
        <v>76735780</v>
      </c>
      <c r="E281" s="65">
        <f t="shared" si="31"/>
        <v>76735780</v>
      </c>
      <c r="F281" s="65">
        <v>38674864</v>
      </c>
      <c r="G281" s="65">
        <v>37790987</v>
      </c>
      <c r="H281" s="65">
        <v>269929</v>
      </c>
      <c r="I281" s="69" t="s">
        <v>15</v>
      </c>
      <c r="J281" s="72" t="s">
        <v>15</v>
      </c>
      <c r="K281" s="172">
        <v>0</v>
      </c>
    </row>
    <row r="282" spans="2:11" s="4" customFormat="1" ht="12" customHeight="1">
      <c r="B282" s="303" t="s">
        <v>45</v>
      </c>
      <c r="C282" s="304"/>
      <c r="D282" s="50">
        <f t="shared" si="30"/>
        <v>43356707</v>
      </c>
      <c r="E282" s="65">
        <f t="shared" si="31"/>
        <v>43356707</v>
      </c>
      <c r="F282" s="65">
        <v>11314676</v>
      </c>
      <c r="G282" s="65">
        <v>32042031</v>
      </c>
      <c r="H282" s="69" t="s">
        <v>15</v>
      </c>
      <c r="I282" s="69" t="s">
        <v>15</v>
      </c>
      <c r="J282" s="72" t="s">
        <v>15</v>
      </c>
      <c r="K282" s="172">
        <v>0</v>
      </c>
    </row>
    <row r="283" spans="2:11" s="4" customFormat="1" ht="12" customHeight="1">
      <c r="B283" s="303" t="s">
        <v>46</v>
      </c>
      <c r="C283" s="304"/>
      <c r="D283" s="50">
        <f t="shared" si="30"/>
        <v>34151807</v>
      </c>
      <c r="E283" s="65">
        <f t="shared" si="31"/>
        <v>34151807</v>
      </c>
      <c r="F283" s="65">
        <v>23734659</v>
      </c>
      <c r="G283" s="65">
        <v>10273447</v>
      </c>
      <c r="H283" s="65">
        <v>143701</v>
      </c>
      <c r="I283" s="69" t="s">
        <v>15</v>
      </c>
      <c r="J283" s="72" t="s">
        <v>15</v>
      </c>
      <c r="K283" s="172">
        <v>0</v>
      </c>
    </row>
    <row r="284" spans="2:11" s="4" customFormat="1" ht="12" customHeight="1">
      <c r="B284" s="303" t="s">
        <v>47</v>
      </c>
      <c r="C284" s="304"/>
      <c r="D284" s="50">
        <f t="shared" si="30"/>
        <v>15721826</v>
      </c>
      <c r="E284" s="65">
        <f t="shared" si="31"/>
        <v>15721826</v>
      </c>
      <c r="F284" s="65">
        <v>13776787</v>
      </c>
      <c r="G284" s="65">
        <v>1945039</v>
      </c>
      <c r="H284" s="69" t="s">
        <v>15</v>
      </c>
      <c r="I284" s="69" t="s">
        <v>15</v>
      </c>
      <c r="J284" s="72" t="s">
        <v>15</v>
      </c>
      <c r="K284" s="172">
        <v>0</v>
      </c>
    </row>
    <row r="285" spans="2:11" s="4" customFormat="1" ht="12" customHeight="1">
      <c r="B285" s="303" t="s">
        <v>48</v>
      </c>
      <c r="C285" s="304"/>
      <c r="D285" s="69" t="s">
        <v>15</v>
      </c>
      <c r="E285" s="69" t="s">
        <v>15</v>
      </c>
      <c r="F285" s="69" t="s">
        <v>15</v>
      </c>
      <c r="G285" s="69" t="s">
        <v>15</v>
      </c>
      <c r="H285" s="69" t="s">
        <v>15</v>
      </c>
      <c r="I285" s="69" t="s">
        <v>15</v>
      </c>
      <c r="J285" s="72" t="s">
        <v>15</v>
      </c>
      <c r="K285" s="172">
        <v>0</v>
      </c>
    </row>
    <row r="286" spans="2:11" s="4" customFormat="1" ht="12" customHeight="1">
      <c r="B286" s="303" t="s">
        <v>49</v>
      </c>
      <c r="C286" s="304"/>
      <c r="D286" s="50"/>
      <c r="E286" s="65"/>
      <c r="F286" s="65"/>
      <c r="G286" s="65"/>
      <c r="H286" s="65"/>
      <c r="I286" s="65"/>
      <c r="J286" s="68"/>
      <c r="K286" s="172">
        <v>0</v>
      </c>
    </row>
    <row r="287" spans="2:11" s="4" customFormat="1" ht="12" customHeight="1">
      <c r="B287" s="303" t="s">
        <v>101</v>
      </c>
      <c r="C287" s="304"/>
      <c r="D287" s="50">
        <f t="shared" si="30"/>
        <v>7887953</v>
      </c>
      <c r="E287" s="65">
        <f t="shared" ref="E287:E290" si="32">SUM(F287:J287)</f>
        <v>7887953</v>
      </c>
      <c r="F287" s="65">
        <v>4373484</v>
      </c>
      <c r="G287" s="65">
        <v>736631</v>
      </c>
      <c r="H287" s="69" t="s">
        <v>15</v>
      </c>
      <c r="I287" s="65">
        <v>2777838</v>
      </c>
      <c r="J287" s="72" t="s">
        <v>15</v>
      </c>
      <c r="K287" s="172">
        <v>0</v>
      </c>
    </row>
    <row r="288" spans="2:11" s="4" customFormat="1" ht="12" customHeight="1">
      <c r="B288" s="303" t="s">
        <v>102</v>
      </c>
      <c r="C288" s="304"/>
      <c r="D288" s="50">
        <f t="shared" si="30"/>
        <v>94400</v>
      </c>
      <c r="E288" s="65">
        <f t="shared" si="32"/>
        <v>94400</v>
      </c>
      <c r="F288" s="69" t="s">
        <v>15</v>
      </c>
      <c r="G288" s="69" t="s">
        <v>15</v>
      </c>
      <c r="H288" s="69" t="s">
        <v>15</v>
      </c>
      <c r="I288" s="69" t="s">
        <v>15</v>
      </c>
      <c r="J288" s="68">
        <v>94400</v>
      </c>
      <c r="K288" s="172">
        <v>0</v>
      </c>
    </row>
    <row r="289" spans="2:11" s="4" customFormat="1" ht="12" customHeight="1">
      <c r="B289" s="303" t="s">
        <v>50</v>
      </c>
      <c r="C289" s="304"/>
      <c r="D289" s="50">
        <f t="shared" si="30"/>
        <v>520024</v>
      </c>
      <c r="E289" s="65">
        <f t="shared" si="32"/>
        <v>520024</v>
      </c>
      <c r="F289" s="65">
        <v>500024</v>
      </c>
      <c r="G289" s="69" t="s">
        <v>15</v>
      </c>
      <c r="H289" s="65">
        <v>20000</v>
      </c>
      <c r="I289" s="69" t="s">
        <v>15</v>
      </c>
      <c r="J289" s="72" t="s">
        <v>15</v>
      </c>
      <c r="K289" s="172">
        <v>0</v>
      </c>
    </row>
    <row r="290" spans="2:11" s="4" customFormat="1" ht="12" customHeight="1">
      <c r="B290" s="303" t="s">
        <v>51</v>
      </c>
      <c r="C290" s="304"/>
      <c r="D290" s="50">
        <f t="shared" si="30"/>
        <v>5628015</v>
      </c>
      <c r="E290" s="65">
        <f t="shared" si="32"/>
        <v>5628015</v>
      </c>
      <c r="F290" s="65">
        <v>683583</v>
      </c>
      <c r="G290" s="65">
        <v>4944432</v>
      </c>
      <c r="H290" s="69" t="s">
        <v>15</v>
      </c>
      <c r="I290" s="69" t="s">
        <v>15</v>
      </c>
      <c r="J290" s="72" t="s">
        <v>15</v>
      </c>
      <c r="K290" s="172">
        <v>0</v>
      </c>
    </row>
    <row r="291" spans="2:11" s="4" customFormat="1" ht="12" customHeight="1">
      <c r="B291" s="303" t="s">
        <v>52</v>
      </c>
      <c r="C291" s="304"/>
      <c r="D291" s="50"/>
      <c r="E291" s="65"/>
      <c r="F291" s="65"/>
      <c r="G291" s="65"/>
      <c r="H291" s="65"/>
      <c r="I291" s="65"/>
      <c r="J291" s="68"/>
      <c r="K291" s="172">
        <v>0</v>
      </c>
    </row>
    <row r="292" spans="2:11" s="4" customFormat="1" ht="12" customHeight="1">
      <c r="B292" s="303" t="s">
        <v>101</v>
      </c>
      <c r="C292" s="304"/>
      <c r="D292" s="50">
        <f t="shared" si="30"/>
        <v>6625504</v>
      </c>
      <c r="E292" s="65">
        <f t="shared" ref="E292" si="33">SUM(F292:J292)</f>
        <v>6478648</v>
      </c>
      <c r="F292" s="65">
        <v>6297810</v>
      </c>
      <c r="G292" s="65">
        <v>180838</v>
      </c>
      <c r="H292" s="69" t="s">
        <v>15</v>
      </c>
      <c r="I292" s="69" t="s">
        <v>15</v>
      </c>
      <c r="J292" s="72" t="s">
        <v>15</v>
      </c>
      <c r="K292" s="172">
        <v>146856</v>
      </c>
    </row>
    <row r="293" spans="2:11" s="4" customFormat="1" ht="12" customHeight="1">
      <c r="B293" s="303" t="s">
        <v>102</v>
      </c>
      <c r="C293" s="304"/>
      <c r="D293" s="69" t="s">
        <v>15</v>
      </c>
      <c r="E293" s="69" t="s">
        <v>15</v>
      </c>
      <c r="F293" s="69" t="s">
        <v>15</v>
      </c>
      <c r="G293" s="69" t="s">
        <v>15</v>
      </c>
      <c r="H293" s="69" t="s">
        <v>15</v>
      </c>
      <c r="I293" s="69" t="s">
        <v>15</v>
      </c>
      <c r="J293" s="72" t="s">
        <v>15</v>
      </c>
      <c r="K293" s="172">
        <v>0</v>
      </c>
    </row>
    <row r="294" spans="2:11" s="4" customFormat="1" ht="12" customHeight="1">
      <c r="B294" s="303" t="s">
        <v>154</v>
      </c>
      <c r="C294" s="304"/>
      <c r="D294" s="50">
        <f t="shared" si="30"/>
        <v>336673</v>
      </c>
      <c r="E294" s="65">
        <f t="shared" ref="E294:E297" si="34">SUM(F294:J294)</f>
        <v>336673</v>
      </c>
      <c r="F294" s="65">
        <v>40000</v>
      </c>
      <c r="G294" s="69" t="s">
        <v>15</v>
      </c>
      <c r="H294" s="65">
        <v>118564</v>
      </c>
      <c r="I294" s="69" t="s">
        <v>15</v>
      </c>
      <c r="J294" s="68">
        <v>178109</v>
      </c>
      <c r="K294" s="172">
        <v>0</v>
      </c>
    </row>
    <row r="295" spans="2:11" s="4" customFormat="1" ht="12" customHeight="1">
      <c r="B295" s="303" t="s">
        <v>56</v>
      </c>
      <c r="C295" s="304"/>
      <c r="D295" s="50">
        <f t="shared" si="30"/>
        <v>1516588</v>
      </c>
      <c r="E295" s="65">
        <f t="shared" si="34"/>
        <v>1516588</v>
      </c>
      <c r="F295" s="65">
        <v>1516588</v>
      </c>
      <c r="G295" s="69" t="s">
        <v>15</v>
      </c>
      <c r="H295" s="69" t="s">
        <v>15</v>
      </c>
      <c r="I295" s="69" t="s">
        <v>15</v>
      </c>
      <c r="J295" s="72" t="s">
        <v>15</v>
      </c>
      <c r="K295" s="172">
        <v>0</v>
      </c>
    </row>
    <row r="296" spans="2:11" s="4" customFormat="1" ht="12" customHeight="1">
      <c r="B296" s="303" t="s">
        <v>110</v>
      </c>
      <c r="C296" s="304"/>
      <c r="D296" s="50">
        <f t="shared" si="30"/>
        <v>4484508</v>
      </c>
      <c r="E296" s="65">
        <f t="shared" si="34"/>
        <v>4484508</v>
      </c>
      <c r="F296" s="65">
        <v>4085048</v>
      </c>
      <c r="G296" s="65">
        <v>384166</v>
      </c>
      <c r="H296" s="65">
        <v>15294</v>
      </c>
      <c r="I296" s="69" t="s">
        <v>15</v>
      </c>
      <c r="J296" s="72" t="s">
        <v>15</v>
      </c>
      <c r="K296" s="172">
        <v>0</v>
      </c>
    </row>
    <row r="297" spans="2:11" s="4" customFormat="1" ht="12" customHeight="1">
      <c r="B297" s="303" t="s">
        <v>58</v>
      </c>
      <c r="C297" s="304"/>
      <c r="D297" s="50">
        <f t="shared" si="30"/>
        <v>46001936</v>
      </c>
      <c r="E297" s="65">
        <f t="shared" si="34"/>
        <v>46001936</v>
      </c>
      <c r="F297" s="65">
        <v>24684686</v>
      </c>
      <c r="G297" s="65">
        <v>21110668</v>
      </c>
      <c r="H297" s="65">
        <v>206582</v>
      </c>
      <c r="I297" s="69" t="s">
        <v>15</v>
      </c>
      <c r="J297" s="72" t="s">
        <v>15</v>
      </c>
      <c r="K297" s="172">
        <v>0</v>
      </c>
    </row>
    <row r="298" spans="2:11" ht="12" customHeight="1" thickBot="1">
      <c r="B298" s="106"/>
      <c r="C298" s="107"/>
      <c r="D298" s="107"/>
      <c r="E298" s="91"/>
      <c r="F298" s="91"/>
      <c r="G298" s="91"/>
      <c r="H298" s="91"/>
      <c r="I298" s="91"/>
      <c r="J298" s="92"/>
      <c r="K298" s="170"/>
    </row>
    <row r="299" spans="2:11">
      <c r="B299" s="95" t="s">
        <v>39</v>
      </c>
      <c r="C299" s="127"/>
      <c r="D299" s="85"/>
      <c r="E299" s="88"/>
      <c r="F299" s="88"/>
      <c r="G299" s="88"/>
      <c r="H299" s="88"/>
      <c r="I299" s="88"/>
      <c r="J299" s="88"/>
      <c r="K299" s="170"/>
    </row>
    <row r="300" spans="2:11">
      <c r="B300" s="85"/>
      <c r="C300" s="85"/>
      <c r="D300" s="85"/>
      <c r="E300" s="88"/>
      <c r="F300" s="88"/>
      <c r="G300" s="88"/>
      <c r="H300" s="88"/>
      <c r="I300" s="88"/>
      <c r="J300" s="88"/>
      <c r="K300" s="170"/>
    </row>
    <row r="301" spans="2:11">
      <c r="B301" s="85"/>
      <c r="C301" s="85"/>
      <c r="D301" s="85"/>
      <c r="E301" s="88"/>
      <c r="F301" s="88"/>
      <c r="G301" s="88"/>
      <c r="H301" s="88"/>
      <c r="I301" s="88"/>
      <c r="J301" s="88"/>
      <c r="K301" s="170"/>
    </row>
    <row r="302" spans="2:11">
      <c r="B302" s="85"/>
      <c r="C302" s="85"/>
      <c r="D302" s="85"/>
      <c r="E302" s="88"/>
      <c r="F302" s="88"/>
      <c r="G302" s="88"/>
      <c r="H302" s="88"/>
      <c r="I302" s="88"/>
      <c r="J302" s="88"/>
      <c r="K302" s="170"/>
    </row>
    <row r="303" spans="2:11">
      <c r="B303" s="85"/>
      <c r="C303" s="85"/>
      <c r="D303" s="85"/>
      <c r="E303" s="88"/>
      <c r="F303" s="88"/>
      <c r="G303" s="88"/>
      <c r="H303" s="88"/>
      <c r="I303" s="88"/>
      <c r="J303" s="88"/>
      <c r="K303" s="170"/>
    </row>
    <row r="304" spans="2:11">
      <c r="B304" s="85"/>
      <c r="C304" s="85"/>
      <c r="D304" s="85"/>
      <c r="E304" s="88"/>
      <c r="F304" s="88"/>
      <c r="G304" s="88"/>
      <c r="H304" s="88"/>
      <c r="I304" s="88"/>
      <c r="J304" s="88"/>
      <c r="K304" s="170"/>
    </row>
    <row r="305" spans="2:11">
      <c r="B305" s="85"/>
      <c r="C305" s="85"/>
      <c r="D305" s="85"/>
      <c r="E305" s="88"/>
      <c r="F305" s="88"/>
      <c r="G305" s="88"/>
      <c r="H305" s="88"/>
      <c r="I305" s="88"/>
      <c r="J305" s="88"/>
      <c r="K305" s="170"/>
    </row>
    <row r="306" spans="2:11">
      <c r="B306" s="85"/>
      <c r="C306" s="85"/>
      <c r="D306" s="85"/>
      <c r="E306" s="88"/>
      <c r="F306" s="88"/>
      <c r="G306" s="88"/>
      <c r="H306" s="88"/>
      <c r="I306" s="88"/>
      <c r="J306" s="88"/>
      <c r="K306" s="170"/>
    </row>
    <row r="307" spans="2:11">
      <c r="B307" s="85"/>
      <c r="C307" s="85"/>
      <c r="D307" s="85"/>
      <c r="E307" s="88"/>
      <c r="F307" s="88"/>
      <c r="G307" s="88"/>
      <c r="H307" s="88"/>
      <c r="I307" s="88"/>
      <c r="J307" s="88"/>
      <c r="K307" s="170"/>
    </row>
    <row r="308" spans="2:11" ht="15" customHeight="1">
      <c r="B308" s="259" t="s">
        <v>150</v>
      </c>
      <c r="C308" s="259"/>
      <c r="D308" s="259"/>
      <c r="E308" s="259"/>
      <c r="F308" s="259"/>
      <c r="G308" s="259"/>
      <c r="H308" s="259"/>
      <c r="I308" s="259"/>
      <c r="J308" s="259"/>
      <c r="K308" s="170"/>
    </row>
    <row r="309" spans="2:11" ht="15" customHeight="1">
      <c r="B309" s="259" t="s">
        <v>153</v>
      </c>
      <c r="C309" s="259"/>
      <c r="D309" s="259"/>
      <c r="E309" s="259"/>
      <c r="F309" s="259"/>
      <c r="G309" s="259"/>
      <c r="H309" s="259"/>
      <c r="I309" s="259"/>
      <c r="J309" s="259"/>
      <c r="K309" s="170"/>
    </row>
    <row r="310" spans="2:11" ht="15" customHeight="1">
      <c r="B310" s="259" t="s">
        <v>151</v>
      </c>
      <c r="C310" s="259"/>
      <c r="D310" s="259"/>
      <c r="E310" s="259"/>
      <c r="F310" s="259"/>
      <c r="G310" s="259"/>
      <c r="H310" s="259"/>
      <c r="I310" s="259"/>
      <c r="J310" s="259"/>
      <c r="K310" s="170"/>
    </row>
    <row r="311" spans="2:11" ht="15" customHeight="1" thickBot="1">
      <c r="B311" s="152"/>
      <c r="C311" s="152"/>
      <c r="D311" s="152"/>
      <c r="E311" s="152"/>
      <c r="F311" s="152"/>
      <c r="G311" s="152"/>
      <c r="H311" s="152"/>
      <c r="I311" s="152"/>
      <c r="J311" s="152"/>
      <c r="K311" s="170"/>
    </row>
    <row r="312" spans="2:11" ht="15" customHeight="1" thickBot="1">
      <c r="B312" s="265" t="s">
        <v>41</v>
      </c>
      <c r="C312" s="269"/>
      <c r="D312" s="267" t="s">
        <v>4</v>
      </c>
      <c r="E312" s="260" t="s">
        <v>152</v>
      </c>
      <c r="F312" s="261"/>
      <c r="G312" s="261"/>
      <c r="H312" s="261"/>
      <c r="I312" s="261"/>
      <c r="J312" s="262"/>
      <c r="K312" s="170"/>
    </row>
    <row r="313" spans="2:11" ht="15" customHeight="1">
      <c r="B313" s="305"/>
      <c r="C313" s="306"/>
      <c r="D313" s="271"/>
      <c r="E313" s="269" t="s">
        <v>149</v>
      </c>
      <c r="F313" s="307" t="s">
        <v>82</v>
      </c>
      <c r="G313" s="267" t="s">
        <v>83</v>
      </c>
      <c r="H313" s="307" t="s">
        <v>146</v>
      </c>
      <c r="I313" s="267" t="s">
        <v>147</v>
      </c>
      <c r="J313" s="269" t="s">
        <v>148</v>
      </c>
      <c r="K313" s="170"/>
    </row>
    <row r="314" spans="2:11" ht="69.75" customHeight="1" thickBot="1">
      <c r="B314" s="266"/>
      <c r="C314" s="270"/>
      <c r="D314" s="268"/>
      <c r="E314" s="270"/>
      <c r="F314" s="308"/>
      <c r="G314" s="268" t="s">
        <v>0</v>
      </c>
      <c r="H314" s="308" t="s">
        <v>0</v>
      </c>
      <c r="I314" s="268" t="s">
        <v>0</v>
      </c>
      <c r="J314" s="270" t="s">
        <v>0</v>
      </c>
      <c r="K314" s="170"/>
    </row>
    <row r="315" spans="2:11" s="4" customFormat="1" ht="12" customHeight="1">
      <c r="B315" s="78"/>
      <c r="C315" s="82"/>
      <c r="D315" s="82"/>
      <c r="E315" s="79"/>
      <c r="F315" s="79"/>
      <c r="G315" s="79"/>
      <c r="H315" s="79"/>
      <c r="I315" s="79"/>
      <c r="J315" s="155"/>
      <c r="K315" s="172"/>
    </row>
    <row r="316" spans="2:11" s="4" customFormat="1" ht="12" customHeight="1">
      <c r="B316" s="62" t="s">
        <v>24</v>
      </c>
      <c r="C316" s="57"/>
      <c r="D316" s="57"/>
      <c r="E316" s="65"/>
      <c r="F316" s="65"/>
      <c r="G316" s="65"/>
      <c r="H316" s="65"/>
      <c r="I316" s="65"/>
      <c r="J316" s="68"/>
      <c r="K316" s="172"/>
    </row>
    <row r="317" spans="2:11" s="4" customFormat="1" ht="12" customHeight="1">
      <c r="B317" s="64"/>
      <c r="C317" s="57"/>
      <c r="D317" s="57"/>
      <c r="E317" s="65"/>
      <c r="F317" s="65"/>
      <c r="G317" s="65"/>
      <c r="H317" s="65"/>
      <c r="I317" s="65"/>
      <c r="J317" s="68"/>
      <c r="K317" s="172"/>
    </row>
    <row r="318" spans="2:11" s="4" customFormat="1" ht="12" customHeight="1">
      <c r="B318" s="303" t="s">
        <v>4</v>
      </c>
      <c r="C318" s="304"/>
      <c r="D318" s="50">
        <f t="shared" ref="D318:D336" si="35">SUM(E318+K318)</f>
        <v>71888314</v>
      </c>
      <c r="E318" s="65">
        <f t="shared" ref="E318:E324" si="36">SUM(F318:J318)</f>
        <v>64546728</v>
      </c>
      <c r="F318" s="65">
        <v>61916206</v>
      </c>
      <c r="G318" s="65">
        <v>964241</v>
      </c>
      <c r="H318" s="65">
        <v>1067835</v>
      </c>
      <c r="I318" s="65">
        <v>514554</v>
      </c>
      <c r="J318" s="68">
        <v>83892</v>
      </c>
      <c r="K318" s="172">
        <v>7341586</v>
      </c>
    </row>
    <row r="319" spans="2:11" s="4" customFormat="1" ht="12" customHeight="1">
      <c r="B319" s="303" t="s">
        <v>43</v>
      </c>
      <c r="C319" s="304"/>
      <c r="D319" s="50">
        <f t="shared" si="35"/>
        <v>39821751</v>
      </c>
      <c r="E319" s="65">
        <f t="shared" si="36"/>
        <v>35499893</v>
      </c>
      <c r="F319" s="65">
        <v>34433178</v>
      </c>
      <c r="G319" s="65">
        <v>661484</v>
      </c>
      <c r="H319" s="65">
        <v>196356</v>
      </c>
      <c r="I319" s="65">
        <v>208875</v>
      </c>
      <c r="J319" s="72" t="s">
        <v>15</v>
      </c>
      <c r="K319" s="172">
        <v>4321858</v>
      </c>
    </row>
    <row r="320" spans="2:11" s="4" customFormat="1" ht="12" customHeight="1">
      <c r="B320" s="303" t="s">
        <v>44</v>
      </c>
      <c r="C320" s="304"/>
      <c r="D320" s="50">
        <f t="shared" si="35"/>
        <v>6600795</v>
      </c>
      <c r="E320" s="65">
        <f t="shared" si="36"/>
        <v>6212453</v>
      </c>
      <c r="F320" s="65">
        <v>6079261</v>
      </c>
      <c r="G320" s="65">
        <v>110250</v>
      </c>
      <c r="H320" s="69" t="s">
        <v>15</v>
      </c>
      <c r="I320" s="65">
        <v>22942</v>
      </c>
      <c r="J320" s="72" t="s">
        <v>15</v>
      </c>
      <c r="K320" s="172">
        <v>388342</v>
      </c>
    </row>
    <row r="321" spans="2:11" s="4" customFormat="1" ht="12" customHeight="1">
      <c r="B321" s="303" t="s">
        <v>45</v>
      </c>
      <c r="C321" s="304"/>
      <c r="D321" s="50">
        <f t="shared" si="35"/>
        <v>9146282</v>
      </c>
      <c r="E321" s="65">
        <f t="shared" si="36"/>
        <v>7768122</v>
      </c>
      <c r="F321" s="65">
        <v>7719122</v>
      </c>
      <c r="G321" s="69" t="s">
        <v>15</v>
      </c>
      <c r="H321" s="65">
        <v>49000</v>
      </c>
      <c r="I321" s="69" t="s">
        <v>15</v>
      </c>
      <c r="J321" s="72" t="s">
        <v>15</v>
      </c>
      <c r="K321" s="172">
        <v>1378160</v>
      </c>
    </row>
    <row r="322" spans="2:11" s="4" customFormat="1" ht="12" customHeight="1">
      <c r="B322" s="303" t="s">
        <v>46</v>
      </c>
      <c r="C322" s="304"/>
      <c r="D322" s="50">
        <f t="shared" si="35"/>
        <v>5341455</v>
      </c>
      <c r="E322" s="65">
        <f t="shared" si="36"/>
        <v>4714279</v>
      </c>
      <c r="F322" s="65">
        <v>4409281</v>
      </c>
      <c r="G322" s="65">
        <v>170000</v>
      </c>
      <c r="H322" s="65">
        <v>127998</v>
      </c>
      <c r="I322" s="65">
        <v>7000</v>
      </c>
      <c r="J322" s="72" t="s">
        <v>15</v>
      </c>
      <c r="K322" s="172">
        <v>627176</v>
      </c>
    </row>
    <row r="323" spans="2:11" s="4" customFormat="1" ht="12" customHeight="1">
      <c r="B323" s="303" t="s">
        <v>47</v>
      </c>
      <c r="C323" s="304"/>
      <c r="D323" s="50">
        <f t="shared" si="35"/>
        <v>651497</v>
      </c>
      <c r="E323" s="65">
        <f t="shared" si="36"/>
        <v>417697</v>
      </c>
      <c r="F323" s="65">
        <v>395190</v>
      </c>
      <c r="G323" s="65">
        <v>22507</v>
      </c>
      <c r="H323" s="65" t="s">
        <v>42</v>
      </c>
      <c r="I323" s="69" t="s">
        <v>15</v>
      </c>
      <c r="J323" s="72" t="s">
        <v>15</v>
      </c>
      <c r="K323" s="172">
        <v>233800</v>
      </c>
    </row>
    <row r="324" spans="2:11" s="4" customFormat="1" ht="12" customHeight="1">
      <c r="B324" s="303" t="s">
        <v>48</v>
      </c>
      <c r="C324" s="304"/>
      <c r="D324" s="50">
        <f t="shared" si="35"/>
        <v>392557</v>
      </c>
      <c r="E324" s="65">
        <f t="shared" si="36"/>
        <v>392557</v>
      </c>
      <c r="F324" s="65">
        <v>205240</v>
      </c>
      <c r="G324" s="69" t="s">
        <v>15</v>
      </c>
      <c r="H324" s="65">
        <v>187317</v>
      </c>
      <c r="I324" s="69" t="s">
        <v>15</v>
      </c>
      <c r="J324" s="72" t="s">
        <v>15</v>
      </c>
      <c r="K324" s="172">
        <v>0</v>
      </c>
    </row>
    <row r="325" spans="2:11" s="4" customFormat="1" ht="12" customHeight="1">
      <c r="B325" s="303" t="s">
        <v>49</v>
      </c>
      <c r="C325" s="304"/>
      <c r="D325" s="50"/>
      <c r="E325" s="65"/>
      <c r="F325" s="65"/>
      <c r="G325" s="65"/>
      <c r="H325" s="65"/>
      <c r="I325" s="65"/>
      <c r="J325" s="68"/>
      <c r="K325" s="172">
        <v>0</v>
      </c>
    </row>
    <row r="326" spans="2:11" s="4" customFormat="1" ht="12" customHeight="1">
      <c r="B326" s="303" t="s">
        <v>101</v>
      </c>
      <c r="C326" s="304"/>
      <c r="D326" s="50">
        <f t="shared" si="35"/>
        <v>519414</v>
      </c>
      <c r="E326" s="65">
        <f t="shared" ref="E326" si="37">SUM(F326:J326)</f>
        <v>519414</v>
      </c>
      <c r="F326" s="65">
        <v>116000</v>
      </c>
      <c r="G326" s="69" t="s">
        <v>15</v>
      </c>
      <c r="H326" s="65">
        <v>403414</v>
      </c>
      <c r="I326" s="69" t="s">
        <v>15</v>
      </c>
      <c r="J326" s="72" t="s">
        <v>15</v>
      </c>
      <c r="K326" s="172">
        <v>0</v>
      </c>
    </row>
    <row r="327" spans="2:11" s="4" customFormat="1" ht="12" customHeight="1">
      <c r="B327" s="303" t="s">
        <v>102</v>
      </c>
      <c r="C327" s="304"/>
      <c r="D327" s="69" t="s">
        <v>15</v>
      </c>
      <c r="E327" s="69" t="s">
        <v>15</v>
      </c>
      <c r="F327" s="69" t="s">
        <v>15</v>
      </c>
      <c r="G327" s="69" t="s">
        <v>15</v>
      </c>
      <c r="H327" s="69" t="s">
        <v>15</v>
      </c>
      <c r="I327" s="69" t="s">
        <v>15</v>
      </c>
      <c r="J327" s="72" t="s">
        <v>15</v>
      </c>
      <c r="K327" s="172">
        <v>0</v>
      </c>
    </row>
    <row r="328" spans="2:11" s="4" customFormat="1" ht="12" customHeight="1">
      <c r="B328" s="303" t="s">
        <v>50</v>
      </c>
      <c r="C328" s="304"/>
      <c r="D328" s="50">
        <f t="shared" si="35"/>
        <v>84000</v>
      </c>
      <c r="E328" s="65">
        <f t="shared" ref="E328" si="38">SUM(F328:J328)</f>
        <v>36000</v>
      </c>
      <c r="F328" s="65">
        <v>36000</v>
      </c>
      <c r="G328" s="69" t="s">
        <v>15</v>
      </c>
      <c r="H328" s="69" t="s">
        <v>15</v>
      </c>
      <c r="I328" s="69" t="s">
        <v>15</v>
      </c>
      <c r="J328" s="72" t="s">
        <v>15</v>
      </c>
      <c r="K328" s="172">
        <v>48000</v>
      </c>
    </row>
    <row r="329" spans="2:11" s="4" customFormat="1" ht="12" customHeight="1">
      <c r="B329" s="303" t="s">
        <v>51</v>
      </c>
      <c r="C329" s="304"/>
      <c r="D329" s="69" t="s">
        <v>15</v>
      </c>
      <c r="E329" s="69" t="s">
        <v>15</v>
      </c>
      <c r="F329" s="69" t="s">
        <v>15</v>
      </c>
      <c r="G329" s="69" t="s">
        <v>15</v>
      </c>
      <c r="H329" s="69" t="s">
        <v>15</v>
      </c>
      <c r="I329" s="69" t="s">
        <v>15</v>
      </c>
      <c r="J329" s="72" t="s">
        <v>15</v>
      </c>
      <c r="K329" s="172">
        <v>0</v>
      </c>
    </row>
    <row r="330" spans="2:11" s="4" customFormat="1" ht="12" customHeight="1">
      <c r="B330" s="303" t="s">
        <v>52</v>
      </c>
      <c r="C330" s="304"/>
      <c r="D330" s="50"/>
      <c r="E330" s="65"/>
      <c r="F330" s="65"/>
      <c r="G330" s="65"/>
      <c r="H330" s="65"/>
      <c r="I330" s="65"/>
      <c r="J330" s="68"/>
      <c r="K330" s="172">
        <v>0</v>
      </c>
    </row>
    <row r="331" spans="2:11" s="4" customFormat="1" ht="12" customHeight="1">
      <c r="B331" s="303" t="s">
        <v>101</v>
      </c>
      <c r="C331" s="304"/>
      <c r="D331" s="50">
        <f t="shared" si="35"/>
        <v>340737</v>
      </c>
      <c r="E331" s="65">
        <f t="shared" ref="E331" si="39">SUM(F331:J331)</f>
        <v>340737</v>
      </c>
      <c r="F331" s="65">
        <v>140000</v>
      </c>
      <c r="G331" s="69" t="s">
        <v>15</v>
      </c>
      <c r="H331" s="69" t="s">
        <v>15</v>
      </c>
      <c r="I331" s="65">
        <v>200737</v>
      </c>
      <c r="J331" s="72" t="s">
        <v>15</v>
      </c>
      <c r="K331" s="172">
        <v>0</v>
      </c>
    </row>
    <row r="332" spans="2:11" s="4" customFormat="1" ht="12" customHeight="1">
      <c r="B332" s="303" t="s">
        <v>102</v>
      </c>
      <c r="C332" s="304"/>
      <c r="D332" s="69" t="s">
        <v>15</v>
      </c>
      <c r="E332" s="69" t="s">
        <v>15</v>
      </c>
      <c r="F332" s="69" t="s">
        <v>15</v>
      </c>
      <c r="G332" s="69" t="s">
        <v>15</v>
      </c>
      <c r="H332" s="69" t="s">
        <v>15</v>
      </c>
      <c r="I332" s="69" t="s">
        <v>15</v>
      </c>
      <c r="J332" s="72" t="s">
        <v>15</v>
      </c>
      <c r="K332" s="172">
        <v>0</v>
      </c>
    </row>
    <row r="333" spans="2:11" s="4" customFormat="1" ht="12" customHeight="1">
      <c r="B333" s="303" t="s">
        <v>154</v>
      </c>
      <c r="C333" s="304"/>
      <c r="D333" s="69" t="s">
        <v>15</v>
      </c>
      <c r="E333" s="69" t="s">
        <v>15</v>
      </c>
      <c r="F333" s="69" t="s">
        <v>15</v>
      </c>
      <c r="G333" s="69" t="s">
        <v>15</v>
      </c>
      <c r="H333" s="69" t="s">
        <v>15</v>
      </c>
      <c r="I333" s="69" t="s">
        <v>15</v>
      </c>
      <c r="J333" s="72" t="s">
        <v>15</v>
      </c>
      <c r="K333" s="172">
        <v>0</v>
      </c>
    </row>
    <row r="334" spans="2:11" s="4" customFormat="1" ht="12" customHeight="1">
      <c r="B334" s="303" t="s">
        <v>56</v>
      </c>
      <c r="C334" s="304"/>
      <c r="D334" s="50">
        <f t="shared" si="35"/>
        <v>948860</v>
      </c>
      <c r="E334" s="65">
        <f t="shared" ref="E334:E336" si="40">SUM(F334:J334)</f>
        <v>948860</v>
      </c>
      <c r="F334" s="65">
        <v>875110</v>
      </c>
      <c r="G334" s="69" t="s">
        <v>15</v>
      </c>
      <c r="H334" s="65">
        <v>73750</v>
      </c>
      <c r="I334" s="69" t="s">
        <v>15</v>
      </c>
      <c r="J334" s="72" t="s">
        <v>15</v>
      </c>
      <c r="K334" s="172">
        <v>0</v>
      </c>
    </row>
    <row r="335" spans="2:11" s="4" customFormat="1" ht="12" customHeight="1">
      <c r="B335" s="303" t="s">
        <v>110</v>
      </c>
      <c r="C335" s="304"/>
      <c r="D335" s="50">
        <f t="shared" si="35"/>
        <v>7210635</v>
      </c>
      <c r="E335" s="65">
        <f t="shared" si="40"/>
        <v>7087385</v>
      </c>
      <c r="F335" s="65">
        <v>7012385</v>
      </c>
      <c r="G335" s="69" t="s">
        <v>15</v>
      </c>
      <c r="H335" s="69" t="s">
        <v>15</v>
      </c>
      <c r="I335" s="65">
        <v>75000</v>
      </c>
      <c r="J335" s="72" t="s">
        <v>15</v>
      </c>
      <c r="K335" s="172">
        <v>123250</v>
      </c>
    </row>
    <row r="336" spans="2:11" s="4" customFormat="1" ht="12" customHeight="1">
      <c r="B336" s="303" t="s">
        <v>58</v>
      </c>
      <c r="C336" s="304"/>
      <c r="D336" s="50">
        <f t="shared" si="35"/>
        <v>830331</v>
      </c>
      <c r="E336" s="65">
        <f t="shared" si="40"/>
        <v>609331</v>
      </c>
      <c r="F336" s="65">
        <v>495439</v>
      </c>
      <c r="G336" s="69" t="s">
        <v>15</v>
      </c>
      <c r="H336" s="65">
        <v>30000</v>
      </c>
      <c r="I336" s="69" t="s">
        <v>15</v>
      </c>
      <c r="J336" s="68">
        <v>83892</v>
      </c>
      <c r="K336" s="172">
        <v>221000</v>
      </c>
    </row>
    <row r="337" spans="2:11" s="4" customFormat="1" ht="12" customHeight="1">
      <c r="B337" s="64"/>
      <c r="C337" s="57"/>
      <c r="D337" s="57"/>
      <c r="E337" s="65"/>
      <c r="F337" s="65"/>
      <c r="G337" s="65"/>
      <c r="H337" s="65"/>
      <c r="I337" s="65"/>
      <c r="J337" s="68"/>
      <c r="K337" s="172"/>
    </row>
    <row r="338" spans="2:11" s="4" customFormat="1" ht="12" customHeight="1">
      <c r="B338" s="62" t="s">
        <v>25</v>
      </c>
      <c r="C338" s="57"/>
      <c r="D338" s="57"/>
      <c r="E338" s="65"/>
      <c r="F338" s="65"/>
      <c r="G338" s="65"/>
      <c r="H338" s="65"/>
      <c r="I338" s="65"/>
      <c r="J338" s="68"/>
      <c r="K338" s="172"/>
    </row>
    <row r="339" spans="2:11" s="4" customFormat="1" ht="12" customHeight="1">
      <c r="B339" s="64"/>
      <c r="C339" s="57"/>
      <c r="D339" s="57"/>
      <c r="E339" s="65"/>
      <c r="F339" s="65"/>
      <c r="G339" s="65"/>
      <c r="H339" s="65"/>
      <c r="I339" s="65"/>
      <c r="J339" s="68"/>
      <c r="K339" s="172"/>
    </row>
    <row r="340" spans="2:11" s="4" customFormat="1" ht="12" customHeight="1">
      <c r="B340" s="303" t="s">
        <v>4</v>
      </c>
      <c r="C340" s="304"/>
      <c r="D340" s="50">
        <f t="shared" ref="D340:D358" si="41">SUM(E340+K340)</f>
        <v>95551113</v>
      </c>
      <c r="E340" s="65">
        <f t="shared" ref="E340:E346" si="42">SUM(F340:J340)</f>
        <v>88049236</v>
      </c>
      <c r="F340" s="65">
        <v>84813407</v>
      </c>
      <c r="G340" s="65">
        <v>2423999</v>
      </c>
      <c r="H340" s="65">
        <v>255151</v>
      </c>
      <c r="I340" s="65">
        <v>70000</v>
      </c>
      <c r="J340" s="68">
        <v>486679</v>
      </c>
      <c r="K340" s="172">
        <v>7501877</v>
      </c>
    </row>
    <row r="341" spans="2:11" s="4" customFormat="1" ht="12" customHeight="1">
      <c r="B341" s="303" t="s">
        <v>43</v>
      </c>
      <c r="C341" s="304"/>
      <c r="D341" s="50">
        <f t="shared" si="41"/>
        <v>39963179</v>
      </c>
      <c r="E341" s="65">
        <f t="shared" si="42"/>
        <v>35057580</v>
      </c>
      <c r="F341" s="65">
        <v>33153180</v>
      </c>
      <c r="G341" s="65">
        <v>1744999</v>
      </c>
      <c r="H341" s="65">
        <v>83151</v>
      </c>
      <c r="I341" s="65">
        <v>35000</v>
      </c>
      <c r="J341" s="68">
        <v>41250</v>
      </c>
      <c r="K341" s="172">
        <v>4905599</v>
      </c>
    </row>
    <row r="342" spans="2:11" s="4" customFormat="1" ht="12" customHeight="1">
      <c r="B342" s="303" t="s">
        <v>44</v>
      </c>
      <c r="C342" s="304"/>
      <c r="D342" s="50">
        <f t="shared" si="41"/>
        <v>19528761</v>
      </c>
      <c r="E342" s="65">
        <f t="shared" si="42"/>
        <v>18432778</v>
      </c>
      <c r="F342" s="65">
        <v>18247778</v>
      </c>
      <c r="G342" s="69" t="s">
        <v>15</v>
      </c>
      <c r="H342" s="65">
        <v>105000</v>
      </c>
      <c r="I342" s="65">
        <v>35000</v>
      </c>
      <c r="J342" s="68">
        <v>45000</v>
      </c>
      <c r="K342" s="172">
        <v>1095983</v>
      </c>
    </row>
    <row r="343" spans="2:11" s="4" customFormat="1" ht="12" customHeight="1">
      <c r="B343" s="303" t="s">
        <v>45</v>
      </c>
      <c r="C343" s="304"/>
      <c r="D343" s="50">
        <f t="shared" si="41"/>
        <v>24572049</v>
      </c>
      <c r="E343" s="65">
        <f t="shared" si="42"/>
        <v>23477294</v>
      </c>
      <c r="F343" s="65">
        <v>22813294</v>
      </c>
      <c r="G343" s="65">
        <v>664000</v>
      </c>
      <c r="H343" s="69" t="s">
        <v>15</v>
      </c>
      <c r="I343" s="69" t="s">
        <v>15</v>
      </c>
      <c r="J343" s="72" t="s">
        <v>15</v>
      </c>
      <c r="K343" s="172">
        <v>1094755</v>
      </c>
    </row>
    <row r="344" spans="2:11" s="4" customFormat="1" ht="12" customHeight="1">
      <c r="B344" s="303" t="s">
        <v>46</v>
      </c>
      <c r="C344" s="304"/>
      <c r="D344" s="50">
        <f t="shared" si="41"/>
        <v>1694024</v>
      </c>
      <c r="E344" s="65">
        <f t="shared" si="42"/>
        <v>1609024</v>
      </c>
      <c r="F344" s="65">
        <v>1544024</v>
      </c>
      <c r="G344" s="65">
        <v>15000</v>
      </c>
      <c r="H344" s="65">
        <v>50000</v>
      </c>
      <c r="I344" s="69" t="s">
        <v>15</v>
      </c>
      <c r="J344" s="72" t="s">
        <v>15</v>
      </c>
      <c r="K344" s="172">
        <v>85000</v>
      </c>
    </row>
    <row r="345" spans="2:11" s="4" customFormat="1" ht="12" customHeight="1">
      <c r="B345" s="303" t="s">
        <v>47</v>
      </c>
      <c r="C345" s="304"/>
      <c r="D345" s="50">
        <f t="shared" si="41"/>
        <v>1088000</v>
      </c>
      <c r="E345" s="65">
        <f t="shared" si="42"/>
        <v>1088000</v>
      </c>
      <c r="F345" s="65">
        <v>1088000</v>
      </c>
      <c r="G345" s="69" t="s">
        <v>15</v>
      </c>
      <c r="H345" s="69" t="s">
        <v>15</v>
      </c>
      <c r="I345" s="69" t="s">
        <v>15</v>
      </c>
      <c r="J345" s="72" t="s">
        <v>15</v>
      </c>
      <c r="K345" s="172">
        <v>0</v>
      </c>
    </row>
    <row r="346" spans="2:11" s="4" customFormat="1" ht="12" customHeight="1">
      <c r="B346" s="303" t="s">
        <v>48</v>
      </c>
      <c r="C346" s="304"/>
      <c r="D346" s="50">
        <f t="shared" si="41"/>
        <v>145864</v>
      </c>
      <c r="E346" s="65">
        <f t="shared" si="42"/>
        <v>145864</v>
      </c>
      <c r="F346" s="65">
        <v>20000</v>
      </c>
      <c r="G346" s="69" t="s">
        <v>15</v>
      </c>
      <c r="H346" s="69" t="s">
        <v>15</v>
      </c>
      <c r="I346" s="69" t="s">
        <v>15</v>
      </c>
      <c r="J346" s="68">
        <v>125864</v>
      </c>
      <c r="K346" s="172">
        <v>0</v>
      </c>
    </row>
    <row r="347" spans="2:11" s="4" customFormat="1" ht="12" customHeight="1">
      <c r="B347" s="303" t="s">
        <v>49</v>
      </c>
      <c r="C347" s="304"/>
      <c r="D347" s="50"/>
      <c r="E347" s="65"/>
      <c r="F347" s="65"/>
      <c r="G347" s="65"/>
      <c r="H347" s="65"/>
      <c r="I347" s="65"/>
      <c r="J347" s="68"/>
      <c r="K347" s="172">
        <v>0</v>
      </c>
    </row>
    <row r="348" spans="2:11" s="4" customFormat="1" ht="12" customHeight="1">
      <c r="B348" s="303" t="s">
        <v>101</v>
      </c>
      <c r="C348" s="304"/>
      <c r="D348" s="50">
        <f t="shared" si="41"/>
        <v>1571100</v>
      </c>
      <c r="E348" s="65">
        <f t="shared" ref="E348:E351" si="43">SUM(F348:J348)</f>
        <v>1571100</v>
      </c>
      <c r="F348" s="65">
        <v>1571100</v>
      </c>
      <c r="G348" s="69" t="s">
        <v>15</v>
      </c>
      <c r="H348" s="69" t="s">
        <v>15</v>
      </c>
      <c r="I348" s="69" t="s">
        <v>15</v>
      </c>
      <c r="J348" s="72" t="s">
        <v>15</v>
      </c>
      <c r="K348" s="172">
        <v>0</v>
      </c>
    </row>
    <row r="349" spans="2:11" s="4" customFormat="1" ht="12" customHeight="1">
      <c r="B349" s="303" t="s">
        <v>102</v>
      </c>
      <c r="C349" s="304"/>
      <c r="D349" s="50">
        <f t="shared" si="41"/>
        <v>159815</v>
      </c>
      <c r="E349" s="65">
        <f t="shared" si="43"/>
        <v>159815</v>
      </c>
      <c r="F349" s="69" t="s">
        <v>15</v>
      </c>
      <c r="G349" s="69" t="s">
        <v>15</v>
      </c>
      <c r="H349" s="69" t="s">
        <v>15</v>
      </c>
      <c r="I349" s="69" t="s">
        <v>15</v>
      </c>
      <c r="J349" s="68">
        <v>159815</v>
      </c>
      <c r="K349" s="172">
        <v>0</v>
      </c>
    </row>
    <row r="350" spans="2:11" s="4" customFormat="1" ht="12" customHeight="1">
      <c r="B350" s="303" t="s">
        <v>50</v>
      </c>
      <c r="C350" s="304"/>
      <c r="D350" s="50">
        <f t="shared" si="41"/>
        <v>40000</v>
      </c>
      <c r="E350" s="65">
        <f t="shared" si="43"/>
        <v>40000</v>
      </c>
      <c r="F350" s="65">
        <v>40000</v>
      </c>
      <c r="G350" s="69" t="s">
        <v>15</v>
      </c>
      <c r="H350" s="69" t="s">
        <v>15</v>
      </c>
      <c r="I350" s="69" t="s">
        <v>15</v>
      </c>
      <c r="J350" s="72" t="s">
        <v>15</v>
      </c>
      <c r="K350" s="172">
        <v>0</v>
      </c>
    </row>
    <row r="351" spans="2:11" s="4" customFormat="1" ht="12" customHeight="1">
      <c r="B351" s="303" t="s">
        <v>51</v>
      </c>
      <c r="C351" s="304"/>
      <c r="D351" s="50">
        <f t="shared" si="41"/>
        <v>834950</v>
      </c>
      <c r="E351" s="65">
        <f t="shared" si="43"/>
        <v>834950</v>
      </c>
      <c r="F351" s="65">
        <v>834950</v>
      </c>
      <c r="G351" s="69" t="s">
        <v>15</v>
      </c>
      <c r="H351" s="69" t="s">
        <v>15</v>
      </c>
      <c r="I351" s="69" t="s">
        <v>15</v>
      </c>
      <c r="J351" s="72" t="s">
        <v>15</v>
      </c>
      <c r="K351" s="172">
        <v>0</v>
      </c>
    </row>
    <row r="352" spans="2:11" s="4" customFormat="1" ht="12" customHeight="1">
      <c r="B352" s="303" t="s">
        <v>52</v>
      </c>
      <c r="C352" s="304"/>
      <c r="D352" s="50"/>
      <c r="E352" s="65"/>
      <c r="F352" s="65"/>
      <c r="G352" s="65"/>
      <c r="H352" s="65"/>
      <c r="I352" s="65"/>
      <c r="J352" s="68"/>
      <c r="K352" s="172">
        <v>0</v>
      </c>
    </row>
    <row r="353" spans="2:11" s="4" customFormat="1" ht="12" customHeight="1">
      <c r="B353" s="303" t="s">
        <v>101</v>
      </c>
      <c r="C353" s="304"/>
      <c r="D353" s="50">
        <f t="shared" si="41"/>
        <v>157500</v>
      </c>
      <c r="E353" s="65">
        <f t="shared" ref="E353:E358" si="44">SUM(F353:J353)</f>
        <v>157500</v>
      </c>
      <c r="F353" s="65">
        <v>157500</v>
      </c>
      <c r="G353" s="69" t="s">
        <v>15</v>
      </c>
      <c r="H353" s="69" t="s">
        <v>15</v>
      </c>
      <c r="I353" s="69" t="s">
        <v>15</v>
      </c>
      <c r="J353" s="72" t="s">
        <v>15</v>
      </c>
      <c r="K353" s="172">
        <v>0</v>
      </c>
    </row>
    <row r="354" spans="2:11" s="4" customFormat="1" ht="12" customHeight="1">
      <c r="B354" s="303" t="s">
        <v>102</v>
      </c>
      <c r="C354" s="304"/>
      <c r="D354" s="50">
        <f t="shared" si="41"/>
        <v>14000</v>
      </c>
      <c r="E354" s="65">
        <f t="shared" si="44"/>
        <v>14000</v>
      </c>
      <c r="F354" s="69" t="s">
        <v>15</v>
      </c>
      <c r="G354" s="69" t="s">
        <v>15</v>
      </c>
      <c r="H354" s="69" t="s">
        <v>15</v>
      </c>
      <c r="I354" s="69" t="s">
        <v>15</v>
      </c>
      <c r="J354" s="68">
        <v>14000</v>
      </c>
      <c r="K354" s="172">
        <v>0</v>
      </c>
    </row>
    <row r="355" spans="2:11" s="4" customFormat="1" ht="12" customHeight="1">
      <c r="B355" s="303" t="s">
        <v>154</v>
      </c>
      <c r="C355" s="304"/>
      <c r="D355" s="50">
        <f t="shared" si="41"/>
        <v>56250</v>
      </c>
      <c r="E355" s="65">
        <f t="shared" si="44"/>
        <v>56250</v>
      </c>
      <c r="F355" s="69" t="s">
        <v>15</v>
      </c>
      <c r="G355" s="69" t="s">
        <v>15</v>
      </c>
      <c r="H355" s="69" t="s">
        <v>15</v>
      </c>
      <c r="I355" s="69" t="s">
        <v>15</v>
      </c>
      <c r="J355" s="68">
        <v>56250</v>
      </c>
      <c r="K355" s="172">
        <v>0</v>
      </c>
    </row>
    <row r="356" spans="2:11" s="4" customFormat="1" ht="12" customHeight="1">
      <c r="B356" s="303" t="s">
        <v>56</v>
      </c>
      <c r="C356" s="304"/>
      <c r="D356" s="50">
        <f t="shared" si="41"/>
        <v>127484</v>
      </c>
      <c r="E356" s="65">
        <f t="shared" si="44"/>
        <v>127484</v>
      </c>
      <c r="F356" s="65">
        <v>127484</v>
      </c>
      <c r="G356" s="69" t="s">
        <v>15</v>
      </c>
      <c r="H356" s="69" t="s">
        <v>15</v>
      </c>
      <c r="I356" s="69" t="s">
        <v>15</v>
      </c>
      <c r="J356" s="72" t="s">
        <v>15</v>
      </c>
      <c r="K356" s="172">
        <v>0</v>
      </c>
    </row>
    <row r="357" spans="2:11" s="4" customFormat="1" ht="12" customHeight="1">
      <c r="B357" s="303" t="s">
        <v>110</v>
      </c>
      <c r="C357" s="304"/>
      <c r="D357" s="50">
        <f t="shared" si="41"/>
        <v>3982683</v>
      </c>
      <c r="E357" s="65">
        <f t="shared" si="44"/>
        <v>3874143</v>
      </c>
      <c r="F357" s="65">
        <v>3829643</v>
      </c>
      <c r="G357" s="69" t="s">
        <v>15</v>
      </c>
      <c r="H357" s="69" t="s">
        <v>15</v>
      </c>
      <c r="I357" s="69" t="s">
        <v>15</v>
      </c>
      <c r="J357" s="68">
        <v>44500</v>
      </c>
      <c r="K357" s="172">
        <v>108540</v>
      </c>
    </row>
    <row r="358" spans="2:11" s="4" customFormat="1" ht="12" customHeight="1">
      <c r="B358" s="303" t="s">
        <v>58</v>
      </c>
      <c r="C358" s="304"/>
      <c r="D358" s="50">
        <f t="shared" si="41"/>
        <v>1615454</v>
      </c>
      <c r="E358" s="65">
        <f t="shared" si="44"/>
        <v>1403454</v>
      </c>
      <c r="F358" s="65">
        <v>1386454</v>
      </c>
      <c r="G358" s="69" t="s">
        <v>15</v>
      </c>
      <c r="H358" s="65">
        <v>17000</v>
      </c>
      <c r="I358" s="69" t="s">
        <v>15</v>
      </c>
      <c r="J358" s="72" t="s">
        <v>15</v>
      </c>
      <c r="K358" s="172">
        <v>212000</v>
      </c>
    </row>
    <row r="359" spans="2:11" ht="12" customHeight="1" thickBot="1">
      <c r="B359" s="309"/>
      <c r="C359" s="310"/>
      <c r="D359" s="107"/>
      <c r="E359" s="91"/>
      <c r="F359" s="91"/>
      <c r="G359" s="91"/>
      <c r="H359" s="91"/>
      <c r="I359" s="91"/>
      <c r="J359" s="92"/>
      <c r="K359" s="170"/>
    </row>
    <row r="360" spans="2:11">
      <c r="B360" s="95" t="s">
        <v>39</v>
      </c>
      <c r="C360" s="127"/>
      <c r="D360" s="85"/>
      <c r="E360" s="88"/>
      <c r="F360" s="88"/>
      <c r="G360" s="88"/>
      <c r="H360" s="88"/>
      <c r="I360" s="88"/>
      <c r="J360" s="88"/>
      <c r="K360" s="170"/>
    </row>
    <row r="361" spans="2:11">
      <c r="B361" s="156"/>
      <c r="C361" s="156"/>
      <c r="D361" s="85"/>
      <c r="E361" s="88"/>
      <c r="F361" s="88"/>
      <c r="G361" s="88"/>
      <c r="H361" s="88"/>
      <c r="I361" s="88"/>
      <c r="J361" s="88"/>
      <c r="K361" s="170"/>
    </row>
    <row r="362" spans="2:11">
      <c r="B362" s="156"/>
      <c r="C362" s="156"/>
      <c r="D362" s="85"/>
      <c r="E362" s="88"/>
      <c r="F362" s="88"/>
      <c r="G362" s="88"/>
      <c r="H362" s="88"/>
      <c r="I362" s="88"/>
      <c r="J362" s="88"/>
      <c r="K362" s="170"/>
    </row>
    <row r="363" spans="2:11">
      <c r="B363" s="156"/>
      <c r="C363" s="156"/>
      <c r="D363" s="85"/>
      <c r="E363" s="88"/>
      <c r="F363" s="88"/>
      <c r="G363" s="88"/>
      <c r="H363" s="88"/>
      <c r="I363" s="88"/>
      <c r="J363" s="88"/>
      <c r="K363" s="170"/>
    </row>
    <row r="364" spans="2:11">
      <c r="B364" s="156"/>
      <c r="C364" s="156"/>
      <c r="D364" s="85"/>
      <c r="E364" s="88"/>
      <c r="F364" s="88"/>
      <c r="G364" s="88"/>
      <c r="H364" s="88"/>
      <c r="I364" s="88"/>
      <c r="J364" s="88"/>
      <c r="K364" s="170"/>
    </row>
    <row r="365" spans="2:11">
      <c r="B365" s="156"/>
      <c r="C365" s="156"/>
      <c r="D365" s="85"/>
      <c r="E365" s="88"/>
      <c r="F365" s="88"/>
      <c r="G365" s="88"/>
      <c r="H365" s="88"/>
      <c r="I365" s="88"/>
      <c r="J365" s="88"/>
      <c r="K365" s="170"/>
    </row>
    <row r="366" spans="2:11">
      <c r="B366" s="156"/>
      <c r="C366" s="156"/>
      <c r="D366" s="85"/>
      <c r="E366" s="88"/>
      <c r="F366" s="88"/>
      <c r="G366" s="88"/>
      <c r="H366" s="88"/>
      <c r="I366" s="88"/>
      <c r="J366" s="88"/>
      <c r="K366" s="170"/>
    </row>
    <row r="367" spans="2:11">
      <c r="B367" s="156"/>
      <c r="C367" s="156"/>
      <c r="D367" s="85"/>
      <c r="E367" s="88"/>
      <c r="F367" s="88"/>
      <c r="G367" s="88"/>
      <c r="H367" s="88"/>
      <c r="I367" s="88"/>
      <c r="J367" s="88"/>
      <c r="K367" s="170"/>
    </row>
    <row r="368" spans="2:11">
      <c r="B368" s="211"/>
      <c r="C368" s="211"/>
      <c r="D368" s="85"/>
      <c r="E368" s="88"/>
      <c r="F368" s="88"/>
      <c r="G368" s="88"/>
      <c r="H368" s="88"/>
      <c r="I368" s="88"/>
      <c r="J368" s="88"/>
      <c r="K368" s="170"/>
    </row>
    <row r="369" spans="2:11" ht="15" customHeight="1">
      <c r="B369" s="259" t="s">
        <v>150</v>
      </c>
      <c r="C369" s="259"/>
      <c r="D369" s="259"/>
      <c r="E369" s="259"/>
      <c r="F369" s="259"/>
      <c r="G369" s="259"/>
      <c r="H369" s="259"/>
      <c r="I369" s="259"/>
      <c r="J369" s="259"/>
      <c r="K369" s="170"/>
    </row>
    <row r="370" spans="2:11" ht="15" customHeight="1">
      <c r="B370" s="259" t="s">
        <v>153</v>
      </c>
      <c r="C370" s="259"/>
      <c r="D370" s="259"/>
      <c r="E370" s="259"/>
      <c r="F370" s="259"/>
      <c r="G370" s="259"/>
      <c r="H370" s="259"/>
      <c r="I370" s="259"/>
      <c r="J370" s="259"/>
      <c r="K370" s="170"/>
    </row>
    <row r="371" spans="2:11" ht="15" customHeight="1">
      <c r="B371" s="259" t="s">
        <v>151</v>
      </c>
      <c r="C371" s="259"/>
      <c r="D371" s="259"/>
      <c r="E371" s="259"/>
      <c r="F371" s="259"/>
      <c r="G371" s="259"/>
      <c r="H371" s="259"/>
      <c r="I371" s="259"/>
      <c r="J371" s="259"/>
      <c r="K371" s="170"/>
    </row>
    <row r="372" spans="2:11" ht="15" customHeight="1" thickBot="1">
      <c r="B372" s="152"/>
      <c r="C372" s="152"/>
      <c r="D372" s="152"/>
      <c r="E372" s="152"/>
      <c r="F372" s="152"/>
      <c r="G372" s="152"/>
      <c r="H372" s="152"/>
      <c r="I372" s="152"/>
      <c r="J372" s="152"/>
      <c r="K372" s="170"/>
    </row>
    <row r="373" spans="2:11" ht="15" customHeight="1" thickBot="1">
      <c r="B373" s="265" t="s">
        <v>41</v>
      </c>
      <c r="C373" s="269"/>
      <c r="D373" s="267" t="s">
        <v>4</v>
      </c>
      <c r="E373" s="260" t="s">
        <v>152</v>
      </c>
      <c r="F373" s="261"/>
      <c r="G373" s="261"/>
      <c r="H373" s="261"/>
      <c r="I373" s="261"/>
      <c r="J373" s="262"/>
      <c r="K373" s="170"/>
    </row>
    <row r="374" spans="2:11" ht="15" customHeight="1">
      <c r="B374" s="305"/>
      <c r="C374" s="306"/>
      <c r="D374" s="271"/>
      <c r="E374" s="269" t="s">
        <v>149</v>
      </c>
      <c r="F374" s="307" t="s">
        <v>82</v>
      </c>
      <c r="G374" s="267" t="s">
        <v>83</v>
      </c>
      <c r="H374" s="307" t="s">
        <v>146</v>
      </c>
      <c r="I374" s="267" t="s">
        <v>147</v>
      </c>
      <c r="J374" s="269" t="s">
        <v>148</v>
      </c>
      <c r="K374" s="170"/>
    </row>
    <row r="375" spans="2:11" ht="69.75" customHeight="1" thickBot="1">
      <c r="B375" s="266"/>
      <c r="C375" s="270"/>
      <c r="D375" s="268"/>
      <c r="E375" s="270"/>
      <c r="F375" s="308"/>
      <c r="G375" s="268" t="s">
        <v>0</v>
      </c>
      <c r="H375" s="308" t="s">
        <v>0</v>
      </c>
      <c r="I375" s="268" t="s">
        <v>0</v>
      </c>
      <c r="J375" s="270" t="s">
        <v>0</v>
      </c>
      <c r="K375" s="170"/>
    </row>
    <row r="376" spans="2:11" s="4" customFormat="1" ht="12" customHeight="1">
      <c r="B376" s="157"/>
      <c r="C376" s="158"/>
      <c r="D376" s="82"/>
      <c r="E376" s="79"/>
      <c r="F376" s="79"/>
      <c r="G376" s="79"/>
      <c r="H376" s="79"/>
      <c r="I376" s="79"/>
      <c r="J376" s="155"/>
      <c r="K376" s="172"/>
    </row>
    <row r="377" spans="2:11" s="4" customFormat="1" ht="12" customHeight="1">
      <c r="B377" s="62" t="s">
        <v>26</v>
      </c>
      <c r="C377" s="57"/>
      <c r="D377" s="57"/>
      <c r="E377" s="65"/>
      <c r="F377" s="65"/>
      <c r="G377" s="65"/>
      <c r="H377" s="65"/>
      <c r="I377" s="65"/>
      <c r="J377" s="68"/>
      <c r="K377" s="172"/>
    </row>
    <row r="378" spans="2:11" s="4" customFormat="1" ht="12" customHeight="1">
      <c r="B378" s="64"/>
      <c r="C378" s="57"/>
      <c r="D378" s="57"/>
      <c r="E378" s="65"/>
      <c r="F378" s="65"/>
      <c r="G378" s="65"/>
      <c r="H378" s="65"/>
      <c r="I378" s="65"/>
      <c r="J378" s="68"/>
      <c r="K378" s="172"/>
    </row>
    <row r="379" spans="2:11" s="4" customFormat="1" ht="12" customHeight="1">
      <c r="B379" s="303" t="s">
        <v>4</v>
      </c>
      <c r="C379" s="304"/>
      <c r="D379" s="50">
        <f t="shared" ref="D379:D397" si="45">SUM(E379+K379)</f>
        <v>28924055</v>
      </c>
      <c r="E379" s="65">
        <f t="shared" ref="E379:E384" si="46">SUM(F379:J379)</f>
        <v>27691273</v>
      </c>
      <c r="F379" s="65">
        <v>27691273</v>
      </c>
      <c r="G379" s="69" t="s">
        <v>15</v>
      </c>
      <c r="H379" s="69" t="s">
        <v>15</v>
      </c>
      <c r="I379" s="69" t="s">
        <v>15</v>
      </c>
      <c r="J379" s="72" t="s">
        <v>15</v>
      </c>
      <c r="K379" s="172">
        <v>1232782</v>
      </c>
    </row>
    <row r="380" spans="2:11" s="4" customFormat="1" ht="12" customHeight="1">
      <c r="B380" s="303" t="s">
        <v>43</v>
      </c>
      <c r="C380" s="304"/>
      <c r="D380" s="50">
        <f t="shared" si="45"/>
        <v>15035177</v>
      </c>
      <c r="E380" s="65">
        <f t="shared" si="46"/>
        <v>13993395</v>
      </c>
      <c r="F380" s="65">
        <v>13993395</v>
      </c>
      <c r="G380" s="69" t="s">
        <v>15</v>
      </c>
      <c r="H380" s="69" t="s">
        <v>15</v>
      </c>
      <c r="I380" s="69" t="s">
        <v>15</v>
      </c>
      <c r="J380" s="72" t="s">
        <v>15</v>
      </c>
      <c r="K380" s="172">
        <v>1041782</v>
      </c>
    </row>
    <row r="381" spans="2:11" s="4" customFormat="1" ht="12" customHeight="1">
      <c r="B381" s="303" t="s">
        <v>44</v>
      </c>
      <c r="C381" s="304"/>
      <c r="D381" s="50">
        <f t="shared" si="45"/>
        <v>4768421</v>
      </c>
      <c r="E381" s="65">
        <f t="shared" si="46"/>
        <v>4598921</v>
      </c>
      <c r="F381" s="65">
        <v>4598921</v>
      </c>
      <c r="G381" s="69" t="s">
        <v>15</v>
      </c>
      <c r="H381" s="69" t="s">
        <v>15</v>
      </c>
      <c r="I381" s="69" t="s">
        <v>15</v>
      </c>
      <c r="J381" s="72" t="s">
        <v>15</v>
      </c>
      <c r="K381" s="172">
        <v>169500</v>
      </c>
    </row>
    <row r="382" spans="2:11" s="4" customFormat="1" ht="12" customHeight="1">
      <c r="B382" s="303" t="s">
        <v>45</v>
      </c>
      <c r="C382" s="304"/>
      <c r="D382" s="50">
        <f t="shared" si="45"/>
        <v>3298002</v>
      </c>
      <c r="E382" s="65">
        <f t="shared" si="46"/>
        <v>3276502</v>
      </c>
      <c r="F382" s="65">
        <v>3276502</v>
      </c>
      <c r="G382" s="69" t="s">
        <v>15</v>
      </c>
      <c r="H382" s="69" t="s">
        <v>15</v>
      </c>
      <c r="I382" s="69" t="s">
        <v>15</v>
      </c>
      <c r="J382" s="72" t="s">
        <v>15</v>
      </c>
      <c r="K382" s="172">
        <v>21500</v>
      </c>
    </row>
    <row r="383" spans="2:11" s="4" customFormat="1" ht="12" customHeight="1">
      <c r="B383" s="303" t="s">
        <v>46</v>
      </c>
      <c r="C383" s="304"/>
      <c r="D383" s="50">
        <f t="shared" si="45"/>
        <v>1282507</v>
      </c>
      <c r="E383" s="65">
        <f t="shared" si="46"/>
        <v>1282507</v>
      </c>
      <c r="F383" s="65">
        <v>1282507</v>
      </c>
      <c r="G383" s="69" t="s">
        <v>15</v>
      </c>
      <c r="H383" s="69" t="s">
        <v>15</v>
      </c>
      <c r="I383" s="69" t="s">
        <v>15</v>
      </c>
      <c r="J383" s="72" t="s">
        <v>15</v>
      </c>
      <c r="K383" s="172">
        <v>0</v>
      </c>
    </row>
    <row r="384" spans="2:11" s="4" customFormat="1" ht="12" customHeight="1">
      <c r="B384" s="303" t="s">
        <v>47</v>
      </c>
      <c r="C384" s="304"/>
      <c r="D384" s="50">
        <f t="shared" si="45"/>
        <v>516561</v>
      </c>
      <c r="E384" s="65">
        <f t="shared" si="46"/>
        <v>516561</v>
      </c>
      <c r="F384" s="65">
        <v>516561</v>
      </c>
      <c r="G384" s="69" t="s">
        <v>15</v>
      </c>
      <c r="H384" s="69" t="s">
        <v>15</v>
      </c>
      <c r="I384" s="69" t="s">
        <v>15</v>
      </c>
      <c r="J384" s="72" t="s">
        <v>15</v>
      </c>
      <c r="K384" s="172">
        <v>0</v>
      </c>
    </row>
    <row r="385" spans="2:11" s="4" customFormat="1" ht="12" customHeight="1">
      <c r="B385" s="303" t="s">
        <v>48</v>
      </c>
      <c r="C385" s="304"/>
      <c r="D385" s="69" t="s">
        <v>15</v>
      </c>
      <c r="E385" s="69" t="s">
        <v>15</v>
      </c>
      <c r="F385" s="69" t="s">
        <v>15</v>
      </c>
      <c r="G385" s="69" t="s">
        <v>15</v>
      </c>
      <c r="H385" s="69" t="s">
        <v>15</v>
      </c>
      <c r="I385" s="69" t="s">
        <v>15</v>
      </c>
      <c r="J385" s="72" t="s">
        <v>15</v>
      </c>
      <c r="K385" s="172">
        <v>0</v>
      </c>
    </row>
    <row r="386" spans="2:11" s="4" customFormat="1" ht="12" customHeight="1">
      <c r="B386" s="303" t="s">
        <v>49</v>
      </c>
      <c r="C386" s="304"/>
      <c r="D386" s="50"/>
      <c r="E386" s="65"/>
      <c r="F386" s="65"/>
      <c r="G386" s="65"/>
      <c r="H386" s="65"/>
      <c r="I386" s="65"/>
      <c r="J386" s="68"/>
      <c r="K386" s="172">
        <v>0</v>
      </c>
    </row>
    <row r="387" spans="2:11" s="4" customFormat="1" ht="12" customHeight="1">
      <c r="B387" s="303" t="s">
        <v>101</v>
      </c>
      <c r="C387" s="304"/>
      <c r="D387" s="50">
        <f t="shared" si="45"/>
        <v>273797</v>
      </c>
      <c r="E387" s="65">
        <f t="shared" ref="E387" si="47">SUM(F387:J387)</f>
        <v>273797</v>
      </c>
      <c r="F387" s="65">
        <v>273797</v>
      </c>
      <c r="G387" s="69" t="s">
        <v>15</v>
      </c>
      <c r="H387" s="69" t="s">
        <v>15</v>
      </c>
      <c r="I387" s="69" t="s">
        <v>15</v>
      </c>
      <c r="J387" s="72" t="s">
        <v>15</v>
      </c>
      <c r="K387" s="172">
        <v>0</v>
      </c>
    </row>
    <row r="388" spans="2:11" s="4" customFormat="1" ht="12" customHeight="1">
      <c r="B388" s="303" t="s">
        <v>102</v>
      </c>
      <c r="C388" s="304"/>
      <c r="D388" s="69" t="s">
        <v>15</v>
      </c>
      <c r="E388" s="69" t="s">
        <v>15</v>
      </c>
      <c r="F388" s="69" t="s">
        <v>15</v>
      </c>
      <c r="G388" s="69" t="s">
        <v>15</v>
      </c>
      <c r="H388" s="69" t="s">
        <v>15</v>
      </c>
      <c r="I388" s="69" t="s">
        <v>15</v>
      </c>
      <c r="J388" s="72" t="s">
        <v>15</v>
      </c>
      <c r="K388" s="172">
        <v>0</v>
      </c>
    </row>
    <row r="389" spans="2:11" s="4" customFormat="1" ht="12" customHeight="1">
      <c r="B389" s="303" t="s">
        <v>50</v>
      </c>
      <c r="C389" s="304"/>
      <c r="D389" s="69" t="s">
        <v>15</v>
      </c>
      <c r="E389" s="69" t="s">
        <v>15</v>
      </c>
      <c r="F389" s="69" t="s">
        <v>15</v>
      </c>
      <c r="G389" s="69" t="s">
        <v>15</v>
      </c>
      <c r="H389" s="69" t="s">
        <v>15</v>
      </c>
      <c r="I389" s="69" t="s">
        <v>15</v>
      </c>
      <c r="J389" s="72" t="s">
        <v>15</v>
      </c>
      <c r="K389" s="172">
        <v>0</v>
      </c>
    </row>
    <row r="390" spans="2:11" s="4" customFormat="1" ht="12" customHeight="1">
      <c r="B390" s="303" t="s">
        <v>51</v>
      </c>
      <c r="C390" s="304"/>
      <c r="D390" s="69" t="s">
        <v>15</v>
      </c>
      <c r="E390" s="69" t="s">
        <v>15</v>
      </c>
      <c r="F390" s="69" t="s">
        <v>15</v>
      </c>
      <c r="G390" s="69" t="s">
        <v>15</v>
      </c>
      <c r="H390" s="69" t="s">
        <v>15</v>
      </c>
      <c r="I390" s="69" t="s">
        <v>15</v>
      </c>
      <c r="J390" s="72" t="s">
        <v>15</v>
      </c>
      <c r="K390" s="172">
        <v>0</v>
      </c>
    </row>
    <row r="391" spans="2:11" s="4" customFormat="1" ht="12" customHeight="1">
      <c r="B391" s="303" t="s">
        <v>52</v>
      </c>
      <c r="C391" s="304"/>
      <c r="D391" s="50"/>
      <c r="E391" s="69"/>
      <c r="F391" s="69"/>
      <c r="G391" s="69"/>
      <c r="H391" s="69"/>
      <c r="I391" s="69"/>
      <c r="J391" s="72"/>
      <c r="K391" s="172">
        <v>0</v>
      </c>
    </row>
    <row r="392" spans="2:11" s="4" customFormat="1" ht="12" customHeight="1">
      <c r="B392" s="303" t="s">
        <v>101</v>
      </c>
      <c r="C392" s="304"/>
      <c r="D392" s="50">
        <f t="shared" si="45"/>
        <v>279045</v>
      </c>
      <c r="E392" s="65">
        <f t="shared" ref="E392" si="48">SUM(F392:J392)</f>
        <v>279045</v>
      </c>
      <c r="F392" s="65">
        <v>279045</v>
      </c>
      <c r="G392" s="65" t="s">
        <v>42</v>
      </c>
      <c r="H392" s="65" t="s">
        <v>42</v>
      </c>
      <c r="I392" s="65" t="s">
        <v>42</v>
      </c>
      <c r="J392" s="68" t="s">
        <v>42</v>
      </c>
      <c r="K392" s="172">
        <v>0</v>
      </c>
    </row>
    <row r="393" spans="2:11" s="4" customFormat="1" ht="12" customHeight="1">
      <c r="B393" s="303" t="s">
        <v>102</v>
      </c>
      <c r="C393" s="304"/>
      <c r="D393" s="69" t="s">
        <v>15</v>
      </c>
      <c r="E393" s="69" t="s">
        <v>15</v>
      </c>
      <c r="F393" s="69" t="s">
        <v>15</v>
      </c>
      <c r="G393" s="69" t="s">
        <v>15</v>
      </c>
      <c r="H393" s="69" t="s">
        <v>15</v>
      </c>
      <c r="I393" s="69" t="s">
        <v>15</v>
      </c>
      <c r="J393" s="68" t="s">
        <v>15</v>
      </c>
      <c r="K393" s="172">
        <v>0</v>
      </c>
    </row>
    <row r="394" spans="2:11" s="4" customFormat="1" ht="12" customHeight="1">
      <c r="B394" s="303" t="s">
        <v>154</v>
      </c>
      <c r="C394" s="304"/>
      <c r="D394" s="69" t="s">
        <v>15</v>
      </c>
      <c r="E394" s="69" t="s">
        <v>15</v>
      </c>
      <c r="F394" s="69" t="s">
        <v>15</v>
      </c>
      <c r="G394" s="69" t="s">
        <v>15</v>
      </c>
      <c r="H394" s="69" t="s">
        <v>15</v>
      </c>
      <c r="I394" s="69" t="s">
        <v>15</v>
      </c>
      <c r="J394" s="68" t="s">
        <v>15</v>
      </c>
      <c r="K394" s="172">
        <v>0</v>
      </c>
    </row>
    <row r="395" spans="2:11" s="4" customFormat="1" ht="12" customHeight="1">
      <c r="B395" s="303" t="s">
        <v>56</v>
      </c>
      <c r="C395" s="304"/>
      <c r="D395" s="50">
        <f t="shared" si="45"/>
        <v>398823</v>
      </c>
      <c r="E395" s="65">
        <f t="shared" ref="E395:E397" si="49">SUM(F395:J395)</f>
        <v>398823</v>
      </c>
      <c r="F395" s="65">
        <v>398823</v>
      </c>
      <c r="G395" s="69" t="s">
        <v>15</v>
      </c>
      <c r="H395" s="69" t="s">
        <v>15</v>
      </c>
      <c r="I395" s="69" t="s">
        <v>15</v>
      </c>
      <c r="J395" s="68" t="s">
        <v>15</v>
      </c>
      <c r="K395" s="172">
        <v>0</v>
      </c>
    </row>
    <row r="396" spans="2:11" s="4" customFormat="1" ht="12" customHeight="1">
      <c r="B396" s="303" t="s">
        <v>110</v>
      </c>
      <c r="C396" s="304"/>
      <c r="D396" s="50">
        <f t="shared" si="45"/>
        <v>952737</v>
      </c>
      <c r="E396" s="65">
        <f t="shared" si="49"/>
        <v>952737</v>
      </c>
      <c r="F396" s="65">
        <v>952737</v>
      </c>
      <c r="G396" s="69" t="s">
        <v>15</v>
      </c>
      <c r="H396" s="69" t="s">
        <v>15</v>
      </c>
      <c r="I396" s="69" t="s">
        <v>15</v>
      </c>
      <c r="J396" s="68" t="s">
        <v>15</v>
      </c>
      <c r="K396" s="172">
        <v>0</v>
      </c>
    </row>
    <row r="397" spans="2:11" s="4" customFormat="1" ht="12" customHeight="1">
      <c r="B397" s="303" t="s">
        <v>58</v>
      </c>
      <c r="C397" s="304"/>
      <c r="D397" s="50">
        <f t="shared" si="45"/>
        <v>2118985</v>
      </c>
      <c r="E397" s="65">
        <f t="shared" si="49"/>
        <v>2118985</v>
      </c>
      <c r="F397" s="65">
        <v>2118985</v>
      </c>
      <c r="G397" s="69" t="s">
        <v>15</v>
      </c>
      <c r="H397" s="69" t="s">
        <v>15</v>
      </c>
      <c r="I397" s="69" t="s">
        <v>15</v>
      </c>
      <c r="J397" s="68" t="s">
        <v>15</v>
      </c>
      <c r="K397" s="172">
        <v>0</v>
      </c>
    </row>
    <row r="398" spans="2:11" s="4" customFormat="1" ht="12" customHeight="1">
      <c r="B398" s="64"/>
      <c r="C398" s="57"/>
      <c r="D398" s="57"/>
      <c r="E398" s="65"/>
      <c r="F398" s="65"/>
      <c r="G398" s="65"/>
      <c r="H398" s="65"/>
      <c r="I398" s="65"/>
      <c r="J398" s="68"/>
      <c r="K398" s="172"/>
    </row>
    <row r="399" spans="2:11" s="4" customFormat="1" ht="12" customHeight="1">
      <c r="B399" s="62" t="s">
        <v>27</v>
      </c>
      <c r="C399" s="57"/>
      <c r="D399" s="57"/>
      <c r="E399" s="65"/>
      <c r="F399" s="65"/>
      <c r="G399" s="65"/>
      <c r="H399" s="65"/>
      <c r="I399" s="65"/>
      <c r="J399" s="68"/>
      <c r="K399" s="172"/>
    </row>
    <row r="400" spans="2:11" s="4" customFormat="1" ht="12" customHeight="1">
      <c r="B400" s="64"/>
      <c r="C400" s="57"/>
      <c r="D400" s="57"/>
      <c r="E400" s="65"/>
      <c r="F400" s="65"/>
      <c r="G400" s="65"/>
      <c r="H400" s="65"/>
      <c r="I400" s="65"/>
      <c r="J400" s="68"/>
      <c r="K400" s="172"/>
    </row>
    <row r="401" spans="2:11" s="4" customFormat="1" ht="12" customHeight="1">
      <c r="B401" s="303" t="s">
        <v>4</v>
      </c>
      <c r="C401" s="304"/>
      <c r="D401" s="50">
        <f t="shared" ref="D401:D419" si="50">SUM(E401+K401)</f>
        <v>142039474</v>
      </c>
      <c r="E401" s="65">
        <f t="shared" ref="E401:E407" si="51">SUM(F401:J401)</f>
        <v>130560328</v>
      </c>
      <c r="F401" s="65">
        <v>111506737</v>
      </c>
      <c r="G401" s="65">
        <v>18205262</v>
      </c>
      <c r="H401" s="65">
        <v>553104</v>
      </c>
      <c r="I401" s="65">
        <v>112539</v>
      </c>
      <c r="J401" s="68">
        <v>182686</v>
      </c>
      <c r="K401" s="172">
        <v>11479146</v>
      </c>
    </row>
    <row r="402" spans="2:11" s="4" customFormat="1" ht="12" customHeight="1">
      <c r="B402" s="303" t="s">
        <v>43</v>
      </c>
      <c r="C402" s="304"/>
      <c r="D402" s="50">
        <f t="shared" si="50"/>
        <v>51832237</v>
      </c>
      <c r="E402" s="65">
        <f t="shared" si="51"/>
        <v>46020362</v>
      </c>
      <c r="F402" s="65">
        <v>34116350</v>
      </c>
      <c r="G402" s="65">
        <v>11539331</v>
      </c>
      <c r="H402" s="65">
        <v>289740</v>
      </c>
      <c r="I402" s="65">
        <v>74941</v>
      </c>
      <c r="J402" s="72" t="s">
        <v>15</v>
      </c>
      <c r="K402" s="172">
        <v>5811875</v>
      </c>
    </row>
    <row r="403" spans="2:11" s="4" customFormat="1" ht="12" customHeight="1">
      <c r="B403" s="303" t="s">
        <v>44</v>
      </c>
      <c r="C403" s="304"/>
      <c r="D403" s="50">
        <f t="shared" si="50"/>
        <v>10810848</v>
      </c>
      <c r="E403" s="65">
        <f t="shared" si="51"/>
        <v>10286790</v>
      </c>
      <c r="F403" s="65">
        <v>9501011</v>
      </c>
      <c r="G403" s="65">
        <v>597415</v>
      </c>
      <c r="H403" s="65">
        <v>188364</v>
      </c>
      <c r="I403" s="69" t="s">
        <v>15</v>
      </c>
      <c r="J403" s="72" t="s">
        <v>15</v>
      </c>
      <c r="K403" s="172">
        <v>524058</v>
      </c>
    </row>
    <row r="404" spans="2:11" s="4" customFormat="1" ht="12" customHeight="1">
      <c r="B404" s="303" t="s">
        <v>45</v>
      </c>
      <c r="C404" s="304"/>
      <c r="D404" s="50">
        <f t="shared" si="50"/>
        <v>45459936</v>
      </c>
      <c r="E404" s="65">
        <f t="shared" si="51"/>
        <v>45328036</v>
      </c>
      <c r="F404" s="65">
        <v>44076651</v>
      </c>
      <c r="G404" s="65">
        <v>1251385</v>
      </c>
      <c r="H404" s="69" t="s">
        <v>15</v>
      </c>
      <c r="I404" s="69" t="s">
        <v>15</v>
      </c>
      <c r="J404" s="72" t="s">
        <v>15</v>
      </c>
      <c r="K404" s="172">
        <v>131900</v>
      </c>
    </row>
    <row r="405" spans="2:11" s="4" customFormat="1" ht="12" customHeight="1">
      <c r="B405" s="303" t="s">
        <v>46</v>
      </c>
      <c r="C405" s="304"/>
      <c r="D405" s="50">
        <f t="shared" si="50"/>
        <v>6264542</v>
      </c>
      <c r="E405" s="65">
        <f t="shared" si="51"/>
        <v>5406489</v>
      </c>
      <c r="F405" s="65">
        <v>3796998</v>
      </c>
      <c r="G405" s="65">
        <v>1609491</v>
      </c>
      <c r="H405" s="69" t="s">
        <v>15</v>
      </c>
      <c r="I405" s="69" t="s">
        <v>15</v>
      </c>
      <c r="J405" s="72" t="s">
        <v>15</v>
      </c>
      <c r="K405" s="172">
        <v>858053</v>
      </c>
    </row>
    <row r="406" spans="2:11" s="4" customFormat="1" ht="12" customHeight="1">
      <c r="B406" s="303" t="s">
        <v>47</v>
      </c>
      <c r="C406" s="304"/>
      <c r="D406" s="50">
        <f t="shared" si="50"/>
        <v>2776381</v>
      </c>
      <c r="E406" s="65">
        <f t="shared" si="51"/>
        <v>2776381</v>
      </c>
      <c r="F406" s="65">
        <v>2303881</v>
      </c>
      <c r="G406" s="65">
        <v>472500</v>
      </c>
      <c r="H406" s="69" t="s">
        <v>15</v>
      </c>
      <c r="I406" s="69" t="s">
        <v>15</v>
      </c>
      <c r="J406" s="72" t="s">
        <v>15</v>
      </c>
      <c r="K406" s="172">
        <v>0</v>
      </c>
    </row>
    <row r="407" spans="2:11" s="4" customFormat="1" ht="12" customHeight="1">
      <c r="B407" s="303" t="s">
        <v>48</v>
      </c>
      <c r="C407" s="304"/>
      <c r="D407" s="50">
        <f t="shared" si="50"/>
        <v>922229</v>
      </c>
      <c r="E407" s="65">
        <f t="shared" si="51"/>
        <v>922229</v>
      </c>
      <c r="F407" s="65">
        <v>739543</v>
      </c>
      <c r="G407" s="69" t="s">
        <v>15</v>
      </c>
      <c r="H407" s="69" t="s">
        <v>15</v>
      </c>
      <c r="I407" s="69" t="s">
        <v>15</v>
      </c>
      <c r="J407" s="68">
        <v>182686</v>
      </c>
      <c r="K407" s="172">
        <v>0</v>
      </c>
    </row>
    <row r="408" spans="2:11" s="4" customFormat="1" ht="12" customHeight="1">
      <c r="B408" s="303" t="s">
        <v>49</v>
      </c>
      <c r="C408" s="304"/>
      <c r="D408" s="50"/>
      <c r="E408" s="65"/>
      <c r="F408" s="65"/>
      <c r="G408" s="65"/>
      <c r="H408" s="65"/>
      <c r="I408" s="65"/>
      <c r="J408" s="68"/>
      <c r="K408" s="172">
        <v>0</v>
      </c>
    </row>
    <row r="409" spans="2:11" s="4" customFormat="1" ht="12" customHeight="1">
      <c r="B409" s="303" t="s">
        <v>101</v>
      </c>
      <c r="C409" s="304"/>
      <c r="D409" s="50">
        <f t="shared" si="50"/>
        <v>1057187</v>
      </c>
      <c r="E409" s="65">
        <f t="shared" ref="E409" si="52">SUM(F409:J409)</f>
        <v>490212</v>
      </c>
      <c r="F409" s="65">
        <v>425638</v>
      </c>
      <c r="G409" s="65">
        <v>26976</v>
      </c>
      <c r="H409" s="69" t="s">
        <v>15</v>
      </c>
      <c r="I409" s="65">
        <v>37598</v>
      </c>
      <c r="J409" s="72" t="s">
        <v>15</v>
      </c>
      <c r="K409" s="172">
        <v>566975</v>
      </c>
    </row>
    <row r="410" spans="2:11" s="4" customFormat="1" ht="12" customHeight="1">
      <c r="B410" s="303" t="s">
        <v>102</v>
      </c>
      <c r="C410" s="304"/>
      <c r="D410" s="69" t="s">
        <v>15</v>
      </c>
      <c r="E410" s="69" t="s">
        <v>15</v>
      </c>
      <c r="F410" s="69" t="s">
        <v>15</v>
      </c>
      <c r="G410" s="69" t="s">
        <v>15</v>
      </c>
      <c r="H410" s="69" t="s">
        <v>15</v>
      </c>
      <c r="I410" s="69" t="s">
        <v>15</v>
      </c>
      <c r="J410" s="72" t="s">
        <v>15</v>
      </c>
      <c r="K410" s="172">
        <v>0</v>
      </c>
    </row>
    <row r="411" spans="2:11" s="4" customFormat="1" ht="12" customHeight="1">
      <c r="B411" s="303" t="s">
        <v>50</v>
      </c>
      <c r="C411" s="304"/>
      <c r="D411" s="50">
        <f t="shared" si="50"/>
        <v>190472</v>
      </c>
      <c r="E411" s="65">
        <f t="shared" ref="E411:E412" si="53">SUM(F411:J411)</f>
        <v>190472</v>
      </c>
      <c r="F411" s="65">
        <v>190472</v>
      </c>
      <c r="G411" s="69" t="s">
        <v>15</v>
      </c>
      <c r="H411" s="69" t="s">
        <v>15</v>
      </c>
      <c r="I411" s="69" t="s">
        <v>15</v>
      </c>
      <c r="J411" s="72" t="s">
        <v>15</v>
      </c>
      <c r="K411" s="172">
        <v>0</v>
      </c>
    </row>
    <row r="412" spans="2:11" s="4" customFormat="1" ht="12" customHeight="1">
      <c r="B412" s="303" t="s">
        <v>51</v>
      </c>
      <c r="C412" s="304"/>
      <c r="D412" s="50">
        <f t="shared" si="50"/>
        <v>871309</v>
      </c>
      <c r="E412" s="65">
        <f t="shared" si="53"/>
        <v>833099</v>
      </c>
      <c r="F412" s="65">
        <v>833099</v>
      </c>
      <c r="G412" s="69" t="s">
        <v>15</v>
      </c>
      <c r="H412" s="69" t="s">
        <v>15</v>
      </c>
      <c r="I412" s="69" t="s">
        <v>15</v>
      </c>
      <c r="J412" s="72" t="s">
        <v>15</v>
      </c>
      <c r="K412" s="172">
        <v>38210</v>
      </c>
    </row>
    <row r="413" spans="2:11" s="4" customFormat="1" ht="12" customHeight="1">
      <c r="B413" s="303" t="s">
        <v>52</v>
      </c>
      <c r="C413" s="304"/>
      <c r="D413" s="50"/>
      <c r="E413" s="65"/>
      <c r="F413" s="65"/>
      <c r="G413" s="65"/>
      <c r="H413" s="65"/>
      <c r="I413" s="65"/>
      <c r="J413" s="68"/>
      <c r="K413" s="172">
        <v>0</v>
      </c>
    </row>
    <row r="414" spans="2:11" s="4" customFormat="1" ht="12" customHeight="1">
      <c r="B414" s="303" t="s">
        <v>101</v>
      </c>
      <c r="C414" s="304"/>
      <c r="D414" s="50">
        <f t="shared" si="50"/>
        <v>1755776</v>
      </c>
      <c r="E414" s="65">
        <f t="shared" ref="E414" si="54">SUM(F414:J414)</f>
        <v>36660</v>
      </c>
      <c r="F414" s="65">
        <v>36660</v>
      </c>
      <c r="G414" s="69" t="s">
        <v>15</v>
      </c>
      <c r="H414" s="69" t="s">
        <v>15</v>
      </c>
      <c r="I414" s="69" t="s">
        <v>15</v>
      </c>
      <c r="J414" s="72" t="s">
        <v>15</v>
      </c>
      <c r="K414" s="172">
        <v>1719116</v>
      </c>
    </row>
    <row r="415" spans="2:11" s="4" customFormat="1" ht="12" customHeight="1">
      <c r="B415" s="303" t="s">
        <v>102</v>
      </c>
      <c r="C415" s="304"/>
      <c r="D415" s="69" t="s">
        <v>15</v>
      </c>
      <c r="E415" s="69" t="s">
        <v>15</v>
      </c>
      <c r="F415" s="69" t="s">
        <v>15</v>
      </c>
      <c r="G415" s="69" t="s">
        <v>15</v>
      </c>
      <c r="H415" s="69" t="s">
        <v>15</v>
      </c>
      <c r="I415" s="69" t="s">
        <v>15</v>
      </c>
      <c r="J415" s="72" t="s">
        <v>15</v>
      </c>
      <c r="K415" s="172">
        <v>0</v>
      </c>
    </row>
    <row r="416" spans="2:11" s="4" customFormat="1" ht="12" customHeight="1">
      <c r="B416" s="303" t="s">
        <v>154</v>
      </c>
      <c r="C416" s="304"/>
      <c r="D416" s="50">
        <f t="shared" si="50"/>
        <v>256387</v>
      </c>
      <c r="E416" s="65">
        <f t="shared" ref="E416:E419" si="55">SUM(F416:J416)</f>
        <v>256387</v>
      </c>
      <c r="F416" s="65">
        <v>216387</v>
      </c>
      <c r="G416" s="69" t="s">
        <v>15</v>
      </c>
      <c r="H416" s="65">
        <v>40000</v>
      </c>
      <c r="I416" s="69" t="s">
        <v>15</v>
      </c>
      <c r="J416" s="72" t="s">
        <v>15</v>
      </c>
      <c r="K416" s="172">
        <v>0</v>
      </c>
    </row>
    <row r="417" spans="2:11" s="4" customFormat="1" ht="12" customHeight="1">
      <c r="B417" s="303" t="s">
        <v>56</v>
      </c>
      <c r="C417" s="304"/>
      <c r="D417" s="50">
        <f t="shared" si="50"/>
        <v>109593</v>
      </c>
      <c r="E417" s="65">
        <f t="shared" si="55"/>
        <v>93793</v>
      </c>
      <c r="F417" s="65">
        <v>29629</v>
      </c>
      <c r="G417" s="65">
        <v>29164</v>
      </c>
      <c r="H417" s="65">
        <v>35000</v>
      </c>
      <c r="I417" s="69" t="s">
        <v>15</v>
      </c>
      <c r="J417" s="72" t="s">
        <v>15</v>
      </c>
      <c r="K417" s="172">
        <v>15800</v>
      </c>
    </row>
    <row r="418" spans="2:11" s="4" customFormat="1" ht="12" customHeight="1">
      <c r="B418" s="303" t="s">
        <v>110</v>
      </c>
      <c r="C418" s="304"/>
      <c r="D418" s="50">
        <f t="shared" si="50"/>
        <v>810807</v>
      </c>
      <c r="E418" s="65">
        <f t="shared" si="55"/>
        <v>304162</v>
      </c>
      <c r="F418" s="65">
        <v>304162</v>
      </c>
      <c r="G418" s="69" t="s">
        <v>15</v>
      </c>
      <c r="H418" s="69" t="s">
        <v>15</v>
      </c>
      <c r="I418" s="69" t="s">
        <v>15</v>
      </c>
      <c r="J418" s="72" t="s">
        <v>15</v>
      </c>
      <c r="K418" s="172">
        <v>506645</v>
      </c>
    </row>
    <row r="419" spans="2:11" s="4" customFormat="1" ht="12" customHeight="1">
      <c r="B419" s="303" t="s">
        <v>58</v>
      </c>
      <c r="C419" s="304"/>
      <c r="D419" s="50">
        <f t="shared" si="50"/>
        <v>18921770</v>
      </c>
      <c r="E419" s="65">
        <f t="shared" si="55"/>
        <v>17615256</v>
      </c>
      <c r="F419" s="65">
        <v>14936256</v>
      </c>
      <c r="G419" s="65">
        <v>2679000</v>
      </c>
      <c r="H419" s="69" t="s">
        <v>15</v>
      </c>
      <c r="I419" s="69" t="s">
        <v>15</v>
      </c>
      <c r="J419" s="72" t="s">
        <v>15</v>
      </c>
      <c r="K419" s="172">
        <v>1306514</v>
      </c>
    </row>
    <row r="420" spans="2:11" ht="12" customHeight="1" thickBot="1">
      <c r="B420" s="106"/>
      <c r="C420" s="107"/>
      <c r="D420" s="107"/>
      <c r="E420" s="91"/>
      <c r="F420" s="91"/>
      <c r="G420" s="91"/>
      <c r="H420" s="91"/>
      <c r="I420" s="91"/>
      <c r="J420" s="92"/>
      <c r="K420" s="170"/>
    </row>
    <row r="421" spans="2:11">
      <c r="B421" s="95" t="s">
        <v>39</v>
      </c>
      <c r="C421" s="127"/>
      <c r="E421" s="50"/>
      <c r="F421" s="50"/>
      <c r="G421" s="50"/>
      <c r="H421" s="50"/>
      <c r="I421" s="50"/>
      <c r="J421" s="50"/>
      <c r="K421" s="170"/>
    </row>
    <row r="422" spans="2:11">
      <c r="E422" s="50"/>
      <c r="F422" s="50"/>
      <c r="G422" s="50"/>
      <c r="H422" s="50"/>
      <c r="I422" s="50"/>
      <c r="J422" s="50"/>
      <c r="K422" s="170"/>
    </row>
    <row r="423" spans="2:11">
      <c r="E423" s="50"/>
      <c r="F423" s="50"/>
      <c r="G423" s="50"/>
      <c r="H423" s="50"/>
      <c r="I423" s="50"/>
      <c r="J423" s="50"/>
      <c r="K423" s="170"/>
    </row>
    <row r="424" spans="2:11">
      <c r="E424" s="50"/>
      <c r="F424" s="50"/>
      <c r="G424" s="50"/>
      <c r="H424" s="50"/>
      <c r="I424" s="50"/>
      <c r="J424" s="50"/>
      <c r="K424" s="170"/>
    </row>
    <row r="425" spans="2:11">
      <c r="E425" s="50"/>
      <c r="F425" s="50"/>
      <c r="G425" s="50"/>
      <c r="H425" s="50"/>
      <c r="I425" s="50"/>
      <c r="J425" s="50"/>
      <c r="K425" s="170"/>
    </row>
    <row r="426" spans="2:11">
      <c r="E426" s="50"/>
      <c r="F426" s="50"/>
      <c r="G426" s="50"/>
      <c r="H426" s="50"/>
      <c r="I426" s="50"/>
      <c r="J426" s="50"/>
      <c r="K426" s="170"/>
    </row>
    <row r="427" spans="2:11">
      <c r="E427" s="50"/>
      <c r="F427" s="50"/>
      <c r="G427" s="50"/>
      <c r="H427" s="50"/>
      <c r="I427" s="50"/>
      <c r="J427" s="50"/>
      <c r="K427" s="170"/>
    </row>
    <row r="428" spans="2:11">
      <c r="E428" s="50"/>
      <c r="F428" s="50"/>
      <c r="G428" s="50"/>
      <c r="H428" s="50"/>
      <c r="I428" s="50"/>
      <c r="J428" s="50"/>
      <c r="K428" s="170"/>
    </row>
    <row r="429" spans="2:11">
      <c r="E429" s="50"/>
      <c r="F429" s="50"/>
      <c r="G429" s="50"/>
      <c r="H429" s="50"/>
      <c r="I429" s="50"/>
      <c r="J429" s="50"/>
      <c r="K429" s="170"/>
    </row>
    <row r="430" spans="2:11" ht="15" customHeight="1">
      <c r="B430" s="259" t="s">
        <v>150</v>
      </c>
      <c r="C430" s="259"/>
      <c r="D430" s="259"/>
      <c r="E430" s="259"/>
      <c r="F430" s="259"/>
      <c r="G430" s="259"/>
      <c r="H430" s="259"/>
      <c r="I430" s="259"/>
      <c r="J430" s="259"/>
      <c r="K430" s="170"/>
    </row>
    <row r="431" spans="2:11" ht="15" customHeight="1">
      <c r="B431" s="259" t="s">
        <v>153</v>
      </c>
      <c r="C431" s="259"/>
      <c r="D431" s="259"/>
      <c r="E431" s="259"/>
      <c r="F431" s="259"/>
      <c r="G431" s="259"/>
      <c r="H431" s="259"/>
      <c r="I431" s="259"/>
      <c r="J431" s="259"/>
      <c r="K431" s="170"/>
    </row>
    <row r="432" spans="2:11" ht="15" customHeight="1">
      <c r="B432" s="259" t="s">
        <v>151</v>
      </c>
      <c r="C432" s="259"/>
      <c r="D432" s="259"/>
      <c r="E432" s="259"/>
      <c r="F432" s="259"/>
      <c r="G432" s="259"/>
      <c r="H432" s="259"/>
      <c r="I432" s="259"/>
      <c r="J432" s="259"/>
      <c r="K432" s="170"/>
    </row>
    <row r="433" spans="2:11" ht="15" customHeight="1" thickBot="1">
      <c r="B433" s="152"/>
      <c r="C433" s="152"/>
      <c r="D433" s="152"/>
      <c r="E433" s="152"/>
      <c r="F433" s="152"/>
      <c r="G433" s="152"/>
      <c r="H433" s="152"/>
      <c r="I433" s="152"/>
      <c r="J433" s="152"/>
      <c r="K433" s="170"/>
    </row>
    <row r="434" spans="2:11" ht="15" customHeight="1" thickBot="1">
      <c r="B434" s="265" t="s">
        <v>41</v>
      </c>
      <c r="C434" s="269"/>
      <c r="D434" s="267" t="s">
        <v>4</v>
      </c>
      <c r="E434" s="260" t="s">
        <v>152</v>
      </c>
      <c r="F434" s="261"/>
      <c r="G434" s="261"/>
      <c r="H434" s="261"/>
      <c r="I434" s="261"/>
      <c r="J434" s="262"/>
      <c r="K434" s="170"/>
    </row>
    <row r="435" spans="2:11" ht="15" customHeight="1">
      <c r="B435" s="305"/>
      <c r="C435" s="306"/>
      <c r="D435" s="271"/>
      <c r="E435" s="269" t="s">
        <v>149</v>
      </c>
      <c r="F435" s="307" t="s">
        <v>82</v>
      </c>
      <c r="G435" s="267" t="s">
        <v>83</v>
      </c>
      <c r="H435" s="307" t="s">
        <v>146</v>
      </c>
      <c r="I435" s="267" t="s">
        <v>147</v>
      </c>
      <c r="J435" s="269" t="s">
        <v>148</v>
      </c>
      <c r="K435" s="170"/>
    </row>
    <row r="436" spans="2:11" ht="69.75" customHeight="1" thickBot="1">
      <c r="B436" s="266"/>
      <c r="C436" s="270"/>
      <c r="D436" s="268"/>
      <c r="E436" s="270"/>
      <c r="F436" s="308"/>
      <c r="G436" s="268" t="s">
        <v>0</v>
      </c>
      <c r="H436" s="308" t="s">
        <v>0</v>
      </c>
      <c r="I436" s="268" t="s">
        <v>0</v>
      </c>
      <c r="J436" s="270" t="s">
        <v>0</v>
      </c>
      <c r="K436" s="170"/>
    </row>
    <row r="437" spans="2:11" s="4" customFormat="1" ht="12" customHeight="1">
      <c r="B437" s="78"/>
      <c r="C437" s="82"/>
      <c r="D437" s="82"/>
      <c r="E437" s="79"/>
      <c r="F437" s="79"/>
      <c r="G437" s="79"/>
      <c r="H437" s="79"/>
      <c r="I437" s="79"/>
      <c r="J437" s="155"/>
      <c r="K437" s="172"/>
    </row>
    <row r="438" spans="2:11" s="4" customFormat="1" ht="12" customHeight="1">
      <c r="B438" s="62" t="s">
        <v>28</v>
      </c>
      <c r="C438" s="57"/>
      <c r="D438" s="57"/>
      <c r="E438" s="65"/>
      <c r="F438" s="65"/>
      <c r="G438" s="65"/>
      <c r="H438" s="65"/>
      <c r="I438" s="65"/>
      <c r="J438" s="68"/>
      <c r="K438" s="172"/>
    </row>
    <row r="439" spans="2:11" s="4" customFormat="1" ht="12" customHeight="1">
      <c r="B439" s="64"/>
      <c r="C439" s="57"/>
      <c r="D439" s="57"/>
      <c r="E439" s="65"/>
      <c r="F439" s="65"/>
      <c r="G439" s="65"/>
      <c r="H439" s="65"/>
      <c r="I439" s="65"/>
      <c r="J439" s="68"/>
      <c r="K439" s="172"/>
    </row>
    <row r="440" spans="2:11" s="4" customFormat="1" ht="12" customHeight="1">
      <c r="B440" s="303" t="s">
        <v>4</v>
      </c>
      <c r="C440" s="304"/>
      <c r="D440" s="50">
        <f t="shared" ref="D440:D458" si="56">SUM(E440+K440)</f>
        <v>17122956</v>
      </c>
      <c r="E440" s="65">
        <f t="shared" ref="E440:E446" si="57">SUM(F440:J440)</f>
        <v>16396856</v>
      </c>
      <c r="F440" s="65">
        <v>15018623</v>
      </c>
      <c r="G440" s="65">
        <v>413702</v>
      </c>
      <c r="H440" s="65">
        <v>234600</v>
      </c>
      <c r="I440" s="69" t="s">
        <v>15</v>
      </c>
      <c r="J440" s="68">
        <v>729931</v>
      </c>
      <c r="K440" s="172">
        <v>726100</v>
      </c>
    </row>
    <row r="441" spans="2:11" s="4" customFormat="1" ht="12" customHeight="1">
      <c r="B441" s="303" t="s">
        <v>43</v>
      </c>
      <c r="C441" s="304"/>
      <c r="D441" s="50">
        <f t="shared" si="56"/>
        <v>7974163</v>
      </c>
      <c r="E441" s="65">
        <f t="shared" si="57"/>
        <v>7283063</v>
      </c>
      <c r="F441" s="65">
        <v>6966863</v>
      </c>
      <c r="G441" s="69" t="s">
        <v>15</v>
      </c>
      <c r="H441" s="65">
        <v>56500</v>
      </c>
      <c r="I441" s="69" t="s">
        <v>15</v>
      </c>
      <c r="J441" s="68">
        <v>259700</v>
      </c>
      <c r="K441" s="172">
        <v>691100</v>
      </c>
    </row>
    <row r="442" spans="2:11" s="4" customFormat="1" ht="12" customHeight="1">
      <c r="B442" s="303" t="s">
        <v>44</v>
      </c>
      <c r="C442" s="304"/>
      <c r="D442" s="50">
        <f t="shared" si="56"/>
        <v>1800798</v>
      </c>
      <c r="E442" s="65">
        <f t="shared" si="57"/>
        <v>1800798</v>
      </c>
      <c r="F442" s="65">
        <v>1663598</v>
      </c>
      <c r="G442" s="69" t="s">
        <v>15</v>
      </c>
      <c r="H442" s="65">
        <v>40000</v>
      </c>
      <c r="I442" s="69" t="s">
        <v>15</v>
      </c>
      <c r="J442" s="68">
        <v>97200</v>
      </c>
      <c r="K442" s="172">
        <v>0</v>
      </c>
    </row>
    <row r="443" spans="2:11" s="4" customFormat="1" ht="12" customHeight="1">
      <c r="B443" s="303" t="s">
        <v>45</v>
      </c>
      <c r="C443" s="304"/>
      <c r="D443" s="50">
        <f t="shared" si="56"/>
        <v>1980449</v>
      </c>
      <c r="E443" s="65">
        <f t="shared" si="57"/>
        <v>1980449</v>
      </c>
      <c r="F443" s="65">
        <v>1980449</v>
      </c>
      <c r="G443" s="69" t="s">
        <v>15</v>
      </c>
      <c r="H443" s="65" t="s">
        <v>42</v>
      </c>
      <c r="I443" s="69" t="s">
        <v>15</v>
      </c>
      <c r="J443" s="72" t="s">
        <v>15</v>
      </c>
      <c r="K443" s="172">
        <v>0</v>
      </c>
    </row>
    <row r="444" spans="2:11" s="4" customFormat="1" ht="12" customHeight="1">
      <c r="B444" s="303" t="s">
        <v>46</v>
      </c>
      <c r="C444" s="304"/>
      <c r="D444" s="50">
        <f t="shared" si="56"/>
        <v>1599502</v>
      </c>
      <c r="E444" s="65">
        <f t="shared" si="57"/>
        <v>1569502</v>
      </c>
      <c r="F444" s="65">
        <v>1423700</v>
      </c>
      <c r="G444" s="65">
        <v>121702</v>
      </c>
      <c r="H444" s="65">
        <v>24100</v>
      </c>
      <c r="I444" s="69" t="s">
        <v>15</v>
      </c>
      <c r="J444" s="72" t="s">
        <v>15</v>
      </c>
      <c r="K444" s="172">
        <v>30000</v>
      </c>
    </row>
    <row r="445" spans="2:11" s="4" customFormat="1" ht="12" customHeight="1">
      <c r="B445" s="303" t="s">
        <v>47</v>
      </c>
      <c r="C445" s="304"/>
      <c r="D445" s="50">
        <f t="shared" si="56"/>
        <v>75615</v>
      </c>
      <c r="E445" s="65">
        <f t="shared" si="57"/>
        <v>70615</v>
      </c>
      <c r="F445" s="65">
        <v>70615</v>
      </c>
      <c r="G445" s="69" t="s">
        <v>15</v>
      </c>
      <c r="H445" s="69" t="s">
        <v>15</v>
      </c>
      <c r="I445" s="69" t="s">
        <v>15</v>
      </c>
      <c r="J445" s="72" t="s">
        <v>15</v>
      </c>
      <c r="K445" s="172">
        <v>5000</v>
      </c>
    </row>
    <row r="446" spans="2:11" s="4" customFormat="1" ht="12" customHeight="1">
      <c r="B446" s="303" t="s">
        <v>48</v>
      </c>
      <c r="C446" s="304"/>
      <c r="D446" s="50">
        <f t="shared" si="56"/>
        <v>140860</v>
      </c>
      <c r="E446" s="65">
        <f t="shared" si="57"/>
        <v>140860</v>
      </c>
      <c r="F446" s="65">
        <v>25200</v>
      </c>
      <c r="G446" s="69" t="s">
        <v>15</v>
      </c>
      <c r="H446" s="69" t="s">
        <v>15</v>
      </c>
      <c r="I446" s="69" t="s">
        <v>15</v>
      </c>
      <c r="J446" s="68">
        <v>115660</v>
      </c>
      <c r="K446" s="172">
        <v>0</v>
      </c>
    </row>
    <row r="447" spans="2:11" s="4" customFormat="1" ht="12" customHeight="1">
      <c r="B447" s="303" t="s">
        <v>49</v>
      </c>
      <c r="C447" s="304"/>
      <c r="D447" s="50"/>
      <c r="E447" s="69"/>
      <c r="F447" s="69"/>
      <c r="G447" s="69"/>
      <c r="H447" s="69"/>
      <c r="I447" s="69"/>
      <c r="J447" s="72"/>
      <c r="K447" s="172">
        <v>0</v>
      </c>
    </row>
    <row r="448" spans="2:11" s="4" customFormat="1" ht="12" customHeight="1">
      <c r="B448" s="303" t="s">
        <v>101</v>
      </c>
      <c r="C448" s="304"/>
      <c r="D448" s="69" t="s">
        <v>15</v>
      </c>
      <c r="E448" s="69" t="s">
        <v>15</v>
      </c>
      <c r="F448" s="69" t="s">
        <v>15</v>
      </c>
      <c r="G448" s="69" t="s">
        <v>15</v>
      </c>
      <c r="H448" s="69" t="s">
        <v>15</v>
      </c>
      <c r="I448" s="69" t="s">
        <v>15</v>
      </c>
      <c r="J448" s="72" t="s">
        <v>15</v>
      </c>
      <c r="K448" s="172">
        <v>0</v>
      </c>
    </row>
    <row r="449" spans="2:11" s="4" customFormat="1" ht="12" customHeight="1">
      <c r="B449" s="303" t="s">
        <v>102</v>
      </c>
      <c r="C449" s="304"/>
      <c r="D449" s="50">
        <f t="shared" si="56"/>
        <v>13991</v>
      </c>
      <c r="E449" s="65">
        <f t="shared" ref="E449" si="58">SUM(F449:J449)</f>
        <v>13991</v>
      </c>
      <c r="F449" s="69" t="s">
        <v>15</v>
      </c>
      <c r="G449" s="69" t="s">
        <v>15</v>
      </c>
      <c r="H449" s="69" t="s">
        <v>15</v>
      </c>
      <c r="I449" s="69" t="s">
        <v>15</v>
      </c>
      <c r="J449" s="68">
        <v>13991</v>
      </c>
      <c r="K449" s="172">
        <v>0</v>
      </c>
    </row>
    <row r="450" spans="2:11" s="4" customFormat="1" ht="12" customHeight="1">
      <c r="B450" s="303" t="s">
        <v>50</v>
      </c>
      <c r="C450" s="304"/>
      <c r="D450" s="69" t="s">
        <v>15</v>
      </c>
      <c r="E450" s="69" t="s">
        <v>15</v>
      </c>
      <c r="F450" s="69" t="s">
        <v>15</v>
      </c>
      <c r="G450" s="69" t="s">
        <v>15</v>
      </c>
      <c r="H450" s="69" t="s">
        <v>15</v>
      </c>
      <c r="I450" s="69" t="s">
        <v>15</v>
      </c>
      <c r="J450" s="72" t="s">
        <v>15</v>
      </c>
      <c r="K450" s="172">
        <v>0</v>
      </c>
    </row>
    <row r="451" spans="2:11" s="4" customFormat="1" ht="12" customHeight="1">
      <c r="B451" s="303" t="s">
        <v>51</v>
      </c>
      <c r="C451" s="304"/>
      <c r="D451" s="50">
        <f t="shared" si="56"/>
        <v>59760</v>
      </c>
      <c r="E451" s="65">
        <f t="shared" ref="E451" si="59">SUM(F451:J451)</f>
        <v>59760</v>
      </c>
      <c r="F451" s="65">
        <v>59760</v>
      </c>
      <c r="G451" s="69" t="s">
        <v>15</v>
      </c>
      <c r="H451" s="69" t="s">
        <v>15</v>
      </c>
      <c r="I451" s="69" t="s">
        <v>15</v>
      </c>
      <c r="J451" s="72" t="s">
        <v>15</v>
      </c>
      <c r="K451" s="172">
        <v>0</v>
      </c>
    </row>
    <row r="452" spans="2:11" s="4" customFormat="1" ht="12" customHeight="1">
      <c r="B452" s="303" t="s">
        <v>52</v>
      </c>
      <c r="C452" s="304"/>
      <c r="D452" s="50"/>
      <c r="E452" s="65"/>
      <c r="F452" s="65"/>
      <c r="G452" s="65"/>
      <c r="H452" s="65"/>
      <c r="I452" s="65"/>
      <c r="J452" s="72"/>
      <c r="K452" s="172">
        <v>0</v>
      </c>
    </row>
    <row r="453" spans="2:11" s="4" customFormat="1" ht="12" customHeight="1">
      <c r="B453" s="303" t="s">
        <v>101</v>
      </c>
      <c r="C453" s="304"/>
      <c r="D453" s="50">
        <f t="shared" si="56"/>
        <v>420000</v>
      </c>
      <c r="E453" s="65">
        <f t="shared" ref="E453" si="60">SUM(F453:J453)</f>
        <v>420000</v>
      </c>
      <c r="F453" s="65">
        <v>420000</v>
      </c>
      <c r="G453" s="69" t="s">
        <v>15</v>
      </c>
      <c r="H453" s="69" t="s">
        <v>15</v>
      </c>
      <c r="I453" s="69" t="s">
        <v>15</v>
      </c>
      <c r="J453" s="72" t="s">
        <v>15</v>
      </c>
      <c r="K453" s="172">
        <v>0</v>
      </c>
    </row>
    <row r="454" spans="2:11" s="4" customFormat="1" ht="12" customHeight="1">
      <c r="B454" s="303" t="s">
        <v>102</v>
      </c>
      <c r="C454" s="304"/>
      <c r="D454" s="69" t="s">
        <v>15</v>
      </c>
      <c r="E454" s="69" t="s">
        <v>15</v>
      </c>
      <c r="F454" s="69" t="s">
        <v>15</v>
      </c>
      <c r="G454" s="69" t="s">
        <v>15</v>
      </c>
      <c r="H454" s="69" t="s">
        <v>15</v>
      </c>
      <c r="I454" s="69" t="s">
        <v>15</v>
      </c>
      <c r="J454" s="72" t="s">
        <v>15</v>
      </c>
      <c r="K454" s="172">
        <v>0</v>
      </c>
    </row>
    <row r="455" spans="2:11" s="4" customFormat="1" ht="12" customHeight="1">
      <c r="B455" s="303" t="s">
        <v>154</v>
      </c>
      <c r="C455" s="304"/>
      <c r="D455" s="50">
        <f t="shared" si="56"/>
        <v>11550</v>
      </c>
      <c r="E455" s="65">
        <f t="shared" ref="E455:E458" si="61">SUM(F455:J455)</f>
        <v>11550</v>
      </c>
      <c r="F455" s="65">
        <v>11550</v>
      </c>
      <c r="G455" s="69" t="s">
        <v>15</v>
      </c>
      <c r="H455" s="69" t="s">
        <v>15</v>
      </c>
      <c r="I455" s="69" t="s">
        <v>15</v>
      </c>
      <c r="J455" s="72" t="s">
        <v>15</v>
      </c>
      <c r="K455" s="172">
        <v>0</v>
      </c>
    </row>
    <row r="456" spans="2:11" s="4" customFormat="1" ht="12" customHeight="1">
      <c r="B456" s="303" t="s">
        <v>56</v>
      </c>
      <c r="C456" s="304"/>
      <c r="D456" s="50">
        <f t="shared" si="56"/>
        <v>30000</v>
      </c>
      <c r="E456" s="65">
        <f t="shared" si="61"/>
        <v>30000</v>
      </c>
      <c r="F456" s="65">
        <v>30000</v>
      </c>
      <c r="G456" s="69" t="s">
        <v>15</v>
      </c>
      <c r="H456" s="69" t="s">
        <v>15</v>
      </c>
      <c r="I456" s="69" t="s">
        <v>15</v>
      </c>
      <c r="J456" s="72" t="s">
        <v>15</v>
      </c>
      <c r="K456" s="172">
        <v>0</v>
      </c>
    </row>
    <row r="457" spans="2:11" s="4" customFormat="1" ht="12" customHeight="1">
      <c r="B457" s="303" t="s">
        <v>110</v>
      </c>
      <c r="C457" s="304"/>
      <c r="D457" s="50">
        <f t="shared" si="56"/>
        <v>2153048</v>
      </c>
      <c r="E457" s="65">
        <f t="shared" si="61"/>
        <v>2153048</v>
      </c>
      <c r="F457" s="65">
        <v>1917048</v>
      </c>
      <c r="G457" s="65">
        <v>42000</v>
      </c>
      <c r="H457" s="65">
        <v>114000</v>
      </c>
      <c r="I457" s="69" t="s">
        <v>15</v>
      </c>
      <c r="J457" s="68">
        <v>80000</v>
      </c>
      <c r="K457" s="172">
        <v>0</v>
      </c>
    </row>
    <row r="458" spans="2:11" s="4" customFormat="1" ht="12" customHeight="1">
      <c r="B458" s="303" t="s">
        <v>58</v>
      </c>
      <c r="C458" s="304"/>
      <c r="D458" s="50">
        <f t="shared" si="56"/>
        <v>863220</v>
      </c>
      <c r="E458" s="65">
        <f t="shared" si="61"/>
        <v>863220</v>
      </c>
      <c r="F458" s="65">
        <v>449840</v>
      </c>
      <c r="G458" s="65">
        <v>250000</v>
      </c>
      <c r="H458" s="69" t="s">
        <v>15</v>
      </c>
      <c r="I458" s="69" t="s">
        <v>15</v>
      </c>
      <c r="J458" s="68">
        <v>163380</v>
      </c>
      <c r="K458" s="172">
        <v>0</v>
      </c>
    </row>
    <row r="459" spans="2:11" s="4" customFormat="1" ht="12" customHeight="1">
      <c r="B459" s="64"/>
      <c r="C459" s="57"/>
      <c r="D459" s="57"/>
      <c r="E459" s="65"/>
      <c r="F459" s="65"/>
      <c r="G459" s="65"/>
      <c r="H459" s="65"/>
      <c r="I459" s="65"/>
      <c r="J459" s="68"/>
      <c r="K459" s="172"/>
    </row>
    <row r="460" spans="2:11" s="4" customFormat="1" ht="12" customHeight="1">
      <c r="B460" s="62" t="s">
        <v>29</v>
      </c>
      <c r="C460" s="57"/>
      <c r="D460" s="57"/>
      <c r="E460" s="65"/>
      <c r="F460" s="65"/>
      <c r="G460" s="65"/>
      <c r="H460" s="65"/>
      <c r="I460" s="65"/>
      <c r="J460" s="68"/>
      <c r="K460" s="172"/>
    </row>
    <row r="461" spans="2:11" s="4" customFormat="1" ht="12" customHeight="1">
      <c r="B461" s="64"/>
      <c r="C461" s="57"/>
      <c r="D461" s="57"/>
      <c r="E461" s="65"/>
      <c r="F461" s="65"/>
      <c r="G461" s="65"/>
      <c r="H461" s="65"/>
      <c r="I461" s="65"/>
      <c r="J461" s="68"/>
      <c r="K461" s="172"/>
    </row>
    <row r="462" spans="2:11" s="4" customFormat="1" ht="12" customHeight="1">
      <c r="B462" s="303" t="s">
        <v>4</v>
      </c>
      <c r="C462" s="304"/>
      <c r="D462" s="50">
        <f t="shared" ref="D462:D480" si="62">SUM(E462+K462)</f>
        <v>10808479</v>
      </c>
      <c r="E462" s="65">
        <f t="shared" ref="E462:E468" si="63">SUM(F462:J462)</f>
        <v>9094218</v>
      </c>
      <c r="F462" s="65">
        <v>8933268</v>
      </c>
      <c r="G462" s="65">
        <v>36550</v>
      </c>
      <c r="H462" s="65">
        <v>26400</v>
      </c>
      <c r="I462" s="69" t="s">
        <v>15</v>
      </c>
      <c r="J462" s="68">
        <v>98000</v>
      </c>
      <c r="K462" s="172">
        <v>1714261</v>
      </c>
    </row>
    <row r="463" spans="2:11" s="4" customFormat="1" ht="12" customHeight="1">
      <c r="B463" s="303" t="s">
        <v>43</v>
      </c>
      <c r="C463" s="304"/>
      <c r="D463" s="50">
        <f t="shared" si="62"/>
        <v>5751663</v>
      </c>
      <c r="E463" s="65">
        <f t="shared" si="63"/>
        <v>5125082</v>
      </c>
      <c r="F463" s="65">
        <v>5044532</v>
      </c>
      <c r="G463" s="65">
        <v>32550</v>
      </c>
      <c r="H463" s="69" t="s">
        <v>15</v>
      </c>
      <c r="I463" s="69" t="s">
        <v>15</v>
      </c>
      <c r="J463" s="68">
        <v>48000</v>
      </c>
      <c r="K463" s="172">
        <v>626581</v>
      </c>
    </row>
    <row r="464" spans="2:11" s="4" customFormat="1" ht="12" customHeight="1">
      <c r="B464" s="303" t="s">
        <v>44</v>
      </c>
      <c r="C464" s="304"/>
      <c r="D464" s="50">
        <f t="shared" si="62"/>
        <v>525686</v>
      </c>
      <c r="E464" s="65">
        <f t="shared" si="63"/>
        <v>525686</v>
      </c>
      <c r="F464" s="65">
        <v>525686</v>
      </c>
      <c r="G464" s="69" t="s">
        <v>15</v>
      </c>
      <c r="H464" s="69" t="s">
        <v>15</v>
      </c>
      <c r="I464" s="69" t="s">
        <v>15</v>
      </c>
      <c r="J464" s="72" t="s">
        <v>15</v>
      </c>
      <c r="K464" s="172">
        <v>0</v>
      </c>
    </row>
    <row r="465" spans="2:11" s="4" customFormat="1" ht="12" customHeight="1">
      <c r="B465" s="303" t="s">
        <v>45</v>
      </c>
      <c r="C465" s="304"/>
      <c r="D465" s="50">
        <f t="shared" si="62"/>
        <v>1104654</v>
      </c>
      <c r="E465" s="65">
        <f t="shared" si="63"/>
        <v>710146</v>
      </c>
      <c r="F465" s="65">
        <v>710146</v>
      </c>
      <c r="G465" s="69" t="s">
        <v>15</v>
      </c>
      <c r="H465" s="69" t="s">
        <v>15</v>
      </c>
      <c r="I465" s="69" t="s">
        <v>15</v>
      </c>
      <c r="J465" s="72" t="s">
        <v>15</v>
      </c>
      <c r="K465" s="172">
        <v>394508</v>
      </c>
    </row>
    <row r="466" spans="2:11" s="4" customFormat="1" ht="12" customHeight="1">
      <c r="B466" s="303" t="s">
        <v>46</v>
      </c>
      <c r="C466" s="304"/>
      <c r="D466" s="50">
        <f t="shared" si="62"/>
        <v>978817</v>
      </c>
      <c r="E466" s="65">
        <f t="shared" si="63"/>
        <v>716067</v>
      </c>
      <c r="F466" s="65">
        <v>689667</v>
      </c>
      <c r="G466" s="69" t="s">
        <v>15</v>
      </c>
      <c r="H466" s="65">
        <v>26400</v>
      </c>
      <c r="I466" s="69" t="s">
        <v>15</v>
      </c>
      <c r="J466" s="72" t="s">
        <v>15</v>
      </c>
      <c r="K466" s="172">
        <v>262750</v>
      </c>
    </row>
    <row r="467" spans="2:11" s="4" customFormat="1" ht="12" customHeight="1">
      <c r="B467" s="303" t="s">
        <v>47</v>
      </c>
      <c r="C467" s="304"/>
      <c r="D467" s="50">
        <f t="shared" si="62"/>
        <v>76857</v>
      </c>
      <c r="E467" s="65">
        <f t="shared" si="63"/>
        <v>76857</v>
      </c>
      <c r="F467" s="65">
        <v>76857</v>
      </c>
      <c r="G467" s="69" t="s">
        <v>15</v>
      </c>
      <c r="H467" s="69" t="s">
        <v>15</v>
      </c>
      <c r="I467" s="69" t="s">
        <v>15</v>
      </c>
      <c r="J467" s="72" t="s">
        <v>15</v>
      </c>
      <c r="K467" s="172">
        <v>0</v>
      </c>
    </row>
    <row r="468" spans="2:11" s="4" customFormat="1" ht="12" customHeight="1">
      <c r="B468" s="303" t="s">
        <v>48</v>
      </c>
      <c r="C468" s="304"/>
      <c r="D468" s="50">
        <f t="shared" si="62"/>
        <v>50000</v>
      </c>
      <c r="E468" s="65">
        <f t="shared" si="63"/>
        <v>50000</v>
      </c>
      <c r="F468" s="69" t="s">
        <v>15</v>
      </c>
      <c r="G468" s="69" t="s">
        <v>15</v>
      </c>
      <c r="H468" s="69" t="s">
        <v>15</v>
      </c>
      <c r="I468" s="69" t="s">
        <v>15</v>
      </c>
      <c r="J468" s="68">
        <v>50000</v>
      </c>
      <c r="K468" s="172">
        <v>0</v>
      </c>
    </row>
    <row r="469" spans="2:11" s="4" customFormat="1" ht="12" customHeight="1">
      <c r="B469" s="303" t="s">
        <v>49</v>
      </c>
      <c r="C469" s="304"/>
      <c r="D469" s="50"/>
      <c r="E469" s="65"/>
      <c r="F469" s="65"/>
      <c r="G469" s="65"/>
      <c r="H469" s="65"/>
      <c r="I469" s="65"/>
      <c r="J469" s="72"/>
      <c r="K469" s="172">
        <v>0</v>
      </c>
    </row>
    <row r="470" spans="2:11" s="4" customFormat="1" ht="12" customHeight="1">
      <c r="B470" s="303" t="s">
        <v>101</v>
      </c>
      <c r="C470" s="304"/>
      <c r="D470" s="69" t="s">
        <v>15</v>
      </c>
      <c r="E470" s="69" t="s">
        <v>15</v>
      </c>
      <c r="F470" s="69" t="s">
        <v>15</v>
      </c>
      <c r="G470" s="69" t="s">
        <v>15</v>
      </c>
      <c r="H470" s="69" t="s">
        <v>15</v>
      </c>
      <c r="I470" s="69" t="s">
        <v>15</v>
      </c>
      <c r="J470" s="72" t="s">
        <v>15</v>
      </c>
      <c r="K470" s="172">
        <v>0</v>
      </c>
    </row>
    <row r="471" spans="2:11" s="4" customFormat="1" ht="12" customHeight="1">
      <c r="B471" s="303" t="s">
        <v>102</v>
      </c>
      <c r="C471" s="304"/>
      <c r="D471" s="69" t="s">
        <v>15</v>
      </c>
      <c r="E471" s="69" t="s">
        <v>15</v>
      </c>
      <c r="F471" s="69" t="s">
        <v>15</v>
      </c>
      <c r="G471" s="69" t="s">
        <v>15</v>
      </c>
      <c r="H471" s="69" t="s">
        <v>15</v>
      </c>
      <c r="I471" s="69" t="s">
        <v>15</v>
      </c>
      <c r="J471" s="72" t="s">
        <v>15</v>
      </c>
      <c r="K471" s="172">
        <v>0</v>
      </c>
    </row>
    <row r="472" spans="2:11" s="4" customFormat="1" ht="12" customHeight="1">
      <c r="B472" s="303" t="s">
        <v>50</v>
      </c>
      <c r="C472" s="304"/>
      <c r="D472" s="69" t="s">
        <v>15</v>
      </c>
      <c r="E472" s="69" t="s">
        <v>15</v>
      </c>
      <c r="F472" s="69" t="s">
        <v>15</v>
      </c>
      <c r="G472" s="69" t="s">
        <v>15</v>
      </c>
      <c r="H472" s="69" t="s">
        <v>15</v>
      </c>
      <c r="I472" s="69" t="s">
        <v>15</v>
      </c>
      <c r="J472" s="72" t="s">
        <v>15</v>
      </c>
      <c r="K472" s="172">
        <v>0</v>
      </c>
    </row>
    <row r="473" spans="2:11" s="4" customFormat="1" ht="12" customHeight="1">
      <c r="B473" s="303" t="s">
        <v>51</v>
      </c>
      <c r="C473" s="304"/>
      <c r="D473" s="69" t="s">
        <v>15</v>
      </c>
      <c r="E473" s="69" t="s">
        <v>15</v>
      </c>
      <c r="F473" s="69" t="s">
        <v>15</v>
      </c>
      <c r="G473" s="69" t="s">
        <v>15</v>
      </c>
      <c r="H473" s="69" t="s">
        <v>15</v>
      </c>
      <c r="I473" s="69" t="s">
        <v>15</v>
      </c>
      <c r="J473" s="72" t="s">
        <v>15</v>
      </c>
      <c r="K473" s="172">
        <v>0</v>
      </c>
    </row>
    <row r="474" spans="2:11" s="4" customFormat="1" ht="12" customHeight="1">
      <c r="B474" s="303" t="s">
        <v>52</v>
      </c>
      <c r="C474" s="304"/>
      <c r="D474" s="50"/>
      <c r="E474" s="65"/>
      <c r="F474" s="65"/>
      <c r="G474" s="65"/>
      <c r="H474" s="65"/>
      <c r="I474" s="65"/>
      <c r="J474" s="72"/>
      <c r="K474" s="172">
        <v>0</v>
      </c>
    </row>
    <row r="475" spans="2:11" s="4" customFormat="1" ht="12" customHeight="1">
      <c r="B475" s="303" t="s">
        <v>101</v>
      </c>
      <c r="C475" s="304"/>
      <c r="D475" s="69" t="s">
        <v>15</v>
      </c>
      <c r="E475" s="69" t="s">
        <v>15</v>
      </c>
      <c r="F475" s="69" t="s">
        <v>15</v>
      </c>
      <c r="G475" s="69" t="s">
        <v>15</v>
      </c>
      <c r="H475" s="69" t="s">
        <v>15</v>
      </c>
      <c r="I475" s="69" t="s">
        <v>15</v>
      </c>
      <c r="J475" s="72" t="s">
        <v>15</v>
      </c>
      <c r="K475" s="172">
        <v>0</v>
      </c>
    </row>
    <row r="476" spans="2:11" s="4" customFormat="1" ht="12" customHeight="1">
      <c r="B476" s="303" t="s">
        <v>102</v>
      </c>
      <c r="C476" s="304"/>
      <c r="D476" s="69" t="s">
        <v>15</v>
      </c>
      <c r="E476" s="69" t="s">
        <v>15</v>
      </c>
      <c r="F476" s="69" t="s">
        <v>15</v>
      </c>
      <c r="G476" s="69" t="s">
        <v>15</v>
      </c>
      <c r="H476" s="69" t="s">
        <v>15</v>
      </c>
      <c r="I476" s="69" t="s">
        <v>15</v>
      </c>
      <c r="J476" s="72" t="s">
        <v>15</v>
      </c>
      <c r="K476" s="172">
        <v>0</v>
      </c>
    </row>
    <row r="477" spans="2:11" s="4" customFormat="1" ht="12" customHeight="1">
      <c r="B477" s="303" t="s">
        <v>154</v>
      </c>
      <c r="C477" s="304"/>
      <c r="D477" s="69" t="s">
        <v>15</v>
      </c>
      <c r="E477" s="69" t="s">
        <v>15</v>
      </c>
      <c r="F477" s="69" t="s">
        <v>15</v>
      </c>
      <c r="G477" s="69" t="s">
        <v>15</v>
      </c>
      <c r="H477" s="69" t="s">
        <v>15</v>
      </c>
      <c r="I477" s="69" t="s">
        <v>15</v>
      </c>
      <c r="J477" s="72" t="s">
        <v>15</v>
      </c>
      <c r="K477" s="172">
        <v>0</v>
      </c>
    </row>
    <row r="478" spans="2:11" s="4" customFormat="1" ht="12" customHeight="1">
      <c r="B478" s="303" t="s">
        <v>56</v>
      </c>
      <c r="C478" s="304"/>
      <c r="D478" s="50">
        <f t="shared" si="62"/>
        <v>46350</v>
      </c>
      <c r="E478" s="65">
        <f t="shared" ref="E478:E480" si="64">SUM(F478:J478)</f>
        <v>46350</v>
      </c>
      <c r="F478" s="65">
        <v>46350</v>
      </c>
      <c r="G478" s="69" t="s">
        <v>15</v>
      </c>
      <c r="H478" s="69" t="s">
        <v>15</v>
      </c>
      <c r="I478" s="69" t="s">
        <v>15</v>
      </c>
      <c r="J478" s="72" t="s">
        <v>15</v>
      </c>
      <c r="K478" s="172">
        <v>0</v>
      </c>
    </row>
    <row r="479" spans="2:11" s="4" customFormat="1" ht="12" customHeight="1">
      <c r="B479" s="303" t="s">
        <v>110</v>
      </c>
      <c r="C479" s="304"/>
      <c r="D479" s="50">
        <f t="shared" si="62"/>
        <v>342123</v>
      </c>
      <c r="E479" s="65">
        <f t="shared" si="64"/>
        <v>342123</v>
      </c>
      <c r="F479" s="65">
        <v>342123</v>
      </c>
      <c r="G479" s="69" t="s">
        <v>15</v>
      </c>
      <c r="H479" s="69" t="s">
        <v>15</v>
      </c>
      <c r="I479" s="69" t="s">
        <v>15</v>
      </c>
      <c r="J479" s="72" t="s">
        <v>15</v>
      </c>
      <c r="K479" s="172">
        <v>0</v>
      </c>
    </row>
    <row r="480" spans="2:11" s="4" customFormat="1" ht="12" customHeight="1">
      <c r="B480" s="303" t="s">
        <v>58</v>
      </c>
      <c r="C480" s="304"/>
      <c r="D480" s="50">
        <f t="shared" si="62"/>
        <v>1932329</v>
      </c>
      <c r="E480" s="65">
        <f t="shared" si="64"/>
        <v>1501907</v>
      </c>
      <c r="F480" s="65">
        <v>1497907</v>
      </c>
      <c r="G480" s="65">
        <v>4000</v>
      </c>
      <c r="H480" s="69" t="s">
        <v>15</v>
      </c>
      <c r="I480" s="69" t="s">
        <v>15</v>
      </c>
      <c r="J480" s="72" t="s">
        <v>15</v>
      </c>
      <c r="K480" s="172">
        <v>430422</v>
      </c>
    </row>
    <row r="481" spans="2:11" ht="12" customHeight="1" thickBot="1">
      <c r="B481" s="106"/>
      <c r="C481" s="107"/>
      <c r="D481" s="107"/>
      <c r="E481" s="91"/>
      <c r="F481" s="91"/>
      <c r="G481" s="91"/>
      <c r="H481" s="91"/>
      <c r="I481" s="91"/>
      <c r="J481" s="92"/>
      <c r="K481" s="170"/>
    </row>
    <row r="482" spans="2:11">
      <c r="B482" s="95" t="s">
        <v>39</v>
      </c>
      <c r="C482" s="127"/>
      <c r="E482" s="50"/>
      <c r="F482" s="50"/>
      <c r="G482" s="50"/>
      <c r="H482" s="50"/>
      <c r="I482" s="50"/>
      <c r="J482" s="50"/>
      <c r="K482" s="170"/>
    </row>
    <row r="483" spans="2:11">
      <c r="E483" s="50"/>
      <c r="F483" s="50"/>
      <c r="G483" s="50"/>
      <c r="H483" s="50"/>
      <c r="I483" s="50"/>
      <c r="J483" s="50"/>
      <c r="K483" s="170"/>
    </row>
    <row r="484" spans="2:11">
      <c r="E484" s="50"/>
      <c r="F484" s="50"/>
      <c r="G484" s="50"/>
      <c r="H484" s="50"/>
      <c r="I484" s="50"/>
      <c r="J484" s="50"/>
      <c r="K484" s="170"/>
    </row>
    <row r="485" spans="2:11">
      <c r="E485" s="50"/>
      <c r="F485" s="50"/>
      <c r="G485" s="50"/>
      <c r="H485" s="50"/>
      <c r="I485" s="50"/>
      <c r="J485" s="50"/>
      <c r="K485" s="170"/>
    </row>
    <row r="486" spans="2:11">
      <c r="E486" s="50"/>
      <c r="F486" s="50"/>
      <c r="G486" s="50"/>
      <c r="H486" s="50"/>
      <c r="I486" s="50"/>
      <c r="J486" s="50"/>
      <c r="K486" s="170"/>
    </row>
    <row r="487" spans="2:11">
      <c r="E487" s="50"/>
      <c r="F487" s="50"/>
      <c r="G487" s="50"/>
      <c r="H487" s="50"/>
      <c r="I487" s="50"/>
      <c r="J487" s="50"/>
      <c r="K487" s="170"/>
    </row>
    <row r="488" spans="2:11">
      <c r="E488" s="50"/>
      <c r="F488" s="50"/>
      <c r="G488" s="50"/>
      <c r="H488" s="50"/>
      <c r="I488" s="50"/>
      <c r="J488" s="50"/>
      <c r="K488" s="170"/>
    </row>
    <row r="489" spans="2:11">
      <c r="E489" s="50"/>
      <c r="F489" s="50"/>
      <c r="G489" s="50"/>
      <c r="H489" s="50"/>
      <c r="I489" s="50"/>
      <c r="J489" s="50"/>
      <c r="K489" s="170"/>
    </row>
    <row r="490" spans="2:11">
      <c r="E490" s="50"/>
      <c r="F490" s="50"/>
      <c r="G490" s="50"/>
      <c r="H490" s="50"/>
      <c r="I490" s="50"/>
      <c r="J490" s="50"/>
      <c r="K490" s="170"/>
    </row>
    <row r="491" spans="2:11" ht="15" customHeight="1">
      <c r="B491" s="259" t="s">
        <v>150</v>
      </c>
      <c r="C491" s="259"/>
      <c r="D491" s="259"/>
      <c r="E491" s="259"/>
      <c r="F491" s="259"/>
      <c r="G491" s="259"/>
      <c r="H491" s="259"/>
      <c r="I491" s="259"/>
      <c r="J491" s="259"/>
      <c r="K491" s="170"/>
    </row>
    <row r="492" spans="2:11" ht="15" customHeight="1">
      <c r="B492" s="259" t="s">
        <v>153</v>
      </c>
      <c r="C492" s="259"/>
      <c r="D492" s="259"/>
      <c r="E492" s="259"/>
      <c r="F492" s="259"/>
      <c r="G492" s="259"/>
      <c r="H492" s="259"/>
      <c r="I492" s="259"/>
      <c r="J492" s="259"/>
      <c r="K492" s="170"/>
    </row>
    <row r="493" spans="2:11" ht="15" customHeight="1">
      <c r="B493" s="259" t="s">
        <v>151</v>
      </c>
      <c r="C493" s="259"/>
      <c r="D493" s="259"/>
      <c r="E493" s="259"/>
      <c r="F493" s="259"/>
      <c r="G493" s="259"/>
      <c r="H493" s="259"/>
      <c r="I493" s="259"/>
      <c r="J493" s="259"/>
      <c r="K493" s="170"/>
    </row>
    <row r="494" spans="2:11" ht="15" customHeight="1" thickBot="1">
      <c r="B494" s="152"/>
      <c r="C494" s="152"/>
      <c r="D494" s="152"/>
      <c r="E494" s="152"/>
      <c r="F494" s="152"/>
      <c r="G494" s="152"/>
      <c r="H494" s="152"/>
      <c r="I494" s="152"/>
      <c r="J494" s="152"/>
      <c r="K494" s="170"/>
    </row>
    <row r="495" spans="2:11" ht="15" customHeight="1" thickBot="1">
      <c r="B495" s="265" t="s">
        <v>41</v>
      </c>
      <c r="C495" s="269"/>
      <c r="D495" s="267" t="s">
        <v>4</v>
      </c>
      <c r="E495" s="260" t="s">
        <v>152</v>
      </c>
      <c r="F495" s="261"/>
      <c r="G495" s="261"/>
      <c r="H495" s="261"/>
      <c r="I495" s="261"/>
      <c r="J495" s="262"/>
      <c r="K495" s="170"/>
    </row>
    <row r="496" spans="2:11" ht="15" customHeight="1">
      <c r="B496" s="305"/>
      <c r="C496" s="306"/>
      <c r="D496" s="271"/>
      <c r="E496" s="269" t="s">
        <v>149</v>
      </c>
      <c r="F496" s="307" t="s">
        <v>82</v>
      </c>
      <c r="G496" s="267" t="s">
        <v>83</v>
      </c>
      <c r="H496" s="307" t="s">
        <v>146</v>
      </c>
      <c r="I496" s="267" t="s">
        <v>147</v>
      </c>
      <c r="J496" s="269" t="s">
        <v>148</v>
      </c>
      <c r="K496" s="170"/>
    </row>
    <row r="497" spans="2:11" ht="69.75" customHeight="1" thickBot="1">
      <c r="B497" s="266"/>
      <c r="C497" s="270"/>
      <c r="D497" s="268"/>
      <c r="E497" s="270"/>
      <c r="F497" s="308"/>
      <c r="G497" s="268" t="s">
        <v>0</v>
      </c>
      <c r="H497" s="308" t="s">
        <v>0</v>
      </c>
      <c r="I497" s="268" t="s">
        <v>0</v>
      </c>
      <c r="J497" s="270" t="s">
        <v>0</v>
      </c>
      <c r="K497" s="170"/>
    </row>
    <row r="498" spans="2:11" ht="12" customHeight="1">
      <c r="B498" s="104"/>
      <c r="C498" s="110"/>
      <c r="D498" s="110"/>
      <c r="E498" s="100"/>
      <c r="F498" s="100"/>
      <c r="G498" s="100"/>
      <c r="H498" s="100"/>
      <c r="I498" s="100"/>
      <c r="J498" s="101"/>
      <c r="K498" s="170"/>
    </row>
    <row r="499" spans="2:11" ht="12" customHeight="1">
      <c r="B499" s="62" t="s">
        <v>30</v>
      </c>
      <c r="C499" s="57"/>
      <c r="D499" s="57"/>
      <c r="E499" s="65"/>
      <c r="F499" s="65"/>
      <c r="G499" s="65"/>
      <c r="H499" s="65"/>
      <c r="I499" s="65"/>
      <c r="J499" s="68"/>
      <c r="K499" s="170"/>
    </row>
    <row r="500" spans="2:11" ht="12" customHeight="1">
      <c r="B500" s="64"/>
      <c r="C500" s="57"/>
      <c r="D500" s="57"/>
      <c r="E500" s="65"/>
      <c r="F500" s="65"/>
      <c r="G500" s="65"/>
      <c r="H500" s="65"/>
      <c r="I500" s="65"/>
      <c r="J500" s="68"/>
      <c r="K500" s="170"/>
    </row>
    <row r="501" spans="2:11" ht="12" customHeight="1">
      <c r="B501" s="303" t="s">
        <v>4</v>
      </c>
      <c r="C501" s="304"/>
      <c r="D501" s="50">
        <f t="shared" ref="D501:D519" si="65">SUM(E501+K501)</f>
        <v>7584578</v>
      </c>
      <c r="E501" s="65">
        <f t="shared" ref="E501:E504" si="66">SUM(F501:J501)</f>
        <v>5957874</v>
      </c>
      <c r="F501" s="65">
        <v>5441874</v>
      </c>
      <c r="G501" s="65">
        <v>234000</v>
      </c>
      <c r="H501" s="65">
        <v>202000</v>
      </c>
      <c r="I501" s="65">
        <v>30000</v>
      </c>
      <c r="J501" s="68">
        <v>50000</v>
      </c>
      <c r="K501" s="170">
        <v>1626704</v>
      </c>
    </row>
    <row r="502" spans="2:11" ht="12" customHeight="1">
      <c r="B502" s="303" t="s">
        <v>43</v>
      </c>
      <c r="C502" s="304"/>
      <c r="D502" s="50">
        <f t="shared" si="65"/>
        <v>3599257</v>
      </c>
      <c r="E502" s="65">
        <f t="shared" si="66"/>
        <v>2842597</v>
      </c>
      <c r="F502" s="65">
        <v>2474597</v>
      </c>
      <c r="G502" s="65">
        <v>234000</v>
      </c>
      <c r="H502" s="65">
        <v>104000</v>
      </c>
      <c r="I502" s="65">
        <v>30000</v>
      </c>
      <c r="J502" s="72" t="s">
        <v>15</v>
      </c>
      <c r="K502" s="170">
        <v>756660</v>
      </c>
    </row>
    <row r="503" spans="2:11" ht="12" customHeight="1">
      <c r="B503" s="303" t="s">
        <v>44</v>
      </c>
      <c r="C503" s="304"/>
      <c r="D503" s="50">
        <f t="shared" si="65"/>
        <v>1061877</v>
      </c>
      <c r="E503" s="65">
        <f t="shared" si="66"/>
        <v>934877</v>
      </c>
      <c r="F503" s="65">
        <v>849877</v>
      </c>
      <c r="G503" s="69" t="s">
        <v>15</v>
      </c>
      <c r="H503" s="65">
        <v>35000</v>
      </c>
      <c r="I503" s="69" t="s">
        <v>15</v>
      </c>
      <c r="J503" s="72">
        <v>50000</v>
      </c>
      <c r="K503" s="170">
        <v>127000</v>
      </c>
    </row>
    <row r="504" spans="2:11" ht="12" customHeight="1">
      <c r="B504" s="303" t="s">
        <v>45</v>
      </c>
      <c r="C504" s="304"/>
      <c r="D504" s="50">
        <f t="shared" si="65"/>
        <v>1222000</v>
      </c>
      <c r="E504" s="65">
        <f t="shared" si="66"/>
        <v>930000</v>
      </c>
      <c r="F504" s="65">
        <v>930000</v>
      </c>
      <c r="G504" s="69" t="s">
        <v>15</v>
      </c>
      <c r="H504" s="69" t="s">
        <v>15</v>
      </c>
      <c r="I504" s="69" t="s">
        <v>15</v>
      </c>
      <c r="J504" s="72" t="s">
        <v>15</v>
      </c>
      <c r="K504" s="170">
        <v>292000</v>
      </c>
    </row>
    <row r="505" spans="2:11" ht="12" customHeight="1">
      <c r="B505" s="303" t="s">
        <v>46</v>
      </c>
      <c r="C505" s="304"/>
      <c r="D505" s="69" t="s">
        <v>15</v>
      </c>
      <c r="E505" s="69" t="s">
        <v>15</v>
      </c>
      <c r="F505" s="69" t="s">
        <v>15</v>
      </c>
      <c r="G505" s="69" t="s">
        <v>15</v>
      </c>
      <c r="H505" s="69" t="s">
        <v>15</v>
      </c>
      <c r="I505" s="69" t="s">
        <v>15</v>
      </c>
      <c r="J505" s="72" t="s">
        <v>15</v>
      </c>
      <c r="K505" s="170">
        <v>0</v>
      </c>
    </row>
    <row r="506" spans="2:11" ht="12" customHeight="1">
      <c r="B506" s="303" t="s">
        <v>47</v>
      </c>
      <c r="C506" s="304"/>
      <c r="D506" s="50">
        <f t="shared" si="65"/>
        <v>60000</v>
      </c>
      <c r="E506" s="65">
        <f t="shared" ref="E506" si="67">SUM(F506:J506)</f>
        <v>60000</v>
      </c>
      <c r="F506" s="65">
        <v>60000</v>
      </c>
      <c r="G506" s="69" t="s">
        <v>15</v>
      </c>
      <c r="H506" s="69" t="s">
        <v>15</v>
      </c>
      <c r="I506" s="69" t="s">
        <v>15</v>
      </c>
      <c r="J506" s="72" t="s">
        <v>15</v>
      </c>
      <c r="K506" s="170">
        <v>0</v>
      </c>
    </row>
    <row r="507" spans="2:11" ht="12" customHeight="1">
      <c r="B507" s="303" t="s">
        <v>48</v>
      </c>
      <c r="C507" s="304"/>
      <c r="D507" s="69" t="s">
        <v>15</v>
      </c>
      <c r="E507" s="69" t="s">
        <v>15</v>
      </c>
      <c r="F507" s="69" t="s">
        <v>15</v>
      </c>
      <c r="G507" s="69" t="s">
        <v>15</v>
      </c>
      <c r="H507" s="69" t="s">
        <v>15</v>
      </c>
      <c r="I507" s="69" t="s">
        <v>15</v>
      </c>
      <c r="J507" s="72" t="s">
        <v>15</v>
      </c>
      <c r="K507" s="170">
        <v>0</v>
      </c>
    </row>
    <row r="508" spans="2:11" ht="12" customHeight="1">
      <c r="B508" s="303" t="s">
        <v>49</v>
      </c>
      <c r="C508" s="304"/>
      <c r="D508" s="50"/>
      <c r="E508" s="65"/>
      <c r="F508" s="65"/>
      <c r="G508" s="65"/>
      <c r="H508" s="65"/>
      <c r="I508" s="65"/>
      <c r="J508" s="72"/>
      <c r="K508" s="170">
        <v>0</v>
      </c>
    </row>
    <row r="509" spans="2:11" ht="12" customHeight="1">
      <c r="B509" s="303" t="s">
        <v>101</v>
      </c>
      <c r="C509" s="304"/>
      <c r="D509" s="69" t="s">
        <v>15</v>
      </c>
      <c r="E509" s="69" t="s">
        <v>15</v>
      </c>
      <c r="F509" s="69" t="s">
        <v>15</v>
      </c>
      <c r="G509" s="69" t="s">
        <v>15</v>
      </c>
      <c r="H509" s="69" t="s">
        <v>15</v>
      </c>
      <c r="I509" s="69" t="s">
        <v>15</v>
      </c>
      <c r="J509" s="72" t="s">
        <v>15</v>
      </c>
      <c r="K509" s="170">
        <v>0</v>
      </c>
    </row>
    <row r="510" spans="2:11" ht="12" customHeight="1">
      <c r="B510" s="303" t="s">
        <v>102</v>
      </c>
      <c r="C510" s="304"/>
      <c r="D510" s="69" t="s">
        <v>15</v>
      </c>
      <c r="E510" s="69" t="s">
        <v>15</v>
      </c>
      <c r="F510" s="69" t="s">
        <v>15</v>
      </c>
      <c r="G510" s="69" t="s">
        <v>15</v>
      </c>
      <c r="H510" s="69" t="s">
        <v>15</v>
      </c>
      <c r="I510" s="69" t="s">
        <v>15</v>
      </c>
      <c r="J510" s="72" t="s">
        <v>15</v>
      </c>
      <c r="K510" s="170">
        <v>0</v>
      </c>
    </row>
    <row r="511" spans="2:11" ht="12" customHeight="1">
      <c r="B511" s="303" t="s">
        <v>50</v>
      </c>
      <c r="C511" s="304"/>
      <c r="D511" s="69" t="s">
        <v>15</v>
      </c>
      <c r="E511" s="69" t="s">
        <v>15</v>
      </c>
      <c r="F511" s="69" t="s">
        <v>15</v>
      </c>
      <c r="G511" s="69" t="s">
        <v>15</v>
      </c>
      <c r="H511" s="69" t="s">
        <v>15</v>
      </c>
      <c r="I511" s="69" t="s">
        <v>15</v>
      </c>
      <c r="J511" s="72" t="s">
        <v>15</v>
      </c>
      <c r="K511" s="170">
        <v>0</v>
      </c>
    </row>
    <row r="512" spans="2:11" ht="12" customHeight="1">
      <c r="B512" s="303" t="s">
        <v>51</v>
      </c>
      <c r="C512" s="304"/>
      <c r="D512" s="69" t="s">
        <v>15</v>
      </c>
      <c r="E512" s="69" t="s">
        <v>15</v>
      </c>
      <c r="F512" s="69" t="s">
        <v>15</v>
      </c>
      <c r="G512" s="69" t="s">
        <v>15</v>
      </c>
      <c r="H512" s="69" t="s">
        <v>15</v>
      </c>
      <c r="I512" s="69" t="s">
        <v>15</v>
      </c>
      <c r="J512" s="72" t="s">
        <v>15</v>
      </c>
      <c r="K512" s="170">
        <v>0</v>
      </c>
    </row>
    <row r="513" spans="2:11" ht="12" customHeight="1">
      <c r="B513" s="303" t="s">
        <v>52</v>
      </c>
      <c r="C513" s="304"/>
      <c r="D513" s="50"/>
      <c r="E513" s="65"/>
      <c r="F513" s="65"/>
      <c r="G513" s="65"/>
      <c r="H513" s="65"/>
      <c r="I513" s="65"/>
      <c r="J513" s="72"/>
      <c r="K513" s="170">
        <v>0</v>
      </c>
    </row>
    <row r="514" spans="2:11" ht="12" customHeight="1">
      <c r="B514" s="303" t="s">
        <v>101</v>
      </c>
      <c r="C514" s="304"/>
      <c r="D514" s="69" t="s">
        <v>15</v>
      </c>
      <c r="E514" s="69" t="s">
        <v>15</v>
      </c>
      <c r="F514" s="69" t="s">
        <v>15</v>
      </c>
      <c r="G514" s="69" t="s">
        <v>15</v>
      </c>
      <c r="H514" s="69" t="s">
        <v>15</v>
      </c>
      <c r="I514" s="69" t="s">
        <v>15</v>
      </c>
      <c r="J514" s="72" t="s">
        <v>15</v>
      </c>
      <c r="K514" s="170">
        <v>0</v>
      </c>
    </row>
    <row r="515" spans="2:11" ht="12" customHeight="1">
      <c r="B515" s="303" t="s">
        <v>102</v>
      </c>
      <c r="C515" s="304"/>
      <c r="D515" s="69" t="s">
        <v>15</v>
      </c>
      <c r="E515" s="69" t="s">
        <v>15</v>
      </c>
      <c r="F515" s="69" t="s">
        <v>15</v>
      </c>
      <c r="G515" s="69" t="s">
        <v>15</v>
      </c>
      <c r="H515" s="69" t="s">
        <v>15</v>
      </c>
      <c r="I515" s="69" t="s">
        <v>15</v>
      </c>
      <c r="J515" s="72" t="s">
        <v>15</v>
      </c>
      <c r="K515" s="170">
        <v>0</v>
      </c>
    </row>
    <row r="516" spans="2:11" ht="12" customHeight="1">
      <c r="B516" s="303" t="s">
        <v>154</v>
      </c>
      <c r="C516" s="304"/>
      <c r="D516" s="69" t="s">
        <v>15</v>
      </c>
      <c r="E516" s="69" t="s">
        <v>15</v>
      </c>
      <c r="F516" s="69" t="s">
        <v>15</v>
      </c>
      <c r="G516" s="69" t="s">
        <v>15</v>
      </c>
      <c r="H516" s="69" t="s">
        <v>15</v>
      </c>
      <c r="I516" s="69" t="s">
        <v>15</v>
      </c>
      <c r="J516" s="72" t="s">
        <v>15</v>
      </c>
      <c r="K516" s="170">
        <v>0</v>
      </c>
    </row>
    <row r="517" spans="2:11" ht="12" customHeight="1">
      <c r="B517" s="303" t="s">
        <v>56</v>
      </c>
      <c r="C517" s="304"/>
      <c r="D517" s="50">
        <f t="shared" si="65"/>
        <v>63000</v>
      </c>
      <c r="E517" s="65">
        <f t="shared" ref="E517" si="68">SUM(F517:J517)</f>
        <v>63000</v>
      </c>
      <c r="F517" s="69" t="s">
        <v>15</v>
      </c>
      <c r="G517" s="69" t="s">
        <v>15</v>
      </c>
      <c r="H517" s="65">
        <v>63000</v>
      </c>
      <c r="I517" s="69" t="s">
        <v>15</v>
      </c>
      <c r="J517" s="72" t="s">
        <v>15</v>
      </c>
      <c r="K517" s="170">
        <v>0</v>
      </c>
    </row>
    <row r="518" spans="2:11" ht="12" customHeight="1">
      <c r="B518" s="303" t="s">
        <v>110</v>
      </c>
      <c r="C518" s="304"/>
      <c r="D518" s="69" t="s">
        <v>15</v>
      </c>
      <c r="E518" s="69" t="s">
        <v>15</v>
      </c>
      <c r="F518" s="69" t="s">
        <v>15</v>
      </c>
      <c r="G518" s="69" t="s">
        <v>15</v>
      </c>
      <c r="H518" s="69" t="s">
        <v>15</v>
      </c>
      <c r="I518" s="69" t="s">
        <v>15</v>
      </c>
      <c r="J518" s="72" t="s">
        <v>15</v>
      </c>
      <c r="K518" s="170">
        <v>0</v>
      </c>
    </row>
    <row r="519" spans="2:11" ht="12" customHeight="1">
      <c r="B519" s="303" t="s">
        <v>58</v>
      </c>
      <c r="C519" s="304"/>
      <c r="D519" s="50">
        <f t="shared" si="65"/>
        <v>1578444</v>
      </c>
      <c r="E519" s="65">
        <f t="shared" ref="E519" si="69">SUM(F519:J519)</f>
        <v>1127400</v>
      </c>
      <c r="F519" s="65">
        <v>1127400</v>
      </c>
      <c r="G519" s="69" t="s">
        <v>15</v>
      </c>
      <c r="H519" s="69" t="s">
        <v>15</v>
      </c>
      <c r="I519" s="69" t="s">
        <v>15</v>
      </c>
      <c r="J519" s="72" t="s">
        <v>15</v>
      </c>
      <c r="K519" s="170">
        <v>451044</v>
      </c>
    </row>
    <row r="520" spans="2:11" ht="12" customHeight="1">
      <c r="B520" s="64"/>
      <c r="C520" s="57"/>
      <c r="D520" s="57"/>
      <c r="E520" s="65"/>
      <c r="F520" s="65"/>
      <c r="G520" s="65"/>
      <c r="H520" s="65"/>
      <c r="I520" s="65"/>
      <c r="J520" s="72"/>
      <c r="K520" s="170"/>
    </row>
    <row r="521" spans="2:11" ht="12" customHeight="1">
      <c r="B521" s="62" t="s">
        <v>31</v>
      </c>
      <c r="C521" s="57"/>
      <c r="D521" s="57"/>
      <c r="E521" s="65"/>
      <c r="F521" s="65"/>
      <c r="G521" s="65"/>
      <c r="H521" s="65"/>
      <c r="I521" s="65"/>
      <c r="J521" s="72"/>
      <c r="K521" s="170"/>
    </row>
    <row r="522" spans="2:11" ht="12" customHeight="1">
      <c r="B522" s="64"/>
      <c r="C522" s="57"/>
      <c r="D522" s="57"/>
      <c r="E522" s="65"/>
      <c r="F522" s="65"/>
      <c r="G522" s="65"/>
      <c r="H522" s="65"/>
      <c r="I522" s="65"/>
      <c r="J522" s="72"/>
      <c r="K522" s="170"/>
    </row>
    <row r="523" spans="2:11" ht="12" customHeight="1">
      <c r="B523" s="303" t="s">
        <v>4</v>
      </c>
      <c r="C523" s="304"/>
      <c r="D523" s="50">
        <f t="shared" ref="D523:D541" si="70">SUM(E523+K523)</f>
        <v>779666066</v>
      </c>
      <c r="E523" s="65">
        <f t="shared" ref="E523:E529" si="71">SUM(F523:J523)</f>
        <v>699262401</v>
      </c>
      <c r="F523" s="65">
        <v>533374182</v>
      </c>
      <c r="G523" s="65">
        <v>128434702</v>
      </c>
      <c r="H523" s="65">
        <v>8185804</v>
      </c>
      <c r="I523" s="65">
        <v>24429321</v>
      </c>
      <c r="J523" s="72">
        <v>4838392</v>
      </c>
      <c r="K523" s="170">
        <v>80403665</v>
      </c>
    </row>
    <row r="524" spans="2:11" ht="12" customHeight="1">
      <c r="B524" s="303" t="s">
        <v>43</v>
      </c>
      <c r="C524" s="304"/>
      <c r="D524" s="50">
        <f t="shared" si="70"/>
        <v>204336357</v>
      </c>
      <c r="E524" s="65">
        <f t="shared" si="71"/>
        <v>174554400</v>
      </c>
      <c r="F524" s="65">
        <v>150446822</v>
      </c>
      <c r="G524" s="65">
        <v>23132229</v>
      </c>
      <c r="H524" s="65">
        <v>937528</v>
      </c>
      <c r="I524" s="65">
        <v>37821</v>
      </c>
      <c r="J524" s="72" t="s">
        <v>15</v>
      </c>
      <c r="K524" s="170">
        <v>29781957</v>
      </c>
    </row>
    <row r="525" spans="2:11" ht="12" customHeight="1">
      <c r="B525" s="303" t="s">
        <v>44</v>
      </c>
      <c r="C525" s="304"/>
      <c r="D525" s="50">
        <f t="shared" si="70"/>
        <v>30415501</v>
      </c>
      <c r="E525" s="65">
        <f t="shared" si="71"/>
        <v>27503523</v>
      </c>
      <c r="F525" s="65">
        <v>26838523</v>
      </c>
      <c r="G525" s="65">
        <v>508000</v>
      </c>
      <c r="H525" s="65">
        <v>157000</v>
      </c>
      <c r="I525" s="69" t="s">
        <v>15</v>
      </c>
      <c r="J525" s="72" t="s">
        <v>15</v>
      </c>
      <c r="K525" s="170">
        <v>2911978</v>
      </c>
    </row>
    <row r="526" spans="2:11" ht="12" customHeight="1">
      <c r="B526" s="303" t="s">
        <v>45</v>
      </c>
      <c r="C526" s="304"/>
      <c r="D526" s="50">
        <f t="shared" si="70"/>
        <v>371236161</v>
      </c>
      <c r="E526" s="65">
        <f t="shared" si="71"/>
        <v>339844280</v>
      </c>
      <c r="F526" s="65">
        <v>244384486</v>
      </c>
      <c r="G526" s="65">
        <v>89358094</v>
      </c>
      <c r="H526" s="65">
        <v>1841700</v>
      </c>
      <c r="I526" s="65">
        <v>4260000</v>
      </c>
      <c r="J526" s="72" t="s">
        <v>15</v>
      </c>
      <c r="K526" s="170">
        <v>31391881</v>
      </c>
    </row>
    <row r="527" spans="2:11" ht="12" customHeight="1">
      <c r="B527" s="303" t="s">
        <v>46</v>
      </c>
      <c r="C527" s="304"/>
      <c r="D527" s="50">
        <f t="shared" si="70"/>
        <v>64504370</v>
      </c>
      <c r="E527" s="65">
        <f t="shared" si="71"/>
        <v>52707848</v>
      </c>
      <c r="F527" s="65">
        <v>49051598</v>
      </c>
      <c r="G527" s="65">
        <v>3460000</v>
      </c>
      <c r="H527" s="65">
        <v>186250</v>
      </c>
      <c r="I527" s="65">
        <v>10000</v>
      </c>
      <c r="J527" s="72" t="s">
        <v>15</v>
      </c>
      <c r="K527" s="170">
        <v>11796522</v>
      </c>
    </row>
    <row r="528" spans="2:11" ht="12" customHeight="1">
      <c r="B528" s="303" t="s">
        <v>47</v>
      </c>
      <c r="C528" s="304"/>
      <c r="D528" s="50">
        <f t="shared" si="70"/>
        <v>11622008</v>
      </c>
      <c r="E528" s="65">
        <f t="shared" si="71"/>
        <v>9846108</v>
      </c>
      <c r="F528" s="65">
        <v>6014778</v>
      </c>
      <c r="G528" s="65">
        <v>3788330</v>
      </c>
      <c r="H528" s="65">
        <v>43000</v>
      </c>
      <c r="I528" s="69" t="s">
        <v>15</v>
      </c>
      <c r="J528" s="72" t="s">
        <v>15</v>
      </c>
      <c r="K528" s="170">
        <v>1775900</v>
      </c>
    </row>
    <row r="529" spans="2:11" ht="12" customHeight="1">
      <c r="B529" s="303" t="s">
        <v>48</v>
      </c>
      <c r="C529" s="304"/>
      <c r="D529" s="50">
        <f t="shared" si="70"/>
        <v>8342311</v>
      </c>
      <c r="E529" s="65">
        <f t="shared" si="71"/>
        <v>8312011</v>
      </c>
      <c r="F529" s="65">
        <v>3074452</v>
      </c>
      <c r="G529" s="69" t="s">
        <v>15</v>
      </c>
      <c r="H529" s="65">
        <v>399167</v>
      </c>
      <c r="I529" s="69" t="s">
        <v>15</v>
      </c>
      <c r="J529" s="72">
        <v>4838392</v>
      </c>
      <c r="K529" s="170">
        <v>30300</v>
      </c>
    </row>
    <row r="530" spans="2:11" ht="12" customHeight="1">
      <c r="B530" s="303" t="s">
        <v>49</v>
      </c>
      <c r="C530" s="304"/>
      <c r="D530" s="50"/>
      <c r="E530" s="65"/>
      <c r="F530" s="65"/>
      <c r="G530" s="65"/>
      <c r="H530" s="65"/>
      <c r="I530" s="65"/>
      <c r="J530" s="72"/>
      <c r="K530" s="170">
        <v>0</v>
      </c>
    </row>
    <row r="531" spans="2:11" ht="12" customHeight="1">
      <c r="B531" s="303" t="s">
        <v>101</v>
      </c>
      <c r="C531" s="304"/>
      <c r="D531" s="50">
        <f t="shared" si="70"/>
        <v>4946190</v>
      </c>
      <c r="E531" s="65">
        <f t="shared" ref="E531" si="72">SUM(F531:J531)</f>
        <v>4946190</v>
      </c>
      <c r="F531" s="65">
        <v>533190</v>
      </c>
      <c r="G531" s="65">
        <v>850000</v>
      </c>
      <c r="H531" s="65">
        <v>3325000</v>
      </c>
      <c r="I531" s="65">
        <v>238000</v>
      </c>
      <c r="J531" s="72" t="s">
        <v>15</v>
      </c>
      <c r="K531" s="170">
        <v>0</v>
      </c>
    </row>
    <row r="532" spans="2:11" ht="12" customHeight="1">
      <c r="B532" s="303" t="s">
        <v>102</v>
      </c>
      <c r="C532" s="304"/>
      <c r="D532" s="69" t="s">
        <v>15</v>
      </c>
      <c r="E532" s="69" t="s">
        <v>15</v>
      </c>
      <c r="F532" s="69" t="s">
        <v>15</v>
      </c>
      <c r="G532" s="69" t="s">
        <v>15</v>
      </c>
      <c r="H532" s="69" t="s">
        <v>15</v>
      </c>
      <c r="I532" s="69" t="s">
        <v>15</v>
      </c>
      <c r="J532" s="72" t="s">
        <v>15</v>
      </c>
      <c r="K532" s="170">
        <v>0</v>
      </c>
    </row>
    <row r="533" spans="2:11" ht="12" customHeight="1">
      <c r="B533" s="303" t="s">
        <v>50</v>
      </c>
      <c r="C533" s="304"/>
      <c r="D533" s="69" t="s">
        <v>15</v>
      </c>
      <c r="E533" s="69" t="s">
        <v>15</v>
      </c>
      <c r="F533" s="69" t="s">
        <v>15</v>
      </c>
      <c r="G533" s="69" t="s">
        <v>15</v>
      </c>
      <c r="H533" s="69" t="s">
        <v>15</v>
      </c>
      <c r="I533" s="69" t="s">
        <v>15</v>
      </c>
      <c r="J533" s="72" t="s">
        <v>15</v>
      </c>
      <c r="K533" s="170">
        <v>0</v>
      </c>
    </row>
    <row r="534" spans="2:11" ht="12" customHeight="1">
      <c r="B534" s="303" t="s">
        <v>51</v>
      </c>
      <c r="C534" s="304"/>
      <c r="D534" s="50">
        <f t="shared" si="70"/>
        <v>170000</v>
      </c>
      <c r="E534" s="65">
        <f t="shared" ref="E534" si="73">SUM(F534:J534)</f>
        <v>90000</v>
      </c>
      <c r="F534" s="65">
        <v>90000</v>
      </c>
      <c r="G534" s="69" t="s">
        <v>15</v>
      </c>
      <c r="H534" s="69" t="s">
        <v>15</v>
      </c>
      <c r="I534" s="69" t="s">
        <v>15</v>
      </c>
      <c r="J534" s="72" t="s">
        <v>15</v>
      </c>
      <c r="K534" s="170">
        <v>80000</v>
      </c>
    </row>
    <row r="535" spans="2:11" ht="12" customHeight="1">
      <c r="B535" s="303" t="s">
        <v>52</v>
      </c>
      <c r="C535" s="304"/>
      <c r="D535" s="50"/>
      <c r="E535" s="65"/>
      <c r="F535" s="65"/>
      <c r="G535" s="65"/>
      <c r="H535" s="65"/>
      <c r="I535" s="65"/>
      <c r="J535" s="72"/>
      <c r="K535" s="170">
        <v>0</v>
      </c>
    </row>
    <row r="536" spans="2:11" ht="12" customHeight="1">
      <c r="B536" s="303" t="s">
        <v>101</v>
      </c>
      <c r="C536" s="304"/>
      <c r="D536" s="50">
        <f t="shared" si="70"/>
        <v>1196200</v>
      </c>
      <c r="E536" s="65">
        <f t="shared" ref="E536" si="74">SUM(F536:J536)</f>
        <v>1196200</v>
      </c>
      <c r="F536" s="65">
        <v>822700</v>
      </c>
      <c r="G536" s="69" t="s">
        <v>15</v>
      </c>
      <c r="H536" s="69" t="s">
        <v>15</v>
      </c>
      <c r="I536" s="65">
        <v>373500</v>
      </c>
      <c r="J536" s="72" t="s">
        <v>15</v>
      </c>
      <c r="K536" s="170">
        <v>0</v>
      </c>
    </row>
    <row r="537" spans="2:11" ht="12" customHeight="1">
      <c r="B537" s="303" t="s">
        <v>102</v>
      </c>
      <c r="C537" s="304"/>
      <c r="D537" s="69" t="s">
        <v>15</v>
      </c>
      <c r="E537" s="69" t="s">
        <v>15</v>
      </c>
      <c r="F537" s="69" t="s">
        <v>15</v>
      </c>
      <c r="G537" s="69" t="s">
        <v>15</v>
      </c>
      <c r="H537" s="69" t="s">
        <v>15</v>
      </c>
      <c r="I537" s="69" t="s">
        <v>15</v>
      </c>
      <c r="J537" s="72" t="s">
        <v>15</v>
      </c>
      <c r="K537" s="170">
        <v>0</v>
      </c>
    </row>
    <row r="538" spans="2:11" ht="12" customHeight="1">
      <c r="B538" s="303" t="s">
        <v>154</v>
      </c>
      <c r="C538" s="304"/>
      <c r="D538" s="69" t="s">
        <v>15</v>
      </c>
      <c r="E538" s="69" t="s">
        <v>15</v>
      </c>
      <c r="F538" s="69" t="s">
        <v>15</v>
      </c>
      <c r="G538" s="69" t="s">
        <v>15</v>
      </c>
      <c r="H538" s="69" t="s">
        <v>15</v>
      </c>
      <c r="I538" s="69" t="s">
        <v>15</v>
      </c>
      <c r="J538" s="72" t="s">
        <v>15</v>
      </c>
      <c r="K538" s="170">
        <v>0</v>
      </c>
    </row>
    <row r="539" spans="2:11" ht="12" customHeight="1">
      <c r="B539" s="303" t="s">
        <v>56</v>
      </c>
      <c r="C539" s="304"/>
      <c r="D539" s="50">
        <f t="shared" si="70"/>
        <v>978559</v>
      </c>
      <c r="E539" s="65">
        <f t="shared" ref="E539:E541" si="75">SUM(F539:J539)</f>
        <v>978559</v>
      </c>
      <c r="F539" s="65">
        <v>915000</v>
      </c>
      <c r="G539" s="69" t="s">
        <v>15</v>
      </c>
      <c r="H539" s="65">
        <v>63559</v>
      </c>
      <c r="I539" s="69" t="s">
        <v>15</v>
      </c>
      <c r="J539" s="72" t="s">
        <v>15</v>
      </c>
      <c r="K539" s="170">
        <v>0</v>
      </c>
    </row>
    <row r="540" spans="2:11" ht="12" customHeight="1">
      <c r="B540" s="303" t="s">
        <v>110</v>
      </c>
      <c r="C540" s="304"/>
      <c r="D540" s="50">
        <f t="shared" si="70"/>
        <v>71983991</v>
      </c>
      <c r="E540" s="65">
        <f t="shared" si="75"/>
        <v>70208354</v>
      </c>
      <c r="F540" s="65">
        <v>43695565</v>
      </c>
      <c r="G540" s="65">
        <v>6772789</v>
      </c>
      <c r="H540" s="65">
        <v>240000</v>
      </c>
      <c r="I540" s="65">
        <v>19500000</v>
      </c>
      <c r="J540" s="72" t="s">
        <v>15</v>
      </c>
      <c r="K540" s="170">
        <v>1775637</v>
      </c>
    </row>
    <row r="541" spans="2:11" ht="12" customHeight="1">
      <c r="B541" s="303" t="s">
        <v>58</v>
      </c>
      <c r="C541" s="304"/>
      <c r="D541" s="50">
        <f t="shared" si="70"/>
        <v>9934418</v>
      </c>
      <c r="E541" s="65">
        <f t="shared" si="75"/>
        <v>9074928</v>
      </c>
      <c r="F541" s="65">
        <v>7507068</v>
      </c>
      <c r="G541" s="65">
        <v>565260</v>
      </c>
      <c r="H541" s="65">
        <v>992600</v>
      </c>
      <c r="I541" s="65">
        <v>10000</v>
      </c>
      <c r="J541" s="72" t="s">
        <v>15</v>
      </c>
      <c r="K541" s="170">
        <v>859490</v>
      </c>
    </row>
    <row r="542" spans="2:11" ht="12" customHeight="1" thickBot="1">
      <c r="B542" s="106"/>
      <c r="C542" s="107"/>
      <c r="D542" s="107"/>
      <c r="E542" s="91"/>
      <c r="F542" s="91"/>
      <c r="G542" s="91"/>
      <c r="H542" s="91"/>
      <c r="I542" s="91"/>
      <c r="J542" s="160"/>
      <c r="K542" s="170"/>
    </row>
    <row r="543" spans="2:11" ht="12" customHeight="1">
      <c r="B543" s="95" t="s">
        <v>39</v>
      </c>
      <c r="C543" s="127"/>
      <c r="E543" s="50"/>
      <c r="F543" s="50"/>
      <c r="G543" s="50"/>
      <c r="H543" s="50"/>
      <c r="I543" s="50"/>
      <c r="J543" s="50"/>
      <c r="K543" s="170"/>
    </row>
    <row r="544" spans="2:11" ht="12" customHeight="1">
      <c r="E544" s="50"/>
      <c r="F544" s="50"/>
      <c r="G544" s="50"/>
      <c r="H544" s="50"/>
      <c r="I544" s="50"/>
      <c r="J544" s="50"/>
      <c r="K544" s="170"/>
    </row>
    <row r="545" spans="2:11" ht="12" customHeight="1">
      <c r="E545" s="50"/>
      <c r="F545" s="50"/>
      <c r="G545" s="50"/>
      <c r="H545" s="50"/>
      <c r="I545" s="50"/>
      <c r="J545" s="50"/>
      <c r="K545" s="170"/>
    </row>
    <row r="546" spans="2:11" ht="12" customHeight="1">
      <c r="E546" s="50"/>
      <c r="F546" s="50"/>
      <c r="G546" s="50"/>
      <c r="H546" s="50"/>
      <c r="I546" s="50"/>
      <c r="J546" s="50"/>
      <c r="K546" s="170"/>
    </row>
    <row r="547" spans="2:11" ht="12" customHeight="1">
      <c r="E547" s="50"/>
      <c r="F547" s="50"/>
      <c r="G547" s="50"/>
      <c r="H547" s="50"/>
      <c r="I547" s="50"/>
      <c r="J547" s="50"/>
      <c r="K547" s="170"/>
    </row>
    <row r="548" spans="2:11" ht="12" customHeight="1">
      <c r="E548" s="50"/>
      <c r="F548" s="50"/>
      <c r="G548" s="50"/>
      <c r="H548" s="50"/>
      <c r="I548" s="50"/>
      <c r="J548" s="50"/>
      <c r="K548" s="170"/>
    </row>
    <row r="549" spans="2:11" ht="12" customHeight="1">
      <c r="E549" s="50"/>
      <c r="F549" s="50"/>
      <c r="G549" s="50"/>
      <c r="H549" s="50"/>
      <c r="I549" s="50"/>
      <c r="J549" s="50"/>
      <c r="K549" s="170"/>
    </row>
    <row r="550" spans="2:11" ht="12" customHeight="1">
      <c r="E550" s="50"/>
      <c r="F550" s="50"/>
      <c r="G550" s="50"/>
      <c r="H550" s="50"/>
      <c r="I550" s="50"/>
      <c r="J550" s="50"/>
      <c r="K550" s="170"/>
    </row>
    <row r="551" spans="2:11" ht="12" customHeight="1">
      <c r="E551" s="50"/>
      <c r="F551" s="50"/>
      <c r="G551" s="50"/>
      <c r="H551" s="50"/>
      <c r="I551" s="50"/>
      <c r="J551" s="50"/>
      <c r="K551" s="170"/>
    </row>
    <row r="552" spans="2:11" ht="12" customHeight="1">
      <c r="E552" s="50"/>
      <c r="F552" s="50"/>
      <c r="G552" s="50"/>
      <c r="H552" s="50"/>
      <c r="I552" s="50"/>
      <c r="J552" s="50"/>
      <c r="K552" s="170"/>
    </row>
    <row r="553" spans="2:11" ht="12" customHeight="1">
      <c r="E553" s="50"/>
      <c r="F553" s="50"/>
      <c r="G553" s="50"/>
      <c r="H553" s="50"/>
      <c r="I553" s="50"/>
      <c r="J553" s="50"/>
      <c r="K553" s="170"/>
    </row>
    <row r="554" spans="2:11" ht="15" customHeight="1">
      <c r="B554" s="259" t="s">
        <v>150</v>
      </c>
      <c r="C554" s="259"/>
      <c r="D554" s="259"/>
      <c r="E554" s="259"/>
      <c r="F554" s="259"/>
      <c r="G554" s="259"/>
      <c r="H554" s="259"/>
      <c r="I554" s="259"/>
      <c r="J554" s="259"/>
      <c r="K554" s="170"/>
    </row>
    <row r="555" spans="2:11" ht="15" customHeight="1">
      <c r="B555" s="259" t="s">
        <v>153</v>
      </c>
      <c r="C555" s="259"/>
      <c r="D555" s="259"/>
      <c r="E555" s="259"/>
      <c r="F555" s="259"/>
      <c r="G555" s="259"/>
      <c r="H555" s="259"/>
      <c r="I555" s="259"/>
      <c r="J555" s="259"/>
      <c r="K555" s="170"/>
    </row>
    <row r="556" spans="2:11" ht="15" customHeight="1">
      <c r="B556" s="259" t="s">
        <v>151</v>
      </c>
      <c r="C556" s="259"/>
      <c r="D556" s="259"/>
      <c r="E556" s="259"/>
      <c r="F556" s="259"/>
      <c r="G556" s="259"/>
      <c r="H556" s="259"/>
      <c r="I556" s="259"/>
      <c r="J556" s="259"/>
      <c r="K556" s="170"/>
    </row>
    <row r="557" spans="2:11" ht="15" customHeight="1" thickBot="1">
      <c r="B557" s="159"/>
      <c r="C557" s="159"/>
      <c r="D557" s="159"/>
      <c r="E557" s="159"/>
      <c r="F557" s="159"/>
      <c r="G557" s="159"/>
      <c r="H557" s="159"/>
      <c r="I557" s="159"/>
      <c r="J557" s="159"/>
      <c r="K557" s="170"/>
    </row>
    <row r="558" spans="2:11" ht="15" customHeight="1" thickBot="1">
      <c r="B558" s="265" t="s">
        <v>41</v>
      </c>
      <c r="C558" s="269"/>
      <c r="D558" s="267" t="s">
        <v>4</v>
      </c>
      <c r="E558" s="260" t="s">
        <v>152</v>
      </c>
      <c r="F558" s="261"/>
      <c r="G558" s="261"/>
      <c r="H558" s="261"/>
      <c r="I558" s="261"/>
      <c r="J558" s="262"/>
      <c r="K558" s="170"/>
    </row>
    <row r="559" spans="2:11" ht="15" customHeight="1">
      <c r="B559" s="305"/>
      <c r="C559" s="306"/>
      <c r="D559" s="271"/>
      <c r="E559" s="269" t="s">
        <v>149</v>
      </c>
      <c r="F559" s="307" t="s">
        <v>82</v>
      </c>
      <c r="G559" s="267" t="s">
        <v>83</v>
      </c>
      <c r="H559" s="307" t="s">
        <v>146</v>
      </c>
      <c r="I559" s="267" t="s">
        <v>147</v>
      </c>
      <c r="J559" s="269" t="s">
        <v>148</v>
      </c>
      <c r="K559" s="170"/>
    </row>
    <row r="560" spans="2:11" ht="69.75" customHeight="1" thickBot="1">
      <c r="B560" s="266"/>
      <c r="C560" s="270"/>
      <c r="D560" s="268"/>
      <c r="E560" s="270"/>
      <c r="F560" s="308"/>
      <c r="G560" s="268" t="s">
        <v>0</v>
      </c>
      <c r="H560" s="308" t="s">
        <v>0</v>
      </c>
      <c r="I560" s="268" t="s">
        <v>0</v>
      </c>
      <c r="J560" s="270" t="s">
        <v>0</v>
      </c>
      <c r="K560" s="170"/>
    </row>
    <row r="561" spans="2:11" ht="12" customHeight="1">
      <c r="B561" s="104"/>
      <c r="C561" s="110"/>
      <c r="D561" s="110"/>
      <c r="E561" s="100"/>
      <c r="F561" s="100"/>
      <c r="G561" s="100"/>
      <c r="H561" s="100"/>
      <c r="I561" s="100"/>
      <c r="J561" s="101"/>
      <c r="K561" s="170"/>
    </row>
    <row r="562" spans="2:11" ht="12" customHeight="1">
      <c r="B562" s="62" t="s">
        <v>32</v>
      </c>
      <c r="C562" s="57"/>
      <c r="D562" s="57"/>
      <c r="E562" s="65"/>
      <c r="F562" s="65"/>
      <c r="G562" s="65"/>
      <c r="H562" s="65"/>
      <c r="I562" s="65"/>
      <c r="J562" s="68"/>
      <c r="K562" s="170"/>
    </row>
    <row r="563" spans="2:11" ht="12" customHeight="1">
      <c r="B563" s="64"/>
      <c r="C563" s="57"/>
      <c r="D563" s="57"/>
      <c r="E563" s="65"/>
      <c r="F563" s="65"/>
      <c r="G563" s="65"/>
      <c r="H563" s="65"/>
      <c r="I563" s="65"/>
      <c r="J563" s="68"/>
      <c r="K563" s="170"/>
    </row>
    <row r="564" spans="2:11" ht="12" customHeight="1">
      <c r="B564" s="303" t="s">
        <v>4</v>
      </c>
      <c r="C564" s="304"/>
      <c r="D564" s="50">
        <f t="shared" ref="D564:D604" si="76">SUM(E564+K564)</f>
        <v>104988195</v>
      </c>
      <c r="E564" s="65">
        <f t="shared" ref="E564:E570" si="77">SUM(F564:J564)</f>
        <v>100768618</v>
      </c>
      <c r="F564" s="65">
        <v>92537634</v>
      </c>
      <c r="G564" s="65">
        <v>3124885</v>
      </c>
      <c r="H564" s="65">
        <v>1437198</v>
      </c>
      <c r="I564" s="65">
        <v>2404618</v>
      </c>
      <c r="J564" s="68">
        <v>1264283</v>
      </c>
      <c r="K564" s="170">
        <v>4219577</v>
      </c>
    </row>
    <row r="565" spans="2:11" ht="12" customHeight="1">
      <c r="B565" s="303" t="s">
        <v>43</v>
      </c>
      <c r="C565" s="304"/>
      <c r="D565" s="50">
        <f t="shared" si="76"/>
        <v>33284468</v>
      </c>
      <c r="E565" s="65">
        <f t="shared" si="77"/>
        <v>31642303</v>
      </c>
      <c r="F565" s="65">
        <v>30771888</v>
      </c>
      <c r="G565" s="65">
        <v>364435</v>
      </c>
      <c r="H565" s="65">
        <v>465980</v>
      </c>
      <c r="I565" s="65">
        <v>30000</v>
      </c>
      <c r="J565" s="68">
        <v>10000</v>
      </c>
      <c r="K565" s="170">
        <v>1642165</v>
      </c>
    </row>
    <row r="566" spans="2:11" ht="12" customHeight="1">
      <c r="B566" s="303" t="s">
        <v>44</v>
      </c>
      <c r="C566" s="304"/>
      <c r="D566" s="50">
        <f t="shared" si="76"/>
        <v>16757337</v>
      </c>
      <c r="E566" s="65">
        <f t="shared" si="77"/>
        <v>16118475</v>
      </c>
      <c r="F566" s="65">
        <v>15756475</v>
      </c>
      <c r="G566" s="65">
        <v>142000</v>
      </c>
      <c r="H566" s="65">
        <v>220000</v>
      </c>
      <c r="I566" s="69" t="s">
        <v>15</v>
      </c>
      <c r="J566" s="72" t="s">
        <v>15</v>
      </c>
      <c r="K566" s="170">
        <v>638862</v>
      </c>
    </row>
    <row r="567" spans="2:11" ht="12" customHeight="1">
      <c r="B567" s="303" t="s">
        <v>45</v>
      </c>
      <c r="C567" s="304"/>
      <c r="D567" s="50">
        <f t="shared" si="76"/>
        <v>27972871</v>
      </c>
      <c r="E567" s="65">
        <f t="shared" si="77"/>
        <v>26880671</v>
      </c>
      <c r="F567" s="65">
        <v>25503335</v>
      </c>
      <c r="G567" s="65">
        <v>441500</v>
      </c>
      <c r="H567" s="65">
        <v>621218</v>
      </c>
      <c r="I567" s="65">
        <v>124618</v>
      </c>
      <c r="J567" s="68">
        <v>190000</v>
      </c>
      <c r="K567" s="170">
        <v>1092200</v>
      </c>
    </row>
    <row r="568" spans="2:11" ht="12" customHeight="1">
      <c r="B568" s="303" t="s">
        <v>46</v>
      </c>
      <c r="C568" s="304"/>
      <c r="D568" s="50">
        <f t="shared" si="76"/>
        <v>750670</v>
      </c>
      <c r="E568" s="65">
        <f t="shared" si="77"/>
        <v>625420</v>
      </c>
      <c r="F568" s="65">
        <v>625420</v>
      </c>
      <c r="G568" s="69" t="s">
        <v>15</v>
      </c>
      <c r="H568" s="69" t="s">
        <v>15</v>
      </c>
      <c r="I568" s="69" t="s">
        <v>15</v>
      </c>
      <c r="J568" s="72" t="s">
        <v>15</v>
      </c>
      <c r="K568" s="170">
        <v>125250</v>
      </c>
    </row>
    <row r="569" spans="2:11" ht="12" customHeight="1">
      <c r="B569" s="303" t="s">
        <v>47</v>
      </c>
      <c r="C569" s="304"/>
      <c r="D569" s="50">
        <f t="shared" si="76"/>
        <v>1237900</v>
      </c>
      <c r="E569" s="65">
        <f t="shared" si="77"/>
        <v>1092500</v>
      </c>
      <c r="F569" s="65">
        <v>1049300</v>
      </c>
      <c r="G569" s="65">
        <v>43200</v>
      </c>
      <c r="H569" s="69" t="s">
        <v>15</v>
      </c>
      <c r="I569" s="69" t="s">
        <v>15</v>
      </c>
      <c r="J569" s="72" t="s">
        <v>15</v>
      </c>
      <c r="K569" s="170">
        <v>145400</v>
      </c>
    </row>
    <row r="570" spans="2:11" ht="12" customHeight="1">
      <c r="B570" s="303" t="s">
        <v>48</v>
      </c>
      <c r="C570" s="304"/>
      <c r="D570" s="50">
        <f t="shared" si="76"/>
        <v>1346500</v>
      </c>
      <c r="E570" s="65">
        <f t="shared" si="77"/>
        <v>1346500</v>
      </c>
      <c r="F570" s="65">
        <v>340000</v>
      </c>
      <c r="G570" s="65">
        <v>36500</v>
      </c>
      <c r="H570" s="69" t="s">
        <v>15</v>
      </c>
      <c r="I570" s="69" t="s">
        <v>15</v>
      </c>
      <c r="J570" s="68">
        <v>970000</v>
      </c>
      <c r="K570" s="170">
        <v>0</v>
      </c>
    </row>
    <row r="571" spans="2:11" ht="12" customHeight="1">
      <c r="B571" s="303" t="s">
        <v>49</v>
      </c>
      <c r="C571" s="304"/>
      <c r="D571" s="50"/>
      <c r="E571" s="65"/>
      <c r="F571" s="65"/>
      <c r="G571" s="65"/>
      <c r="H571" s="65"/>
      <c r="I571" s="65"/>
      <c r="J571" s="68"/>
      <c r="K571" s="170">
        <v>0</v>
      </c>
    </row>
    <row r="572" spans="2:11" ht="12" customHeight="1">
      <c r="B572" s="303" t="s">
        <v>101</v>
      </c>
      <c r="C572" s="304"/>
      <c r="D572" s="50">
        <f t="shared" si="76"/>
        <v>2670800</v>
      </c>
      <c r="E572" s="65">
        <f t="shared" ref="E572" si="78">SUM(F572:J572)</f>
        <v>2670800</v>
      </c>
      <c r="F572" s="65">
        <v>2670800</v>
      </c>
      <c r="G572" s="65" t="s">
        <v>42</v>
      </c>
      <c r="H572" s="65" t="s">
        <v>42</v>
      </c>
      <c r="I572" s="65" t="s">
        <v>42</v>
      </c>
      <c r="J572" s="72" t="s">
        <v>42</v>
      </c>
      <c r="K572" s="170">
        <v>0</v>
      </c>
    </row>
    <row r="573" spans="2:11" ht="12" customHeight="1">
      <c r="B573" s="303" t="s">
        <v>102</v>
      </c>
      <c r="C573" s="304"/>
      <c r="D573" s="69" t="s">
        <v>15</v>
      </c>
      <c r="E573" s="69" t="s">
        <v>15</v>
      </c>
      <c r="F573" s="69" t="s">
        <v>15</v>
      </c>
      <c r="G573" s="69" t="s">
        <v>15</v>
      </c>
      <c r="H573" s="69" t="s">
        <v>15</v>
      </c>
      <c r="I573" s="69" t="s">
        <v>15</v>
      </c>
      <c r="J573" s="72" t="s">
        <v>15</v>
      </c>
      <c r="K573" s="170">
        <v>0</v>
      </c>
    </row>
    <row r="574" spans="2:11" ht="12" customHeight="1">
      <c r="B574" s="303" t="s">
        <v>50</v>
      </c>
      <c r="C574" s="304"/>
      <c r="D574" s="50">
        <f t="shared" si="76"/>
        <v>39000</v>
      </c>
      <c r="E574" s="65">
        <f t="shared" ref="E574:E575" si="79">SUM(F574:J574)</f>
        <v>39000</v>
      </c>
      <c r="F574" s="65">
        <v>39000</v>
      </c>
      <c r="G574" s="69" t="s">
        <v>15</v>
      </c>
      <c r="H574" s="69" t="s">
        <v>15</v>
      </c>
      <c r="I574" s="69" t="s">
        <v>15</v>
      </c>
      <c r="J574" s="72" t="s">
        <v>15</v>
      </c>
      <c r="K574" s="170">
        <v>0</v>
      </c>
    </row>
    <row r="575" spans="2:11" ht="12" customHeight="1">
      <c r="B575" s="303" t="s">
        <v>51</v>
      </c>
      <c r="C575" s="304"/>
      <c r="D575" s="50">
        <f t="shared" si="76"/>
        <v>819000</v>
      </c>
      <c r="E575" s="65">
        <f t="shared" si="79"/>
        <v>805000</v>
      </c>
      <c r="F575" s="65">
        <v>805000</v>
      </c>
      <c r="G575" s="69" t="s">
        <v>15</v>
      </c>
      <c r="H575" s="69" t="s">
        <v>15</v>
      </c>
      <c r="I575" s="69" t="s">
        <v>15</v>
      </c>
      <c r="J575" s="72" t="s">
        <v>15</v>
      </c>
      <c r="K575" s="170">
        <v>14000</v>
      </c>
    </row>
    <row r="576" spans="2:11" ht="12" customHeight="1">
      <c r="B576" s="303" t="s">
        <v>52</v>
      </c>
      <c r="C576" s="304"/>
      <c r="D576" s="50"/>
      <c r="E576" s="65"/>
      <c r="F576" s="65"/>
      <c r="G576" s="65"/>
      <c r="H576" s="65"/>
      <c r="I576" s="65"/>
      <c r="J576" s="68"/>
      <c r="K576" s="170">
        <v>0</v>
      </c>
    </row>
    <row r="577" spans="2:11" ht="12" customHeight="1">
      <c r="B577" s="303" t="s">
        <v>101</v>
      </c>
      <c r="C577" s="304"/>
      <c r="D577" s="50">
        <f t="shared" si="76"/>
        <v>394750</v>
      </c>
      <c r="E577" s="65">
        <f t="shared" ref="E577" si="80">SUM(F577:J577)</f>
        <v>394750</v>
      </c>
      <c r="F577" s="65">
        <v>394750</v>
      </c>
      <c r="G577" s="69" t="s">
        <v>15</v>
      </c>
      <c r="H577" s="69" t="s">
        <v>15</v>
      </c>
      <c r="I577" s="69" t="s">
        <v>15</v>
      </c>
      <c r="J577" s="72" t="s">
        <v>15</v>
      </c>
      <c r="K577" s="170">
        <v>0</v>
      </c>
    </row>
    <row r="578" spans="2:11" ht="12" customHeight="1">
      <c r="B578" s="303" t="s">
        <v>102</v>
      </c>
      <c r="C578" s="304"/>
      <c r="D578" s="69" t="s">
        <v>15</v>
      </c>
      <c r="E578" s="69" t="s">
        <v>15</v>
      </c>
      <c r="F578" s="69" t="s">
        <v>15</v>
      </c>
      <c r="G578" s="69" t="s">
        <v>15</v>
      </c>
      <c r="H578" s="69" t="s">
        <v>15</v>
      </c>
      <c r="I578" s="69" t="s">
        <v>15</v>
      </c>
      <c r="J578" s="72" t="s">
        <v>15</v>
      </c>
      <c r="K578" s="170">
        <v>0</v>
      </c>
    </row>
    <row r="579" spans="2:11" ht="12" customHeight="1">
      <c r="B579" s="303" t="s">
        <v>154</v>
      </c>
      <c r="C579" s="304"/>
      <c r="D579" s="50">
        <f t="shared" si="76"/>
        <v>255190</v>
      </c>
      <c r="E579" s="65">
        <f t="shared" ref="E579:E582" si="81">SUM(F579:J579)</f>
        <v>255190</v>
      </c>
      <c r="F579" s="65">
        <v>255190</v>
      </c>
      <c r="G579" s="69" t="s">
        <v>15</v>
      </c>
      <c r="H579" s="69" t="s">
        <v>15</v>
      </c>
      <c r="I579" s="69" t="s">
        <v>15</v>
      </c>
      <c r="J579" s="72" t="s">
        <v>15</v>
      </c>
      <c r="K579" s="170">
        <v>0</v>
      </c>
    </row>
    <row r="580" spans="2:11" ht="12" customHeight="1">
      <c r="B580" s="303" t="s">
        <v>56</v>
      </c>
      <c r="C580" s="304"/>
      <c r="D580" s="50">
        <f t="shared" si="76"/>
        <v>628200</v>
      </c>
      <c r="E580" s="65">
        <f t="shared" si="81"/>
        <v>628200</v>
      </c>
      <c r="F580" s="65">
        <v>598200</v>
      </c>
      <c r="G580" s="69" t="s">
        <v>15</v>
      </c>
      <c r="H580" s="65">
        <v>30000</v>
      </c>
      <c r="I580" s="69" t="s">
        <v>15</v>
      </c>
      <c r="J580" s="72" t="s">
        <v>15</v>
      </c>
      <c r="K580" s="170">
        <v>0</v>
      </c>
    </row>
    <row r="581" spans="2:11" ht="12" customHeight="1">
      <c r="B581" s="303" t="s">
        <v>110</v>
      </c>
      <c r="C581" s="304"/>
      <c r="D581" s="50">
        <f t="shared" si="76"/>
        <v>5299870</v>
      </c>
      <c r="E581" s="65">
        <f t="shared" si="81"/>
        <v>5169870</v>
      </c>
      <c r="F581" s="65">
        <v>2919870</v>
      </c>
      <c r="G581" s="69" t="s">
        <v>15</v>
      </c>
      <c r="H581" s="69" t="s">
        <v>15</v>
      </c>
      <c r="I581" s="65">
        <v>2250000</v>
      </c>
      <c r="J581" s="72" t="s">
        <v>15</v>
      </c>
      <c r="K581" s="170">
        <v>130000</v>
      </c>
    </row>
    <row r="582" spans="2:11" ht="12" customHeight="1">
      <c r="B582" s="303" t="s">
        <v>58</v>
      </c>
      <c r="C582" s="304"/>
      <c r="D582" s="50">
        <f t="shared" si="76"/>
        <v>13531639</v>
      </c>
      <c r="E582" s="65">
        <f t="shared" si="81"/>
        <v>13099939</v>
      </c>
      <c r="F582" s="65">
        <v>10808406</v>
      </c>
      <c r="G582" s="65">
        <v>2097250</v>
      </c>
      <c r="H582" s="65">
        <v>100000</v>
      </c>
      <c r="I582" s="69" t="s">
        <v>15</v>
      </c>
      <c r="J582" s="68">
        <v>94283</v>
      </c>
      <c r="K582" s="170">
        <v>431700</v>
      </c>
    </row>
    <row r="583" spans="2:11" ht="12" customHeight="1">
      <c r="B583" s="64"/>
      <c r="C583" s="57"/>
      <c r="D583" s="50"/>
      <c r="E583" s="65"/>
      <c r="F583" s="65"/>
      <c r="G583" s="65"/>
      <c r="H583" s="65"/>
      <c r="I583" s="65"/>
      <c r="J583" s="68"/>
      <c r="K583" s="170"/>
    </row>
    <row r="584" spans="2:11" ht="12" customHeight="1">
      <c r="B584" s="62" t="s">
        <v>33</v>
      </c>
      <c r="C584" s="57"/>
      <c r="D584" s="50"/>
      <c r="E584" s="65"/>
      <c r="F584" s="65"/>
      <c r="G584" s="65"/>
      <c r="H584" s="65"/>
      <c r="I584" s="65"/>
      <c r="J584" s="68"/>
      <c r="K584" s="170"/>
    </row>
    <row r="585" spans="2:11" ht="12" customHeight="1">
      <c r="B585" s="64"/>
      <c r="C585" s="57"/>
      <c r="D585" s="50"/>
      <c r="E585" s="65"/>
      <c r="F585" s="65"/>
      <c r="G585" s="65"/>
      <c r="H585" s="65"/>
      <c r="I585" s="65"/>
      <c r="J585" s="68"/>
      <c r="K585" s="170"/>
    </row>
    <row r="586" spans="2:11" ht="12" customHeight="1">
      <c r="B586" s="303" t="s">
        <v>4</v>
      </c>
      <c r="C586" s="304"/>
      <c r="D586" s="50">
        <f t="shared" si="76"/>
        <v>16709675</v>
      </c>
      <c r="E586" s="65">
        <f t="shared" ref="E586:E592" si="82">SUM(F586:J586)</f>
        <v>15508555</v>
      </c>
      <c r="F586" s="65">
        <v>13740397</v>
      </c>
      <c r="G586" s="65">
        <v>226132</v>
      </c>
      <c r="H586" s="65">
        <v>237000</v>
      </c>
      <c r="I586" s="69" t="s">
        <v>15</v>
      </c>
      <c r="J586" s="68">
        <v>1305026</v>
      </c>
      <c r="K586" s="170">
        <v>1201120</v>
      </c>
    </row>
    <row r="587" spans="2:11" ht="12" customHeight="1">
      <c r="B587" s="303" t="s">
        <v>43</v>
      </c>
      <c r="C587" s="304"/>
      <c r="D587" s="50">
        <f t="shared" si="76"/>
        <v>5663438</v>
      </c>
      <c r="E587" s="65">
        <f t="shared" si="82"/>
        <v>5269229</v>
      </c>
      <c r="F587" s="65">
        <v>5202229</v>
      </c>
      <c r="G587" s="69" t="s">
        <v>15</v>
      </c>
      <c r="H587" s="65">
        <v>67000</v>
      </c>
      <c r="I587" s="69" t="s">
        <v>15</v>
      </c>
      <c r="J587" s="72" t="s">
        <v>15</v>
      </c>
      <c r="K587" s="170">
        <v>394209</v>
      </c>
    </row>
    <row r="588" spans="2:11" ht="12" customHeight="1">
      <c r="B588" s="303" t="s">
        <v>44</v>
      </c>
      <c r="C588" s="304"/>
      <c r="D588" s="50">
        <f t="shared" si="76"/>
        <v>3507241</v>
      </c>
      <c r="E588" s="65">
        <f t="shared" si="82"/>
        <v>3080330</v>
      </c>
      <c r="F588" s="65">
        <v>2990330</v>
      </c>
      <c r="G588" s="69" t="s">
        <v>15</v>
      </c>
      <c r="H588" s="69" t="s">
        <v>15</v>
      </c>
      <c r="I588" s="69" t="s">
        <v>15</v>
      </c>
      <c r="J588" s="68">
        <v>90000</v>
      </c>
      <c r="K588" s="170">
        <v>426911</v>
      </c>
    </row>
    <row r="589" spans="2:11" ht="12" customHeight="1">
      <c r="B589" s="303" t="s">
        <v>45</v>
      </c>
      <c r="C589" s="304"/>
      <c r="D589" s="50">
        <f t="shared" si="76"/>
        <v>2215570</v>
      </c>
      <c r="E589" s="65">
        <f t="shared" si="82"/>
        <v>1985570</v>
      </c>
      <c r="F589" s="65">
        <v>1985570</v>
      </c>
      <c r="G589" s="69" t="s">
        <v>15</v>
      </c>
      <c r="H589" s="69" t="s">
        <v>15</v>
      </c>
      <c r="I589" s="69" t="s">
        <v>15</v>
      </c>
      <c r="J589" s="72" t="s">
        <v>15</v>
      </c>
      <c r="K589" s="170">
        <v>230000</v>
      </c>
    </row>
    <row r="590" spans="2:11" ht="12" customHeight="1">
      <c r="B590" s="303" t="s">
        <v>46</v>
      </c>
      <c r="C590" s="304"/>
      <c r="D590" s="50">
        <f t="shared" si="76"/>
        <v>845196</v>
      </c>
      <c r="E590" s="65">
        <f t="shared" si="82"/>
        <v>840196</v>
      </c>
      <c r="F590" s="65">
        <v>830196</v>
      </c>
      <c r="G590" s="69" t="s">
        <v>15</v>
      </c>
      <c r="H590" s="65">
        <v>10000</v>
      </c>
      <c r="I590" s="69" t="s">
        <v>15</v>
      </c>
      <c r="J590" s="72" t="s">
        <v>15</v>
      </c>
      <c r="K590" s="170">
        <v>5000</v>
      </c>
    </row>
    <row r="591" spans="2:11" ht="12" customHeight="1">
      <c r="B591" s="303" t="s">
        <v>47</v>
      </c>
      <c r="C591" s="304"/>
      <c r="D591" s="50">
        <f t="shared" si="76"/>
        <v>253820</v>
      </c>
      <c r="E591" s="65">
        <f t="shared" si="82"/>
        <v>253820</v>
      </c>
      <c r="F591" s="65">
        <v>93820</v>
      </c>
      <c r="G591" s="69" t="s">
        <v>15</v>
      </c>
      <c r="H591" s="65">
        <v>160000</v>
      </c>
      <c r="I591" s="69" t="s">
        <v>15</v>
      </c>
      <c r="J591" s="72" t="s">
        <v>15</v>
      </c>
      <c r="K591" s="170">
        <v>0</v>
      </c>
    </row>
    <row r="592" spans="2:11" ht="12" customHeight="1">
      <c r="B592" s="303" t="s">
        <v>48</v>
      </c>
      <c r="C592" s="304"/>
      <c r="D592" s="50">
        <f t="shared" si="76"/>
        <v>592232</v>
      </c>
      <c r="E592" s="65">
        <f t="shared" si="82"/>
        <v>592232</v>
      </c>
      <c r="F592" s="69" t="s">
        <v>15</v>
      </c>
      <c r="G592" s="65">
        <v>226132</v>
      </c>
      <c r="H592" s="65" t="s">
        <v>42</v>
      </c>
      <c r="I592" s="69" t="s">
        <v>15</v>
      </c>
      <c r="J592" s="68">
        <v>366100</v>
      </c>
      <c r="K592" s="170">
        <v>0</v>
      </c>
    </row>
    <row r="593" spans="2:11" ht="12" customHeight="1">
      <c r="B593" s="303" t="s">
        <v>49</v>
      </c>
      <c r="C593" s="304"/>
      <c r="D593" s="50"/>
      <c r="E593" s="65"/>
      <c r="F593" s="65"/>
      <c r="G593" s="65"/>
      <c r="H593" s="65"/>
      <c r="I593" s="65"/>
      <c r="J593" s="68"/>
      <c r="K593" s="170">
        <v>0</v>
      </c>
    </row>
    <row r="594" spans="2:11" ht="12" customHeight="1">
      <c r="B594" s="303" t="s">
        <v>101</v>
      </c>
      <c r="C594" s="304"/>
      <c r="D594" s="69" t="s">
        <v>15</v>
      </c>
      <c r="E594" s="69" t="s">
        <v>15</v>
      </c>
      <c r="F594" s="69" t="s">
        <v>15</v>
      </c>
      <c r="G594" s="69" t="s">
        <v>15</v>
      </c>
      <c r="H594" s="69" t="s">
        <v>15</v>
      </c>
      <c r="I594" s="69" t="s">
        <v>15</v>
      </c>
      <c r="J594" s="72" t="s">
        <v>15</v>
      </c>
      <c r="K594" s="170">
        <v>0</v>
      </c>
    </row>
    <row r="595" spans="2:11" ht="12" customHeight="1">
      <c r="B595" s="303" t="s">
        <v>102</v>
      </c>
      <c r="C595" s="304"/>
      <c r="D595" s="69" t="s">
        <v>15</v>
      </c>
      <c r="E595" s="69" t="s">
        <v>15</v>
      </c>
      <c r="F595" s="69" t="s">
        <v>15</v>
      </c>
      <c r="G595" s="69" t="s">
        <v>15</v>
      </c>
      <c r="H595" s="69" t="s">
        <v>15</v>
      </c>
      <c r="I595" s="69" t="s">
        <v>15</v>
      </c>
      <c r="J595" s="72" t="s">
        <v>15</v>
      </c>
      <c r="K595" s="170">
        <v>0</v>
      </c>
    </row>
    <row r="596" spans="2:11" ht="12" customHeight="1">
      <c r="B596" s="303" t="s">
        <v>50</v>
      </c>
      <c r="C596" s="304"/>
      <c r="D596" s="69" t="s">
        <v>15</v>
      </c>
      <c r="E596" s="69" t="s">
        <v>15</v>
      </c>
      <c r="F596" s="69" t="s">
        <v>15</v>
      </c>
      <c r="G596" s="69" t="s">
        <v>15</v>
      </c>
      <c r="H596" s="69" t="s">
        <v>15</v>
      </c>
      <c r="I596" s="69" t="s">
        <v>15</v>
      </c>
      <c r="J596" s="72" t="s">
        <v>15</v>
      </c>
      <c r="K596" s="170">
        <v>0</v>
      </c>
    </row>
    <row r="597" spans="2:11" ht="12" customHeight="1">
      <c r="B597" s="303" t="s">
        <v>51</v>
      </c>
      <c r="C597" s="304"/>
      <c r="D597" s="50">
        <f t="shared" si="76"/>
        <v>870000</v>
      </c>
      <c r="E597" s="65">
        <f t="shared" ref="E597" si="83">SUM(F597:J597)</f>
        <v>870000</v>
      </c>
      <c r="F597" s="65">
        <v>50000</v>
      </c>
      <c r="G597" s="69" t="s">
        <v>15</v>
      </c>
      <c r="H597" s="69" t="s">
        <v>15</v>
      </c>
      <c r="I597" s="69" t="s">
        <v>15</v>
      </c>
      <c r="J597" s="68">
        <v>820000</v>
      </c>
      <c r="K597" s="170">
        <v>0</v>
      </c>
    </row>
    <row r="598" spans="2:11" ht="12" customHeight="1">
      <c r="B598" s="303" t="s">
        <v>52</v>
      </c>
      <c r="C598" s="304"/>
      <c r="D598" s="50"/>
      <c r="E598" s="65"/>
      <c r="F598" s="65"/>
      <c r="G598" s="65"/>
      <c r="H598" s="65"/>
      <c r="I598" s="65"/>
      <c r="J598" s="68"/>
      <c r="K598" s="170">
        <v>0</v>
      </c>
    </row>
    <row r="599" spans="2:11" ht="12" customHeight="1">
      <c r="B599" s="303" t="s">
        <v>101</v>
      </c>
      <c r="C599" s="304"/>
      <c r="D599" s="50">
        <f t="shared" si="76"/>
        <v>14521</v>
      </c>
      <c r="E599" s="65">
        <f t="shared" ref="E599:E600" si="84">SUM(F599:J599)</f>
        <v>14521</v>
      </c>
      <c r="F599" s="69" t="s">
        <v>15</v>
      </c>
      <c r="G599" s="69" t="s">
        <v>15</v>
      </c>
      <c r="H599" s="69" t="s">
        <v>15</v>
      </c>
      <c r="I599" s="69" t="s">
        <v>15</v>
      </c>
      <c r="J599" s="68">
        <v>14521</v>
      </c>
      <c r="K599" s="170">
        <v>0</v>
      </c>
    </row>
    <row r="600" spans="2:11" ht="12" customHeight="1">
      <c r="B600" s="303" t="s">
        <v>102</v>
      </c>
      <c r="C600" s="304"/>
      <c r="D600" s="50">
        <f t="shared" si="76"/>
        <v>14405</v>
      </c>
      <c r="E600" s="65">
        <f t="shared" si="84"/>
        <v>14405</v>
      </c>
      <c r="F600" s="69" t="s">
        <v>15</v>
      </c>
      <c r="G600" s="69" t="s">
        <v>15</v>
      </c>
      <c r="H600" s="69" t="s">
        <v>15</v>
      </c>
      <c r="I600" s="69" t="s">
        <v>15</v>
      </c>
      <c r="J600" s="68">
        <v>14405</v>
      </c>
      <c r="K600" s="170">
        <v>0</v>
      </c>
    </row>
    <row r="601" spans="2:11" ht="12" customHeight="1">
      <c r="B601" s="303" t="s">
        <v>154</v>
      </c>
      <c r="C601" s="304"/>
      <c r="D601" s="69" t="s">
        <v>15</v>
      </c>
      <c r="E601" s="69" t="s">
        <v>15</v>
      </c>
      <c r="F601" s="69" t="s">
        <v>15</v>
      </c>
      <c r="G601" s="69" t="s">
        <v>15</v>
      </c>
      <c r="H601" s="69" t="s">
        <v>15</v>
      </c>
      <c r="I601" s="69" t="s">
        <v>15</v>
      </c>
      <c r="J601" s="68"/>
      <c r="K601" s="170">
        <v>0</v>
      </c>
    </row>
    <row r="602" spans="2:11" ht="12" customHeight="1">
      <c r="B602" s="303" t="s">
        <v>56</v>
      </c>
      <c r="C602" s="304"/>
      <c r="D602" s="50">
        <f t="shared" si="76"/>
        <v>73561</v>
      </c>
      <c r="E602" s="65">
        <f t="shared" ref="E602:E604" si="85">SUM(F602:J602)</f>
        <v>73561</v>
      </c>
      <c r="F602" s="65">
        <v>73561</v>
      </c>
      <c r="G602" s="69" t="s">
        <v>15</v>
      </c>
      <c r="H602" s="69" t="s">
        <v>15</v>
      </c>
      <c r="I602" s="69" t="s">
        <v>15</v>
      </c>
      <c r="J602" s="72" t="s">
        <v>15</v>
      </c>
      <c r="K602" s="170">
        <v>0</v>
      </c>
    </row>
    <row r="603" spans="2:11" ht="12" customHeight="1">
      <c r="B603" s="303" t="s">
        <v>110</v>
      </c>
      <c r="C603" s="304"/>
      <c r="D603" s="50">
        <f t="shared" si="76"/>
        <v>1811995</v>
      </c>
      <c r="E603" s="65">
        <f t="shared" si="85"/>
        <v>1691995</v>
      </c>
      <c r="F603" s="65">
        <v>1691995</v>
      </c>
      <c r="G603" s="69" t="s">
        <v>15</v>
      </c>
      <c r="H603" s="69" t="s">
        <v>15</v>
      </c>
      <c r="I603" s="69" t="s">
        <v>15</v>
      </c>
      <c r="J603" s="72" t="s">
        <v>15</v>
      </c>
      <c r="K603" s="170">
        <v>120000</v>
      </c>
    </row>
    <row r="604" spans="2:11" ht="12" customHeight="1">
      <c r="B604" s="303" t="s">
        <v>58</v>
      </c>
      <c r="C604" s="304"/>
      <c r="D604" s="50">
        <f t="shared" si="76"/>
        <v>847696</v>
      </c>
      <c r="E604" s="65">
        <f t="shared" si="85"/>
        <v>822696</v>
      </c>
      <c r="F604" s="65">
        <v>822696</v>
      </c>
      <c r="G604" s="69" t="s">
        <v>15</v>
      </c>
      <c r="H604" s="69" t="s">
        <v>15</v>
      </c>
      <c r="I604" s="69" t="s">
        <v>15</v>
      </c>
      <c r="J604" s="72" t="s">
        <v>15</v>
      </c>
      <c r="K604" s="170">
        <v>25000</v>
      </c>
    </row>
    <row r="605" spans="2:11" ht="12" customHeight="1" thickBot="1">
      <c r="B605" s="73"/>
      <c r="C605" s="81"/>
      <c r="D605" s="81"/>
      <c r="E605" s="74"/>
      <c r="F605" s="74"/>
      <c r="G605" s="74"/>
      <c r="H605" s="74"/>
      <c r="I605" s="74"/>
      <c r="J605" s="132"/>
      <c r="K605" s="170"/>
    </row>
    <row r="606" spans="2:11" ht="12" customHeight="1">
      <c r="B606" s="95" t="s">
        <v>39</v>
      </c>
      <c r="C606" s="127"/>
      <c r="D606" s="4"/>
      <c r="E606" s="55"/>
      <c r="F606" s="55"/>
      <c r="G606" s="55"/>
      <c r="H606" s="55"/>
      <c r="I606" s="55"/>
      <c r="J606" s="55"/>
      <c r="K606" s="170"/>
    </row>
    <row r="607" spans="2:11" ht="12" customHeight="1">
      <c r="B607" s="4"/>
      <c r="C607" s="4"/>
      <c r="D607" s="4"/>
      <c r="E607" s="55"/>
      <c r="F607" s="55"/>
      <c r="G607" s="55"/>
      <c r="H607" s="55"/>
      <c r="I607" s="55"/>
      <c r="J607" s="55"/>
      <c r="K607" s="170"/>
    </row>
    <row r="608" spans="2:11" ht="12" customHeight="1">
      <c r="B608" s="4"/>
      <c r="C608" s="4"/>
      <c r="D608" s="4"/>
      <c r="E608" s="55"/>
      <c r="F608" s="55"/>
      <c r="G608" s="55"/>
      <c r="H608" s="55"/>
      <c r="I608" s="55"/>
      <c r="J608" s="55"/>
      <c r="K608" s="170"/>
    </row>
    <row r="609" spans="2:11" ht="12" customHeight="1">
      <c r="B609" s="4"/>
      <c r="C609" s="4"/>
      <c r="D609" s="4"/>
      <c r="E609" s="55"/>
      <c r="F609" s="55"/>
      <c r="G609" s="55"/>
      <c r="H609" s="55"/>
      <c r="I609" s="55"/>
      <c r="J609" s="55"/>
      <c r="K609" s="170"/>
    </row>
    <row r="610" spans="2:11" ht="12" customHeight="1">
      <c r="B610" s="4"/>
      <c r="C610" s="4"/>
      <c r="D610" s="4"/>
      <c r="E610" s="55"/>
      <c r="F610" s="55"/>
      <c r="G610" s="55"/>
      <c r="H610" s="55"/>
      <c r="I610" s="55"/>
      <c r="J610" s="55"/>
      <c r="K610" s="170"/>
    </row>
    <row r="611" spans="2:11" ht="12" customHeight="1">
      <c r="B611" s="4"/>
      <c r="C611" s="4"/>
      <c r="D611" s="4"/>
      <c r="E611" s="55"/>
      <c r="F611" s="55"/>
      <c r="G611" s="55"/>
      <c r="H611" s="55"/>
      <c r="I611" s="55"/>
      <c r="J611" s="55"/>
      <c r="K611" s="170"/>
    </row>
    <row r="612" spans="2:11" ht="12" customHeight="1">
      <c r="B612" s="4"/>
      <c r="C612" s="4"/>
      <c r="D612" s="4"/>
      <c r="E612" s="55"/>
      <c r="F612" s="55"/>
      <c r="G612" s="55"/>
      <c r="H612" s="55"/>
      <c r="I612" s="55"/>
      <c r="J612" s="55"/>
      <c r="K612" s="170"/>
    </row>
    <row r="613" spans="2:11" ht="12" customHeight="1">
      <c r="B613" s="4"/>
      <c r="C613" s="4"/>
      <c r="D613" s="4"/>
      <c r="E613" s="55"/>
      <c r="F613" s="55"/>
      <c r="G613" s="55"/>
      <c r="H613" s="55"/>
      <c r="I613" s="55"/>
      <c r="J613" s="55"/>
      <c r="K613" s="170"/>
    </row>
    <row r="614" spans="2:11" ht="12" customHeight="1">
      <c r="B614" s="4"/>
      <c r="C614" s="4"/>
      <c r="D614" s="4"/>
      <c r="E614" s="55"/>
      <c r="F614" s="55"/>
      <c r="G614" s="55"/>
      <c r="H614" s="55"/>
      <c r="I614" s="55"/>
      <c r="J614" s="55"/>
      <c r="K614" s="170"/>
    </row>
    <row r="615" spans="2:11" ht="12" customHeight="1">
      <c r="B615" s="4"/>
      <c r="C615" s="4"/>
      <c r="D615" s="4"/>
      <c r="E615" s="55"/>
      <c r="F615" s="55"/>
      <c r="G615" s="55"/>
      <c r="H615" s="55"/>
      <c r="I615" s="55"/>
      <c r="J615" s="55"/>
      <c r="K615" s="170"/>
    </row>
    <row r="616" spans="2:11" ht="12" customHeight="1">
      <c r="B616" s="4"/>
      <c r="C616" s="4"/>
      <c r="D616" s="4"/>
      <c r="E616" s="55"/>
      <c r="F616" s="55"/>
      <c r="G616" s="55"/>
      <c r="H616" s="55"/>
      <c r="I616" s="55"/>
      <c r="J616" s="55"/>
      <c r="K616" s="170"/>
    </row>
    <row r="617" spans="2:11" ht="15" customHeight="1">
      <c r="B617" s="259" t="s">
        <v>150</v>
      </c>
      <c r="C617" s="259"/>
      <c r="D617" s="259"/>
      <c r="E617" s="259"/>
      <c r="F617" s="259"/>
      <c r="G617" s="259"/>
      <c r="H617" s="259"/>
      <c r="I617" s="259"/>
      <c r="J617" s="259"/>
      <c r="K617" s="170"/>
    </row>
    <row r="618" spans="2:11" ht="15" customHeight="1">
      <c r="B618" s="259" t="s">
        <v>153</v>
      </c>
      <c r="C618" s="259"/>
      <c r="D618" s="259"/>
      <c r="E618" s="259"/>
      <c r="F618" s="259"/>
      <c r="G618" s="259"/>
      <c r="H618" s="259"/>
      <c r="I618" s="259"/>
      <c r="J618" s="259"/>
      <c r="K618" s="170"/>
    </row>
    <row r="619" spans="2:11" ht="15" customHeight="1">
      <c r="B619" s="259" t="s">
        <v>151</v>
      </c>
      <c r="C619" s="259"/>
      <c r="D619" s="259"/>
      <c r="E619" s="259"/>
      <c r="F619" s="259"/>
      <c r="G619" s="259"/>
      <c r="H619" s="259"/>
      <c r="I619" s="259"/>
      <c r="J619" s="259"/>
      <c r="K619" s="170"/>
    </row>
    <row r="620" spans="2:11" ht="15" customHeight="1" thickBot="1">
      <c r="B620" s="159"/>
      <c r="C620" s="159"/>
      <c r="D620" s="159"/>
      <c r="E620" s="159"/>
      <c r="F620" s="159"/>
      <c r="G620" s="159"/>
      <c r="H620" s="159"/>
      <c r="I620" s="159"/>
      <c r="J620" s="159"/>
      <c r="K620" s="170"/>
    </row>
    <row r="621" spans="2:11" ht="15" customHeight="1" thickBot="1">
      <c r="B621" s="265" t="s">
        <v>41</v>
      </c>
      <c r="C621" s="269"/>
      <c r="D621" s="267" t="s">
        <v>4</v>
      </c>
      <c r="E621" s="260" t="s">
        <v>152</v>
      </c>
      <c r="F621" s="261"/>
      <c r="G621" s="261"/>
      <c r="H621" s="261"/>
      <c r="I621" s="261"/>
      <c r="J621" s="262"/>
      <c r="K621" s="170"/>
    </row>
    <row r="622" spans="2:11" ht="15" customHeight="1">
      <c r="B622" s="305"/>
      <c r="C622" s="306"/>
      <c r="D622" s="271"/>
      <c r="E622" s="269" t="s">
        <v>149</v>
      </c>
      <c r="F622" s="307" t="s">
        <v>82</v>
      </c>
      <c r="G622" s="267" t="s">
        <v>83</v>
      </c>
      <c r="H622" s="307" t="s">
        <v>146</v>
      </c>
      <c r="I622" s="267" t="s">
        <v>147</v>
      </c>
      <c r="J622" s="269" t="s">
        <v>148</v>
      </c>
      <c r="K622" s="170"/>
    </row>
    <row r="623" spans="2:11" ht="69.75" customHeight="1" thickBot="1">
      <c r="B623" s="266"/>
      <c r="C623" s="270"/>
      <c r="D623" s="268"/>
      <c r="E623" s="270"/>
      <c r="F623" s="308"/>
      <c r="G623" s="268" t="s">
        <v>0</v>
      </c>
      <c r="H623" s="308" t="s">
        <v>0</v>
      </c>
      <c r="I623" s="268" t="s">
        <v>0</v>
      </c>
      <c r="J623" s="270" t="s">
        <v>0</v>
      </c>
      <c r="K623" s="170"/>
    </row>
    <row r="624" spans="2:11" ht="12" customHeight="1">
      <c r="B624" s="78"/>
      <c r="C624" s="82"/>
      <c r="D624" s="82"/>
      <c r="E624" s="79"/>
      <c r="F624" s="79"/>
      <c r="G624" s="79"/>
      <c r="H624" s="79"/>
      <c r="I624" s="79"/>
      <c r="J624" s="155"/>
      <c r="K624" s="170"/>
    </row>
    <row r="625" spans="2:11" s="4" customFormat="1" ht="12" customHeight="1">
      <c r="B625" s="62" t="s">
        <v>34</v>
      </c>
      <c r="C625" s="57"/>
      <c r="D625" s="57"/>
      <c r="E625" s="65"/>
      <c r="F625" s="65"/>
      <c r="G625" s="65"/>
      <c r="H625" s="65"/>
      <c r="I625" s="65"/>
      <c r="J625" s="68"/>
      <c r="K625" s="172"/>
    </row>
    <row r="626" spans="2:11" s="4" customFormat="1" ht="12" customHeight="1">
      <c r="B626" s="64"/>
      <c r="C626" s="57"/>
      <c r="D626" s="57"/>
      <c r="E626" s="65"/>
      <c r="F626" s="65"/>
      <c r="G626" s="65"/>
      <c r="H626" s="65"/>
      <c r="I626" s="65"/>
      <c r="J626" s="68"/>
      <c r="K626" s="172"/>
    </row>
    <row r="627" spans="2:11" s="4" customFormat="1" ht="12" customHeight="1">
      <c r="B627" s="303" t="s">
        <v>4</v>
      </c>
      <c r="C627" s="304"/>
      <c r="D627" s="50">
        <f t="shared" ref="D627:D667" si="86">SUM(E627+K627)</f>
        <v>9328842</v>
      </c>
      <c r="E627" s="65">
        <f t="shared" ref="E627:E633" si="87">SUM(F627:J627)</f>
        <v>8887527</v>
      </c>
      <c r="F627" s="65">
        <v>8837527</v>
      </c>
      <c r="G627" s="69" t="s">
        <v>15</v>
      </c>
      <c r="H627" s="65">
        <v>50000</v>
      </c>
      <c r="I627" s="69" t="s">
        <v>15</v>
      </c>
      <c r="J627" s="72" t="s">
        <v>15</v>
      </c>
      <c r="K627" s="172">
        <v>441315</v>
      </c>
    </row>
    <row r="628" spans="2:11" s="4" customFormat="1" ht="12" customHeight="1">
      <c r="B628" s="303" t="s">
        <v>43</v>
      </c>
      <c r="C628" s="304"/>
      <c r="D628" s="50">
        <f t="shared" si="86"/>
        <v>3665109</v>
      </c>
      <c r="E628" s="65">
        <f t="shared" si="87"/>
        <v>3323909</v>
      </c>
      <c r="F628" s="65">
        <v>3273909</v>
      </c>
      <c r="G628" s="69" t="s">
        <v>15</v>
      </c>
      <c r="H628" s="65">
        <v>50000</v>
      </c>
      <c r="I628" s="69" t="s">
        <v>15</v>
      </c>
      <c r="J628" s="72" t="s">
        <v>15</v>
      </c>
      <c r="K628" s="172">
        <v>341200</v>
      </c>
    </row>
    <row r="629" spans="2:11" s="4" customFormat="1" ht="12" customHeight="1">
      <c r="B629" s="303" t="s">
        <v>44</v>
      </c>
      <c r="C629" s="304"/>
      <c r="D629" s="50">
        <f t="shared" si="86"/>
        <v>2296905</v>
      </c>
      <c r="E629" s="65">
        <f t="shared" si="87"/>
        <v>2236905</v>
      </c>
      <c r="F629" s="65">
        <v>2236905</v>
      </c>
      <c r="G629" s="69" t="s">
        <v>15</v>
      </c>
      <c r="H629" s="69" t="s">
        <v>15</v>
      </c>
      <c r="I629" s="69" t="s">
        <v>15</v>
      </c>
      <c r="J629" s="72" t="s">
        <v>15</v>
      </c>
      <c r="K629" s="172">
        <v>60000</v>
      </c>
    </row>
    <row r="630" spans="2:11" s="4" customFormat="1" ht="12" customHeight="1">
      <c r="B630" s="303" t="s">
        <v>45</v>
      </c>
      <c r="C630" s="304"/>
      <c r="D630" s="50">
        <f t="shared" si="86"/>
        <v>1373840</v>
      </c>
      <c r="E630" s="65">
        <f t="shared" si="87"/>
        <v>1373840</v>
      </c>
      <c r="F630" s="65">
        <v>1373840</v>
      </c>
      <c r="G630" s="69" t="s">
        <v>15</v>
      </c>
      <c r="H630" s="69" t="s">
        <v>15</v>
      </c>
      <c r="I630" s="69" t="s">
        <v>15</v>
      </c>
      <c r="J630" s="72" t="s">
        <v>15</v>
      </c>
      <c r="K630" s="172">
        <v>0</v>
      </c>
    </row>
    <row r="631" spans="2:11" s="4" customFormat="1" ht="12" customHeight="1">
      <c r="B631" s="303" t="s">
        <v>46</v>
      </c>
      <c r="C631" s="304"/>
      <c r="D631" s="50">
        <f t="shared" si="86"/>
        <v>266766</v>
      </c>
      <c r="E631" s="65">
        <f t="shared" si="87"/>
        <v>226651</v>
      </c>
      <c r="F631" s="65">
        <v>226651</v>
      </c>
      <c r="G631" s="69" t="s">
        <v>15</v>
      </c>
      <c r="H631" s="69" t="s">
        <v>15</v>
      </c>
      <c r="I631" s="69" t="s">
        <v>15</v>
      </c>
      <c r="J631" s="72" t="s">
        <v>15</v>
      </c>
      <c r="K631" s="172">
        <v>40115</v>
      </c>
    </row>
    <row r="632" spans="2:11" s="4" customFormat="1" ht="12" customHeight="1">
      <c r="B632" s="303" t="s">
        <v>47</v>
      </c>
      <c r="C632" s="304"/>
      <c r="D632" s="50">
        <f t="shared" si="86"/>
        <v>434000</v>
      </c>
      <c r="E632" s="65">
        <f t="shared" si="87"/>
        <v>434000</v>
      </c>
      <c r="F632" s="65">
        <v>434000</v>
      </c>
      <c r="G632" s="69" t="s">
        <v>15</v>
      </c>
      <c r="H632" s="69" t="s">
        <v>15</v>
      </c>
      <c r="I632" s="69" t="s">
        <v>15</v>
      </c>
      <c r="J632" s="72" t="s">
        <v>15</v>
      </c>
      <c r="K632" s="172">
        <v>0</v>
      </c>
    </row>
    <row r="633" spans="2:11" s="4" customFormat="1" ht="12" customHeight="1">
      <c r="B633" s="303" t="s">
        <v>48</v>
      </c>
      <c r="C633" s="304"/>
      <c r="D633" s="50">
        <f t="shared" si="86"/>
        <v>67200</v>
      </c>
      <c r="E633" s="65">
        <f t="shared" si="87"/>
        <v>67200</v>
      </c>
      <c r="F633" s="65">
        <v>67200</v>
      </c>
      <c r="G633" s="69" t="s">
        <v>15</v>
      </c>
      <c r="H633" s="69" t="s">
        <v>15</v>
      </c>
      <c r="I633" s="69" t="s">
        <v>15</v>
      </c>
      <c r="J633" s="72" t="s">
        <v>15</v>
      </c>
      <c r="K633" s="172">
        <v>0</v>
      </c>
    </row>
    <row r="634" spans="2:11" s="4" customFormat="1" ht="12" customHeight="1">
      <c r="B634" s="303" t="s">
        <v>49</v>
      </c>
      <c r="C634" s="304"/>
      <c r="D634" s="50"/>
      <c r="E634" s="65"/>
      <c r="F634" s="65"/>
      <c r="G634" s="65"/>
      <c r="H634" s="65"/>
      <c r="I634" s="65"/>
      <c r="J634" s="72"/>
      <c r="K634" s="172">
        <v>0</v>
      </c>
    </row>
    <row r="635" spans="2:11" s="4" customFormat="1" ht="12" customHeight="1">
      <c r="B635" s="303" t="s">
        <v>101</v>
      </c>
      <c r="C635" s="304"/>
      <c r="D635" s="50">
        <f t="shared" si="86"/>
        <v>102000</v>
      </c>
      <c r="E635" s="65">
        <f t="shared" ref="E635" si="88">SUM(F635:J635)</f>
        <v>102000</v>
      </c>
      <c r="F635" s="65">
        <v>102000</v>
      </c>
      <c r="G635" s="69" t="s">
        <v>15</v>
      </c>
      <c r="H635" s="69" t="s">
        <v>15</v>
      </c>
      <c r="I635" s="69" t="s">
        <v>15</v>
      </c>
      <c r="J635" s="72" t="s">
        <v>15</v>
      </c>
      <c r="K635" s="172">
        <v>0</v>
      </c>
    </row>
    <row r="636" spans="2:11" s="4" customFormat="1" ht="12" customHeight="1">
      <c r="B636" s="303" t="s">
        <v>102</v>
      </c>
      <c r="C636" s="304"/>
      <c r="D636" s="69" t="s">
        <v>15</v>
      </c>
      <c r="E636" s="69" t="s">
        <v>15</v>
      </c>
      <c r="F636" s="69" t="s">
        <v>15</v>
      </c>
      <c r="G636" s="69" t="s">
        <v>15</v>
      </c>
      <c r="H636" s="69" t="s">
        <v>15</v>
      </c>
      <c r="I636" s="69" t="s">
        <v>15</v>
      </c>
      <c r="J636" s="72" t="s">
        <v>15</v>
      </c>
      <c r="K636" s="172">
        <v>0</v>
      </c>
    </row>
    <row r="637" spans="2:11" s="4" customFormat="1" ht="12" customHeight="1">
      <c r="B637" s="303" t="s">
        <v>50</v>
      </c>
      <c r="C637" s="304"/>
      <c r="D637" s="69" t="s">
        <v>15</v>
      </c>
      <c r="E637" s="69" t="s">
        <v>15</v>
      </c>
      <c r="F637" s="69" t="s">
        <v>15</v>
      </c>
      <c r="G637" s="69" t="s">
        <v>15</v>
      </c>
      <c r="H637" s="69" t="s">
        <v>15</v>
      </c>
      <c r="I637" s="69" t="s">
        <v>15</v>
      </c>
      <c r="J637" s="72" t="s">
        <v>15</v>
      </c>
      <c r="K637" s="172">
        <v>0</v>
      </c>
    </row>
    <row r="638" spans="2:11" s="4" customFormat="1" ht="12" customHeight="1">
      <c r="B638" s="303" t="s">
        <v>51</v>
      </c>
      <c r="C638" s="304"/>
      <c r="D638" s="69" t="s">
        <v>15</v>
      </c>
      <c r="E638" s="69" t="s">
        <v>15</v>
      </c>
      <c r="F638" s="69" t="s">
        <v>15</v>
      </c>
      <c r="G638" s="69" t="s">
        <v>15</v>
      </c>
      <c r="H638" s="69" t="s">
        <v>15</v>
      </c>
      <c r="I638" s="69" t="s">
        <v>15</v>
      </c>
      <c r="J638" s="72" t="s">
        <v>15</v>
      </c>
      <c r="K638" s="172">
        <v>0</v>
      </c>
    </row>
    <row r="639" spans="2:11" s="4" customFormat="1" ht="12" customHeight="1">
      <c r="B639" s="303" t="s">
        <v>52</v>
      </c>
      <c r="C639" s="304"/>
      <c r="D639" s="50"/>
      <c r="E639" s="65"/>
      <c r="F639" s="65"/>
      <c r="G639" s="65"/>
      <c r="H639" s="65"/>
      <c r="I639" s="65"/>
      <c r="J639" s="72"/>
      <c r="K639" s="172">
        <v>0</v>
      </c>
    </row>
    <row r="640" spans="2:11" s="4" customFormat="1" ht="12" customHeight="1">
      <c r="B640" s="303" t="s">
        <v>101</v>
      </c>
      <c r="C640" s="304"/>
      <c r="D640" s="50">
        <f t="shared" si="86"/>
        <v>41300</v>
      </c>
      <c r="E640" s="65">
        <f t="shared" ref="E640" si="89">SUM(F640:J640)</f>
        <v>41300</v>
      </c>
      <c r="F640" s="65">
        <v>41300</v>
      </c>
      <c r="G640" s="65" t="s">
        <v>42</v>
      </c>
      <c r="H640" s="65" t="s">
        <v>42</v>
      </c>
      <c r="I640" s="65" t="s">
        <v>42</v>
      </c>
      <c r="J640" s="72" t="s">
        <v>42</v>
      </c>
      <c r="K640" s="172">
        <v>0</v>
      </c>
    </row>
    <row r="641" spans="2:11" s="4" customFormat="1" ht="12" customHeight="1">
      <c r="B641" s="303" t="s">
        <v>102</v>
      </c>
      <c r="C641" s="304"/>
      <c r="D641" s="69" t="s">
        <v>15</v>
      </c>
      <c r="E641" s="69" t="s">
        <v>15</v>
      </c>
      <c r="F641" s="69" t="s">
        <v>15</v>
      </c>
      <c r="G641" s="69" t="s">
        <v>15</v>
      </c>
      <c r="H641" s="69" t="s">
        <v>15</v>
      </c>
      <c r="I641" s="69" t="s">
        <v>15</v>
      </c>
      <c r="J641" s="72" t="s">
        <v>15</v>
      </c>
      <c r="K641" s="172">
        <v>0</v>
      </c>
    </row>
    <row r="642" spans="2:11" s="4" customFormat="1" ht="12" customHeight="1">
      <c r="B642" s="303" t="s">
        <v>154</v>
      </c>
      <c r="C642" s="304"/>
      <c r="D642" s="69" t="s">
        <v>15</v>
      </c>
      <c r="E642" s="69" t="s">
        <v>15</v>
      </c>
      <c r="F642" s="69" t="s">
        <v>15</v>
      </c>
      <c r="G642" s="69" t="s">
        <v>15</v>
      </c>
      <c r="H642" s="69" t="s">
        <v>15</v>
      </c>
      <c r="I642" s="69" t="s">
        <v>15</v>
      </c>
      <c r="J642" s="72" t="s">
        <v>15</v>
      </c>
      <c r="K642" s="172">
        <v>0</v>
      </c>
    </row>
    <row r="643" spans="2:11" s="4" customFormat="1" ht="12" customHeight="1">
      <c r="B643" s="303" t="s">
        <v>56</v>
      </c>
      <c r="C643" s="304"/>
      <c r="D643" s="69" t="s">
        <v>15</v>
      </c>
      <c r="E643" s="69" t="s">
        <v>15</v>
      </c>
      <c r="F643" s="69" t="s">
        <v>15</v>
      </c>
      <c r="G643" s="69" t="s">
        <v>15</v>
      </c>
      <c r="H643" s="69" t="s">
        <v>15</v>
      </c>
      <c r="I643" s="69" t="s">
        <v>15</v>
      </c>
      <c r="J643" s="72" t="s">
        <v>15</v>
      </c>
      <c r="K643" s="172">
        <v>0</v>
      </c>
    </row>
    <row r="644" spans="2:11" s="4" customFormat="1" ht="12" customHeight="1">
      <c r="B644" s="303" t="s">
        <v>110</v>
      </c>
      <c r="C644" s="304"/>
      <c r="D644" s="50">
        <f t="shared" si="86"/>
        <v>286020</v>
      </c>
      <c r="E644" s="65">
        <f t="shared" ref="E644:E645" si="90">SUM(F644:J644)</f>
        <v>286020</v>
      </c>
      <c r="F644" s="65">
        <v>286020</v>
      </c>
      <c r="G644" s="69" t="s">
        <v>15</v>
      </c>
      <c r="H644" s="69" t="s">
        <v>15</v>
      </c>
      <c r="I644" s="69" t="s">
        <v>15</v>
      </c>
      <c r="J644" s="72" t="s">
        <v>15</v>
      </c>
      <c r="K644" s="172">
        <v>0</v>
      </c>
    </row>
    <row r="645" spans="2:11" s="4" customFormat="1" ht="12" customHeight="1">
      <c r="B645" s="303" t="s">
        <v>58</v>
      </c>
      <c r="C645" s="304"/>
      <c r="D645" s="50">
        <f t="shared" si="86"/>
        <v>795702</v>
      </c>
      <c r="E645" s="65">
        <f t="shared" si="90"/>
        <v>795702</v>
      </c>
      <c r="F645" s="65">
        <v>795702</v>
      </c>
      <c r="G645" s="69" t="s">
        <v>15</v>
      </c>
      <c r="H645" s="69" t="s">
        <v>15</v>
      </c>
      <c r="I645" s="69" t="s">
        <v>15</v>
      </c>
      <c r="J645" s="72" t="s">
        <v>15</v>
      </c>
      <c r="K645" s="172">
        <v>0</v>
      </c>
    </row>
    <row r="646" spans="2:11" s="4" customFormat="1" ht="12" customHeight="1">
      <c r="B646" s="64"/>
      <c r="C646" s="57"/>
      <c r="D646" s="50"/>
      <c r="E646" s="65"/>
      <c r="F646" s="65"/>
      <c r="G646" s="65"/>
      <c r="H646" s="65"/>
      <c r="I646" s="65"/>
      <c r="J646" s="72"/>
      <c r="K646" s="172"/>
    </row>
    <row r="647" spans="2:11" s="4" customFormat="1" ht="12" customHeight="1">
      <c r="B647" s="62" t="s">
        <v>119</v>
      </c>
      <c r="C647" s="57"/>
      <c r="D647" s="50"/>
      <c r="E647" s="65"/>
      <c r="F647" s="65"/>
      <c r="G647" s="65"/>
      <c r="H647" s="65"/>
      <c r="I647" s="65"/>
      <c r="J647" s="72"/>
      <c r="K647" s="172"/>
    </row>
    <row r="648" spans="2:11" s="4" customFormat="1" ht="12" customHeight="1">
      <c r="B648" s="64"/>
      <c r="C648" s="57"/>
      <c r="D648" s="50"/>
      <c r="E648" s="65"/>
      <c r="F648" s="65"/>
      <c r="G648" s="65"/>
      <c r="H648" s="65"/>
      <c r="I648" s="65"/>
      <c r="J648" s="72"/>
      <c r="K648" s="172"/>
    </row>
    <row r="649" spans="2:11" s="4" customFormat="1" ht="12" customHeight="1">
      <c r="B649" s="303" t="s">
        <v>4</v>
      </c>
      <c r="C649" s="304"/>
      <c r="D649" s="50">
        <f t="shared" si="86"/>
        <v>16495993</v>
      </c>
      <c r="E649" s="65">
        <f t="shared" ref="E649:E654" si="91">SUM(F649:J649)</f>
        <v>13793976</v>
      </c>
      <c r="F649" s="65">
        <v>13329478</v>
      </c>
      <c r="G649" s="65">
        <v>434498</v>
      </c>
      <c r="H649" s="65">
        <v>30000</v>
      </c>
      <c r="I649" s="69" t="s">
        <v>15</v>
      </c>
      <c r="J649" s="72" t="s">
        <v>15</v>
      </c>
      <c r="K649" s="172">
        <v>2702017</v>
      </c>
    </row>
    <row r="650" spans="2:11" s="4" customFormat="1" ht="12" customHeight="1">
      <c r="B650" s="303" t="s">
        <v>43</v>
      </c>
      <c r="C650" s="304"/>
      <c r="D650" s="50">
        <f t="shared" si="86"/>
        <v>8656080</v>
      </c>
      <c r="E650" s="65">
        <f t="shared" si="91"/>
        <v>6367313</v>
      </c>
      <c r="F650" s="65">
        <v>6032815</v>
      </c>
      <c r="G650" s="65">
        <v>334498</v>
      </c>
      <c r="H650" s="69" t="s">
        <v>15</v>
      </c>
      <c r="I650" s="69" t="s">
        <v>15</v>
      </c>
      <c r="J650" s="72" t="s">
        <v>15</v>
      </c>
      <c r="K650" s="172">
        <v>2288767</v>
      </c>
    </row>
    <row r="651" spans="2:11" s="4" customFormat="1" ht="12" customHeight="1">
      <c r="B651" s="303" t="s">
        <v>44</v>
      </c>
      <c r="C651" s="304"/>
      <c r="D651" s="50">
        <f t="shared" si="86"/>
        <v>726650</v>
      </c>
      <c r="E651" s="65">
        <f t="shared" si="91"/>
        <v>546650</v>
      </c>
      <c r="F651" s="65">
        <v>546650</v>
      </c>
      <c r="G651" s="69" t="s">
        <v>15</v>
      </c>
      <c r="H651" s="69" t="s">
        <v>15</v>
      </c>
      <c r="I651" s="69" t="s">
        <v>15</v>
      </c>
      <c r="J651" s="72" t="s">
        <v>15</v>
      </c>
      <c r="K651" s="172">
        <v>180000</v>
      </c>
    </row>
    <row r="652" spans="2:11" s="4" customFormat="1" ht="12" customHeight="1">
      <c r="B652" s="303" t="s">
        <v>45</v>
      </c>
      <c r="C652" s="304"/>
      <c r="D652" s="50">
        <f t="shared" si="86"/>
        <v>1443390</v>
      </c>
      <c r="E652" s="65">
        <f t="shared" si="91"/>
        <v>1388390</v>
      </c>
      <c r="F652" s="65">
        <v>1288390</v>
      </c>
      <c r="G652" s="65">
        <v>100000</v>
      </c>
      <c r="H652" s="69" t="s">
        <v>15</v>
      </c>
      <c r="I652" s="69" t="s">
        <v>15</v>
      </c>
      <c r="J652" s="72" t="s">
        <v>15</v>
      </c>
      <c r="K652" s="172">
        <v>55000</v>
      </c>
    </row>
    <row r="653" spans="2:11" s="4" customFormat="1" ht="12" customHeight="1">
      <c r="B653" s="303" t="s">
        <v>46</v>
      </c>
      <c r="C653" s="304"/>
      <c r="D653" s="50">
        <f t="shared" si="86"/>
        <v>1115617</v>
      </c>
      <c r="E653" s="65">
        <f t="shared" si="91"/>
        <v>1115617</v>
      </c>
      <c r="F653" s="65">
        <v>1115617</v>
      </c>
      <c r="G653" s="69" t="s">
        <v>15</v>
      </c>
      <c r="H653" s="69" t="s">
        <v>15</v>
      </c>
      <c r="I653" s="69" t="s">
        <v>15</v>
      </c>
      <c r="J653" s="72" t="s">
        <v>15</v>
      </c>
      <c r="K653" s="172">
        <v>0</v>
      </c>
    </row>
    <row r="654" spans="2:11" s="4" customFormat="1" ht="12" customHeight="1">
      <c r="B654" s="303" t="s">
        <v>47</v>
      </c>
      <c r="C654" s="304"/>
      <c r="D654" s="50">
        <f t="shared" si="86"/>
        <v>79650</v>
      </c>
      <c r="E654" s="65">
        <f t="shared" si="91"/>
        <v>79650</v>
      </c>
      <c r="F654" s="65">
        <v>79650</v>
      </c>
      <c r="G654" s="69" t="s">
        <v>15</v>
      </c>
      <c r="H654" s="69" t="s">
        <v>15</v>
      </c>
      <c r="I654" s="69" t="s">
        <v>15</v>
      </c>
      <c r="J654" s="72" t="s">
        <v>15</v>
      </c>
      <c r="K654" s="172">
        <v>0</v>
      </c>
    </row>
    <row r="655" spans="2:11" s="4" customFormat="1" ht="12" customHeight="1">
      <c r="B655" s="303" t="s">
        <v>48</v>
      </c>
      <c r="C655" s="304"/>
      <c r="D655" s="69" t="s">
        <v>15</v>
      </c>
      <c r="E655" s="69" t="s">
        <v>15</v>
      </c>
      <c r="F655" s="69" t="s">
        <v>15</v>
      </c>
      <c r="G655" s="69" t="s">
        <v>15</v>
      </c>
      <c r="H655" s="69" t="s">
        <v>15</v>
      </c>
      <c r="I655" s="69" t="s">
        <v>15</v>
      </c>
      <c r="J655" s="72" t="s">
        <v>15</v>
      </c>
      <c r="K655" s="172">
        <v>0</v>
      </c>
    </row>
    <row r="656" spans="2:11" s="4" customFormat="1" ht="12" customHeight="1">
      <c r="B656" s="303" t="s">
        <v>49</v>
      </c>
      <c r="C656" s="304"/>
      <c r="D656" s="50"/>
      <c r="E656" s="65"/>
      <c r="F656" s="65"/>
      <c r="G656" s="65"/>
      <c r="H656" s="65"/>
      <c r="I656" s="65"/>
      <c r="J656" s="72"/>
      <c r="K656" s="172">
        <v>0</v>
      </c>
    </row>
    <row r="657" spans="2:11" s="4" customFormat="1" ht="12" customHeight="1">
      <c r="B657" s="303" t="s">
        <v>101</v>
      </c>
      <c r="C657" s="304"/>
      <c r="D657" s="69" t="s">
        <v>15</v>
      </c>
      <c r="E657" s="69" t="s">
        <v>15</v>
      </c>
      <c r="F657" s="69" t="s">
        <v>15</v>
      </c>
      <c r="G657" s="69" t="s">
        <v>15</v>
      </c>
      <c r="H657" s="69" t="s">
        <v>15</v>
      </c>
      <c r="I657" s="69" t="s">
        <v>15</v>
      </c>
      <c r="J657" s="72" t="s">
        <v>15</v>
      </c>
      <c r="K657" s="172">
        <v>0</v>
      </c>
    </row>
    <row r="658" spans="2:11" s="4" customFormat="1" ht="12" customHeight="1">
      <c r="B658" s="303" t="s">
        <v>102</v>
      </c>
      <c r="C658" s="304"/>
      <c r="D658" s="69" t="s">
        <v>15</v>
      </c>
      <c r="E658" s="69" t="s">
        <v>15</v>
      </c>
      <c r="F658" s="69" t="s">
        <v>15</v>
      </c>
      <c r="G658" s="69" t="s">
        <v>15</v>
      </c>
      <c r="H658" s="69" t="s">
        <v>15</v>
      </c>
      <c r="I658" s="69" t="s">
        <v>15</v>
      </c>
      <c r="J658" s="72" t="s">
        <v>15</v>
      </c>
      <c r="K658" s="172">
        <v>0</v>
      </c>
    </row>
    <row r="659" spans="2:11" s="4" customFormat="1" ht="12" customHeight="1">
      <c r="B659" s="303" t="s">
        <v>50</v>
      </c>
      <c r="C659" s="304"/>
      <c r="D659" s="69" t="s">
        <v>15</v>
      </c>
      <c r="E659" s="69" t="s">
        <v>15</v>
      </c>
      <c r="F659" s="69" t="s">
        <v>15</v>
      </c>
      <c r="G659" s="69" t="s">
        <v>15</v>
      </c>
      <c r="H659" s="69" t="s">
        <v>15</v>
      </c>
      <c r="I659" s="69" t="s">
        <v>15</v>
      </c>
      <c r="J659" s="72" t="s">
        <v>15</v>
      </c>
      <c r="K659" s="172">
        <v>0</v>
      </c>
    </row>
    <row r="660" spans="2:11" s="4" customFormat="1" ht="12" customHeight="1">
      <c r="B660" s="303" t="s">
        <v>51</v>
      </c>
      <c r="C660" s="304"/>
      <c r="D660" s="69" t="s">
        <v>15</v>
      </c>
      <c r="E660" s="69" t="s">
        <v>15</v>
      </c>
      <c r="F660" s="69" t="s">
        <v>15</v>
      </c>
      <c r="G660" s="69" t="s">
        <v>15</v>
      </c>
      <c r="H660" s="69" t="s">
        <v>15</v>
      </c>
      <c r="I660" s="69" t="s">
        <v>15</v>
      </c>
      <c r="J660" s="72" t="s">
        <v>15</v>
      </c>
      <c r="K660" s="172">
        <v>0</v>
      </c>
    </row>
    <row r="661" spans="2:11" s="4" customFormat="1" ht="12" customHeight="1">
      <c r="B661" s="303" t="s">
        <v>52</v>
      </c>
      <c r="C661" s="304"/>
      <c r="D661" s="50"/>
      <c r="E661" s="69" t="s">
        <v>15</v>
      </c>
      <c r="F661" s="69" t="s">
        <v>15</v>
      </c>
      <c r="G661" s="69" t="s">
        <v>15</v>
      </c>
      <c r="H661" s="69" t="s">
        <v>15</v>
      </c>
      <c r="I661" s="69" t="s">
        <v>15</v>
      </c>
      <c r="J661" s="72"/>
      <c r="K661" s="65">
        <f t="shared" ref="K661" si="92">SUM(L661:P661)</f>
        <v>0</v>
      </c>
    </row>
    <row r="662" spans="2:11" s="4" customFormat="1" ht="12" customHeight="1">
      <c r="B662" s="303" t="s">
        <v>101</v>
      </c>
      <c r="C662" s="304"/>
      <c r="D662" s="50">
        <f t="shared" si="86"/>
        <v>3230000</v>
      </c>
      <c r="E662" s="65">
        <f t="shared" ref="E662" si="93">SUM(F662:J662)</f>
        <v>3230000</v>
      </c>
      <c r="F662" s="65">
        <v>3230000</v>
      </c>
      <c r="G662" s="69" t="s">
        <v>15</v>
      </c>
      <c r="H662" s="69" t="s">
        <v>15</v>
      </c>
      <c r="I662" s="69" t="s">
        <v>15</v>
      </c>
      <c r="J662" s="72" t="s">
        <v>15</v>
      </c>
      <c r="K662" s="172">
        <v>0</v>
      </c>
    </row>
    <row r="663" spans="2:11" s="4" customFormat="1" ht="12" customHeight="1">
      <c r="B663" s="303" t="s">
        <v>102</v>
      </c>
      <c r="C663" s="304"/>
      <c r="D663" s="69" t="s">
        <v>15</v>
      </c>
      <c r="E663" s="69" t="s">
        <v>15</v>
      </c>
      <c r="F663" s="69" t="s">
        <v>15</v>
      </c>
      <c r="G663" s="69" t="s">
        <v>15</v>
      </c>
      <c r="H663" s="69" t="s">
        <v>15</v>
      </c>
      <c r="I663" s="69" t="s">
        <v>15</v>
      </c>
      <c r="J663" s="72" t="s">
        <v>15</v>
      </c>
      <c r="K663" s="172">
        <v>0</v>
      </c>
    </row>
    <row r="664" spans="2:11" s="4" customFormat="1" ht="12" customHeight="1">
      <c r="B664" s="303" t="s">
        <v>154</v>
      </c>
      <c r="C664" s="304"/>
      <c r="D664" s="50">
        <f t="shared" si="86"/>
        <v>6000</v>
      </c>
      <c r="E664" s="65">
        <f t="shared" ref="E664" si="94">SUM(F664:J664)</f>
        <v>6000</v>
      </c>
      <c r="F664" s="65">
        <v>6000</v>
      </c>
      <c r="G664" s="69" t="s">
        <v>15</v>
      </c>
      <c r="H664" s="69" t="s">
        <v>15</v>
      </c>
      <c r="I664" s="69" t="s">
        <v>15</v>
      </c>
      <c r="J664" s="72" t="s">
        <v>15</v>
      </c>
      <c r="K664" s="172">
        <v>0</v>
      </c>
    </row>
    <row r="665" spans="2:11" s="4" customFormat="1" ht="12" customHeight="1">
      <c r="B665" s="303" t="s">
        <v>56</v>
      </c>
      <c r="C665" s="304"/>
      <c r="D665" s="69" t="s">
        <v>15</v>
      </c>
      <c r="E665" s="69" t="s">
        <v>15</v>
      </c>
      <c r="F665" s="69" t="s">
        <v>15</v>
      </c>
      <c r="G665" s="69" t="s">
        <v>15</v>
      </c>
      <c r="H665" s="69" t="s">
        <v>15</v>
      </c>
      <c r="I665" s="69" t="s">
        <v>15</v>
      </c>
      <c r="J665" s="72" t="s">
        <v>15</v>
      </c>
      <c r="K665" s="172">
        <v>0</v>
      </c>
    </row>
    <row r="666" spans="2:11" s="4" customFormat="1" ht="12" customHeight="1">
      <c r="B666" s="303" t="s">
        <v>110</v>
      </c>
      <c r="C666" s="304"/>
      <c r="D666" s="50">
        <f t="shared" si="86"/>
        <v>191700</v>
      </c>
      <c r="E666" s="65">
        <f t="shared" ref="E666:E667" si="95">SUM(F666:J666)</f>
        <v>191700</v>
      </c>
      <c r="F666" s="65">
        <v>191700</v>
      </c>
      <c r="G666" s="69" t="s">
        <v>15</v>
      </c>
      <c r="H666" s="69" t="s">
        <v>15</v>
      </c>
      <c r="I666" s="69" t="s">
        <v>15</v>
      </c>
      <c r="J666" s="72" t="s">
        <v>15</v>
      </c>
      <c r="K666" s="172">
        <v>0</v>
      </c>
    </row>
    <row r="667" spans="2:11" s="4" customFormat="1" ht="12" customHeight="1">
      <c r="B667" s="303" t="s">
        <v>58</v>
      </c>
      <c r="C667" s="304"/>
      <c r="D667" s="50">
        <f t="shared" si="86"/>
        <v>1046906</v>
      </c>
      <c r="E667" s="65">
        <f t="shared" si="95"/>
        <v>868656</v>
      </c>
      <c r="F667" s="65">
        <v>838656</v>
      </c>
      <c r="G667" s="69" t="s">
        <v>15</v>
      </c>
      <c r="H667" s="65">
        <v>30000</v>
      </c>
      <c r="I667" s="69" t="s">
        <v>15</v>
      </c>
      <c r="J667" s="72" t="s">
        <v>15</v>
      </c>
      <c r="K667" s="172">
        <v>178250</v>
      </c>
    </row>
    <row r="668" spans="2:11" s="4" customFormat="1" ht="12" customHeight="1" thickBot="1">
      <c r="B668" s="73"/>
      <c r="C668" s="81"/>
      <c r="D668" s="81"/>
      <c r="E668" s="74"/>
      <c r="F668" s="74"/>
      <c r="G668" s="74"/>
      <c r="H668" s="74"/>
      <c r="I668" s="74"/>
      <c r="J668" s="132"/>
      <c r="K668" s="172"/>
    </row>
    <row r="669" spans="2:11" s="4" customFormat="1" ht="12" customHeight="1">
      <c r="B669" s="95" t="s">
        <v>39</v>
      </c>
      <c r="C669" s="127"/>
      <c r="E669" s="55"/>
      <c r="F669" s="55"/>
      <c r="G669" s="55"/>
      <c r="H669" s="55"/>
      <c r="I669" s="55"/>
      <c r="J669" s="55"/>
      <c r="K669" s="172"/>
    </row>
    <row r="670" spans="2:11" s="4" customFormat="1" ht="12" customHeight="1">
      <c r="E670" s="55"/>
      <c r="F670" s="55"/>
      <c r="G670" s="55"/>
      <c r="H670" s="55"/>
      <c r="I670" s="55"/>
      <c r="J670" s="55"/>
      <c r="K670" s="172"/>
    </row>
    <row r="671" spans="2:11" s="4" customFormat="1" ht="12" customHeight="1">
      <c r="E671" s="55"/>
      <c r="F671" s="55"/>
      <c r="G671" s="55"/>
      <c r="H671" s="55"/>
      <c r="I671" s="55"/>
      <c r="J671" s="55"/>
      <c r="K671" s="172"/>
    </row>
    <row r="672" spans="2:11" s="4" customFormat="1" ht="12" customHeight="1">
      <c r="E672" s="55"/>
      <c r="F672" s="55"/>
      <c r="G672" s="55"/>
      <c r="H672" s="55"/>
      <c r="I672" s="55"/>
      <c r="J672" s="55"/>
      <c r="K672" s="172"/>
    </row>
    <row r="673" spans="2:11" s="4" customFormat="1" ht="12" customHeight="1">
      <c r="E673" s="55"/>
      <c r="F673" s="55"/>
      <c r="G673" s="55"/>
      <c r="H673" s="55"/>
      <c r="I673" s="55"/>
      <c r="J673" s="55"/>
      <c r="K673" s="172"/>
    </row>
    <row r="674" spans="2:11" s="4" customFormat="1" ht="12" customHeight="1">
      <c r="E674" s="55"/>
      <c r="F674" s="55"/>
      <c r="G674" s="55"/>
      <c r="H674" s="55"/>
      <c r="I674" s="55"/>
      <c r="J674" s="55"/>
      <c r="K674" s="172"/>
    </row>
    <row r="675" spans="2:11" s="4" customFormat="1" ht="12" customHeight="1">
      <c r="E675" s="55"/>
      <c r="F675" s="55"/>
      <c r="G675" s="55"/>
      <c r="H675" s="55"/>
      <c r="I675" s="55"/>
      <c r="J675" s="55"/>
      <c r="K675" s="172"/>
    </row>
    <row r="676" spans="2:11" s="4" customFormat="1" ht="12" customHeight="1">
      <c r="E676" s="55"/>
      <c r="F676" s="55"/>
      <c r="G676" s="55"/>
      <c r="H676" s="55"/>
      <c r="I676" s="55"/>
      <c r="J676" s="55"/>
      <c r="K676" s="172"/>
    </row>
    <row r="677" spans="2:11" s="4" customFormat="1" ht="12" customHeight="1">
      <c r="E677" s="55"/>
      <c r="F677" s="55"/>
      <c r="G677" s="55"/>
      <c r="H677" s="55"/>
      <c r="I677" s="55"/>
      <c r="J677" s="55"/>
      <c r="K677" s="172"/>
    </row>
    <row r="678" spans="2:11" s="4" customFormat="1" ht="12" customHeight="1">
      <c r="E678" s="55"/>
      <c r="F678" s="55"/>
      <c r="G678" s="55"/>
      <c r="H678" s="55"/>
      <c r="I678" s="55"/>
      <c r="J678" s="55"/>
      <c r="K678" s="172"/>
    </row>
    <row r="679" spans="2:11" s="4" customFormat="1" ht="12" customHeight="1">
      <c r="E679" s="55"/>
      <c r="F679" s="55"/>
      <c r="G679" s="55"/>
      <c r="H679" s="55"/>
      <c r="I679" s="55"/>
      <c r="J679" s="55"/>
      <c r="K679" s="172"/>
    </row>
    <row r="680" spans="2:11" s="4" customFormat="1" ht="15" customHeight="1">
      <c r="B680" s="259" t="s">
        <v>150</v>
      </c>
      <c r="C680" s="259"/>
      <c r="D680" s="259"/>
      <c r="E680" s="259"/>
      <c r="F680" s="259"/>
      <c r="G680" s="259"/>
      <c r="H680" s="259"/>
      <c r="I680" s="259"/>
      <c r="J680" s="259"/>
      <c r="K680" s="172"/>
    </row>
    <row r="681" spans="2:11" s="4" customFormat="1" ht="15" customHeight="1">
      <c r="B681" s="259" t="s">
        <v>153</v>
      </c>
      <c r="C681" s="259"/>
      <c r="D681" s="259"/>
      <c r="E681" s="259"/>
      <c r="F681" s="259"/>
      <c r="G681" s="259"/>
      <c r="H681" s="259"/>
      <c r="I681" s="259"/>
      <c r="J681" s="259"/>
      <c r="K681" s="172"/>
    </row>
    <row r="682" spans="2:11" s="4" customFormat="1" ht="15" customHeight="1">
      <c r="B682" s="259" t="s">
        <v>151</v>
      </c>
      <c r="C682" s="259"/>
      <c r="D682" s="259"/>
      <c r="E682" s="259"/>
      <c r="F682" s="259"/>
      <c r="G682" s="259"/>
      <c r="H682" s="259"/>
      <c r="I682" s="259"/>
      <c r="J682" s="259"/>
      <c r="K682" s="172"/>
    </row>
    <row r="683" spans="2:11" s="4" customFormat="1" ht="15" customHeight="1" thickBot="1">
      <c r="B683" s="159"/>
      <c r="C683" s="159"/>
      <c r="D683" s="159"/>
      <c r="E683" s="159"/>
      <c r="F683" s="159"/>
      <c r="G683" s="159"/>
      <c r="H683" s="159"/>
      <c r="I683" s="159"/>
      <c r="J683" s="159"/>
      <c r="K683" s="172"/>
    </row>
    <row r="684" spans="2:11" s="4" customFormat="1" ht="15" customHeight="1" thickBot="1">
      <c r="B684" s="265" t="s">
        <v>41</v>
      </c>
      <c r="C684" s="269"/>
      <c r="D684" s="267" t="s">
        <v>4</v>
      </c>
      <c r="E684" s="260" t="s">
        <v>152</v>
      </c>
      <c r="F684" s="261"/>
      <c r="G684" s="261"/>
      <c r="H684" s="261"/>
      <c r="I684" s="261"/>
      <c r="J684" s="262"/>
      <c r="K684" s="172"/>
    </row>
    <row r="685" spans="2:11" s="4" customFormat="1" ht="15" customHeight="1">
      <c r="B685" s="305"/>
      <c r="C685" s="306"/>
      <c r="D685" s="271"/>
      <c r="E685" s="269" t="s">
        <v>149</v>
      </c>
      <c r="F685" s="307" t="s">
        <v>82</v>
      </c>
      <c r="G685" s="267" t="s">
        <v>83</v>
      </c>
      <c r="H685" s="307" t="s">
        <v>146</v>
      </c>
      <c r="I685" s="267" t="s">
        <v>147</v>
      </c>
      <c r="J685" s="269" t="s">
        <v>148</v>
      </c>
      <c r="K685" s="172"/>
    </row>
    <row r="686" spans="2:11" s="4" customFormat="1" ht="69.75" customHeight="1" thickBot="1">
      <c r="B686" s="266"/>
      <c r="C686" s="270"/>
      <c r="D686" s="268"/>
      <c r="E686" s="270"/>
      <c r="F686" s="308"/>
      <c r="G686" s="268" t="s">
        <v>0</v>
      </c>
      <c r="H686" s="308" t="s">
        <v>0</v>
      </c>
      <c r="I686" s="268" t="s">
        <v>0</v>
      </c>
      <c r="J686" s="270" t="s">
        <v>0</v>
      </c>
      <c r="K686" s="172"/>
    </row>
    <row r="687" spans="2:11" s="4" customFormat="1" ht="12" customHeight="1">
      <c r="B687" s="78"/>
      <c r="C687" s="82"/>
      <c r="D687" s="82"/>
      <c r="E687" s="79"/>
      <c r="F687" s="79"/>
      <c r="G687" s="79"/>
      <c r="H687" s="79"/>
      <c r="I687" s="79"/>
      <c r="J687" s="155"/>
      <c r="K687" s="172"/>
    </row>
    <row r="688" spans="2:11" s="4" customFormat="1" ht="12" customHeight="1">
      <c r="B688" s="62" t="s">
        <v>36</v>
      </c>
      <c r="C688" s="57"/>
      <c r="D688" s="57"/>
      <c r="E688" s="65"/>
      <c r="F688" s="65"/>
      <c r="G688" s="65"/>
      <c r="H688" s="65"/>
      <c r="I688" s="65"/>
      <c r="J688" s="68"/>
      <c r="K688" s="172"/>
    </row>
    <row r="689" spans="2:11" s="4" customFormat="1" ht="12" customHeight="1">
      <c r="B689" s="64"/>
      <c r="C689" s="57"/>
      <c r="D689" s="57"/>
      <c r="E689" s="65"/>
      <c r="F689" s="65"/>
      <c r="G689" s="65"/>
      <c r="H689" s="65"/>
      <c r="I689" s="65"/>
      <c r="J689" s="68"/>
      <c r="K689" s="172"/>
    </row>
    <row r="690" spans="2:11" s="4" customFormat="1" ht="12" customHeight="1">
      <c r="B690" s="303" t="s">
        <v>4</v>
      </c>
      <c r="C690" s="304"/>
      <c r="D690" s="50">
        <f t="shared" ref="D690:D730" si="96">SUM(E690+K690)</f>
        <v>12582603</v>
      </c>
      <c r="E690" s="65">
        <f t="shared" ref="E690:E696" si="97">SUM(F690:J690)</f>
        <v>10388741</v>
      </c>
      <c r="F690" s="65">
        <v>10162741</v>
      </c>
      <c r="G690" s="65">
        <v>210000</v>
      </c>
      <c r="H690" s="69" t="s">
        <v>15</v>
      </c>
      <c r="I690" s="65">
        <v>16000</v>
      </c>
      <c r="J690" s="72" t="s">
        <v>15</v>
      </c>
      <c r="K690" s="172">
        <v>2193862</v>
      </c>
    </row>
    <row r="691" spans="2:11" s="4" customFormat="1" ht="12" customHeight="1">
      <c r="B691" s="303" t="s">
        <v>43</v>
      </c>
      <c r="C691" s="304"/>
      <c r="D691" s="50">
        <f t="shared" si="96"/>
        <v>5017784</v>
      </c>
      <c r="E691" s="65">
        <f t="shared" si="97"/>
        <v>3792930</v>
      </c>
      <c r="F691" s="65">
        <v>3776930</v>
      </c>
      <c r="G691" s="69" t="s">
        <v>15</v>
      </c>
      <c r="H691" s="69" t="s">
        <v>15</v>
      </c>
      <c r="I691" s="65">
        <v>16000</v>
      </c>
      <c r="J691" s="72" t="s">
        <v>15</v>
      </c>
      <c r="K691" s="172">
        <v>1224854</v>
      </c>
    </row>
    <row r="692" spans="2:11" s="4" customFormat="1" ht="12" customHeight="1">
      <c r="B692" s="303" t="s">
        <v>44</v>
      </c>
      <c r="C692" s="304"/>
      <c r="D692" s="50">
        <f t="shared" si="96"/>
        <v>750470</v>
      </c>
      <c r="E692" s="65">
        <f t="shared" si="97"/>
        <v>648763</v>
      </c>
      <c r="F692" s="65">
        <v>648763</v>
      </c>
      <c r="G692" s="69" t="s">
        <v>15</v>
      </c>
      <c r="H692" s="69" t="s">
        <v>15</v>
      </c>
      <c r="I692" s="69" t="s">
        <v>15</v>
      </c>
      <c r="J692" s="72" t="s">
        <v>15</v>
      </c>
      <c r="K692" s="172">
        <v>101707</v>
      </c>
    </row>
    <row r="693" spans="2:11" s="4" customFormat="1" ht="12" customHeight="1">
      <c r="B693" s="303" t="s">
        <v>45</v>
      </c>
      <c r="C693" s="304"/>
      <c r="D693" s="50">
        <f t="shared" si="96"/>
        <v>884966</v>
      </c>
      <c r="E693" s="65">
        <f t="shared" si="97"/>
        <v>849966</v>
      </c>
      <c r="F693" s="65">
        <v>849966</v>
      </c>
      <c r="G693" s="69" t="s">
        <v>15</v>
      </c>
      <c r="H693" s="69" t="s">
        <v>15</v>
      </c>
      <c r="I693" s="69" t="s">
        <v>15</v>
      </c>
      <c r="J693" s="72" t="s">
        <v>15</v>
      </c>
      <c r="K693" s="172">
        <v>35000</v>
      </c>
    </row>
    <row r="694" spans="2:11" s="4" customFormat="1" ht="12" customHeight="1">
      <c r="B694" s="303" t="s">
        <v>46</v>
      </c>
      <c r="C694" s="304"/>
      <c r="D694" s="50">
        <f t="shared" si="96"/>
        <v>2786232</v>
      </c>
      <c r="E694" s="65">
        <f t="shared" si="97"/>
        <v>2375265</v>
      </c>
      <c r="F694" s="65">
        <v>2265265</v>
      </c>
      <c r="G694" s="65">
        <v>110000</v>
      </c>
      <c r="H694" s="69" t="s">
        <v>15</v>
      </c>
      <c r="I694" s="69" t="s">
        <v>15</v>
      </c>
      <c r="J694" s="72" t="s">
        <v>15</v>
      </c>
      <c r="K694" s="172">
        <v>410967</v>
      </c>
    </row>
    <row r="695" spans="2:11" s="4" customFormat="1" ht="12" customHeight="1">
      <c r="B695" s="303" t="s">
        <v>47</v>
      </c>
      <c r="C695" s="304"/>
      <c r="D695" s="50">
        <f t="shared" si="96"/>
        <v>692440</v>
      </c>
      <c r="E695" s="65">
        <f t="shared" si="97"/>
        <v>616440</v>
      </c>
      <c r="F695" s="65">
        <v>616440</v>
      </c>
      <c r="G695" s="69" t="s">
        <v>15</v>
      </c>
      <c r="H695" s="69" t="s">
        <v>15</v>
      </c>
      <c r="I695" s="69" t="s">
        <v>15</v>
      </c>
      <c r="J695" s="72" t="s">
        <v>15</v>
      </c>
      <c r="K695" s="172">
        <v>76000</v>
      </c>
    </row>
    <row r="696" spans="2:11" s="4" customFormat="1" ht="12" customHeight="1">
      <c r="B696" s="303" t="s">
        <v>48</v>
      </c>
      <c r="C696" s="304"/>
      <c r="D696" s="50">
        <f t="shared" si="96"/>
        <v>400000</v>
      </c>
      <c r="E696" s="65">
        <f t="shared" si="97"/>
        <v>400000</v>
      </c>
      <c r="F696" s="65">
        <v>400000</v>
      </c>
      <c r="G696" s="69" t="s">
        <v>15</v>
      </c>
      <c r="H696" s="69" t="s">
        <v>15</v>
      </c>
      <c r="I696" s="69" t="s">
        <v>15</v>
      </c>
      <c r="J696" s="72" t="s">
        <v>15</v>
      </c>
      <c r="K696" s="172">
        <v>0</v>
      </c>
    </row>
    <row r="697" spans="2:11" s="4" customFormat="1" ht="12" customHeight="1">
      <c r="B697" s="303" t="s">
        <v>49</v>
      </c>
      <c r="C697" s="304"/>
      <c r="D697" s="50"/>
      <c r="E697" s="65"/>
      <c r="F697" s="65"/>
      <c r="G697" s="65"/>
      <c r="H697" s="65"/>
      <c r="I697" s="65"/>
      <c r="J697" s="72"/>
      <c r="K697" s="172">
        <v>0</v>
      </c>
    </row>
    <row r="698" spans="2:11" s="4" customFormat="1" ht="12" customHeight="1">
      <c r="B698" s="303" t="s">
        <v>101</v>
      </c>
      <c r="C698" s="304"/>
      <c r="D698" s="50">
        <f t="shared" si="96"/>
        <v>226290</v>
      </c>
      <c r="E698" s="65">
        <f t="shared" ref="E698" si="98">SUM(F698:J698)</f>
        <v>226290</v>
      </c>
      <c r="F698" s="65">
        <v>226290</v>
      </c>
      <c r="G698" s="69" t="s">
        <v>15</v>
      </c>
      <c r="H698" s="69" t="s">
        <v>15</v>
      </c>
      <c r="I698" s="69" t="s">
        <v>15</v>
      </c>
      <c r="J698" s="72" t="s">
        <v>15</v>
      </c>
      <c r="K698" s="172">
        <v>0</v>
      </c>
    </row>
    <row r="699" spans="2:11" s="4" customFormat="1" ht="12" customHeight="1">
      <c r="B699" s="303" t="s">
        <v>102</v>
      </c>
      <c r="C699" s="304"/>
      <c r="D699" s="69" t="s">
        <v>15</v>
      </c>
      <c r="E699" s="69" t="s">
        <v>15</v>
      </c>
      <c r="F699" s="69" t="s">
        <v>15</v>
      </c>
      <c r="G699" s="69" t="s">
        <v>15</v>
      </c>
      <c r="H699" s="69" t="s">
        <v>15</v>
      </c>
      <c r="I699" s="69" t="s">
        <v>15</v>
      </c>
      <c r="J699" s="72" t="s">
        <v>15</v>
      </c>
      <c r="K699" s="172">
        <v>0</v>
      </c>
    </row>
    <row r="700" spans="2:11" s="4" customFormat="1" ht="12" customHeight="1">
      <c r="B700" s="303" t="s">
        <v>50</v>
      </c>
      <c r="C700" s="304"/>
      <c r="D700" s="69" t="s">
        <v>15</v>
      </c>
      <c r="E700" s="69" t="s">
        <v>15</v>
      </c>
      <c r="F700" s="69" t="s">
        <v>15</v>
      </c>
      <c r="G700" s="69" t="s">
        <v>15</v>
      </c>
      <c r="H700" s="69" t="s">
        <v>15</v>
      </c>
      <c r="I700" s="69" t="s">
        <v>15</v>
      </c>
      <c r="J700" s="72" t="s">
        <v>15</v>
      </c>
      <c r="K700" s="172">
        <v>0</v>
      </c>
    </row>
    <row r="701" spans="2:11" s="4" customFormat="1" ht="12" customHeight="1">
      <c r="B701" s="303" t="s">
        <v>51</v>
      </c>
      <c r="C701" s="304"/>
      <c r="D701" s="69" t="s">
        <v>15</v>
      </c>
      <c r="E701" s="69" t="s">
        <v>15</v>
      </c>
      <c r="F701" s="69" t="s">
        <v>15</v>
      </c>
      <c r="G701" s="69" t="s">
        <v>15</v>
      </c>
      <c r="H701" s="69" t="s">
        <v>15</v>
      </c>
      <c r="I701" s="69" t="s">
        <v>15</v>
      </c>
      <c r="J701" s="72" t="s">
        <v>15</v>
      </c>
      <c r="K701" s="172">
        <v>0</v>
      </c>
    </row>
    <row r="702" spans="2:11" s="4" customFormat="1" ht="12" customHeight="1">
      <c r="B702" s="303" t="s">
        <v>52</v>
      </c>
      <c r="C702" s="304"/>
      <c r="D702" s="50"/>
      <c r="E702" s="65"/>
      <c r="F702" s="65"/>
      <c r="G702" s="65"/>
      <c r="H702" s="65"/>
      <c r="I702" s="65"/>
      <c r="J702" s="72"/>
      <c r="K702" s="172">
        <v>0</v>
      </c>
    </row>
    <row r="703" spans="2:11" s="4" customFormat="1" ht="12" customHeight="1">
      <c r="B703" s="303" t="s">
        <v>101</v>
      </c>
      <c r="C703" s="304"/>
      <c r="D703" s="69" t="s">
        <v>15</v>
      </c>
      <c r="E703" s="69" t="s">
        <v>15</v>
      </c>
      <c r="F703" s="69" t="s">
        <v>15</v>
      </c>
      <c r="G703" s="69" t="s">
        <v>15</v>
      </c>
      <c r="H703" s="69" t="s">
        <v>15</v>
      </c>
      <c r="I703" s="69" t="s">
        <v>15</v>
      </c>
      <c r="J703" s="72" t="s">
        <v>15</v>
      </c>
      <c r="K703" s="172">
        <v>0</v>
      </c>
    </row>
    <row r="704" spans="2:11" s="4" customFormat="1" ht="12" customHeight="1">
      <c r="B704" s="303" t="s">
        <v>102</v>
      </c>
      <c r="C704" s="304"/>
      <c r="D704" s="69" t="s">
        <v>15</v>
      </c>
      <c r="E704" s="69" t="s">
        <v>15</v>
      </c>
      <c r="F704" s="69" t="s">
        <v>15</v>
      </c>
      <c r="G704" s="69" t="s">
        <v>15</v>
      </c>
      <c r="H704" s="69" t="s">
        <v>15</v>
      </c>
      <c r="I704" s="69" t="s">
        <v>15</v>
      </c>
      <c r="J704" s="72" t="s">
        <v>15</v>
      </c>
      <c r="K704" s="172">
        <v>0</v>
      </c>
    </row>
    <row r="705" spans="2:11" s="4" customFormat="1" ht="12" customHeight="1">
      <c r="B705" s="303" t="s">
        <v>154</v>
      </c>
      <c r="C705" s="304"/>
      <c r="D705" s="50">
        <f t="shared" si="96"/>
        <v>91086</v>
      </c>
      <c r="E705" s="65">
        <f t="shared" ref="E705" si="99">SUM(F705:J705)</f>
        <v>91086</v>
      </c>
      <c r="F705" s="65">
        <v>91086</v>
      </c>
      <c r="G705" s="69" t="s">
        <v>15</v>
      </c>
      <c r="H705" s="69" t="s">
        <v>15</v>
      </c>
      <c r="I705" s="69" t="s">
        <v>15</v>
      </c>
      <c r="J705" s="72" t="s">
        <v>15</v>
      </c>
      <c r="K705" s="172">
        <v>0</v>
      </c>
    </row>
    <row r="706" spans="2:11" s="4" customFormat="1" ht="12" customHeight="1">
      <c r="B706" s="303" t="s">
        <v>56</v>
      </c>
      <c r="C706" s="304"/>
      <c r="D706" s="69" t="s">
        <v>15</v>
      </c>
      <c r="E706" s="69" t="s">
        <v>15</v>
      </c>
      <c r="F706" s="69" t="s">
        <v>15</v>
      </c>
      <c r="G706" s="69" t="s">
        <v>15</v>
      </c>
      <c r="H706" s="69" t="s">
        <v>15</v>
      </c>
      <c r="I706" s="69" t="s">
        <v>15</v>
      </c>
      <c r="J706" s="72" t="s">
        <v>15</v>
      </c>
      <c r="K706" s="172">
        <v>0</v>
      </c>
    </row>
    <row r="707" spans="2:11" s="4" customFormat="1" ht="12" customHeight="1">
      <c r="B707" s="303" t="s">
        <v>110</v>
      </c>
      <c r="C707" s="304"/>
      <c r="D707" s="50">
        <f t="shared" si="96"/>
        <v>462961</v>
      </c>
      <c r="E707" s="65">
        <f t="shared" ref="E707:E708" si="100">SUM(F707:J707)</f>
        <v>462961</v>
      </c>
      <c r="F707" s="65">
        <v>462961</v>
      </c>
      <c r="G707" s="69" t="s">
        <v>15</v>
      </c>
      <c r="H707" s="69" t="s">
        <v>15</v>
      </c>
      <c r="I707" s="69" t="s">
        <v>15</v>
      </c>
      <c r="J707" s="72" t="s">
        <v>15</v>
      </c>
      <c r="K707" s="172">
        <v>0</v>
      </c>
    </row>
    <row r="708" spans="2:11" s="4" customFormat="1" ht="12" customHeight="1">
      <c r="B708" s="303" t="s">
        <v>58</v>
      </c>
      <c r="C708" s="304"/>
      <c r="D708" s="50">
        <f t="shared" si="96"/>
        <v>1270374</v>
      </c>
      <c r="E708" s="65">
        <f t="shared" si="100"/>
        <v>925040</v>
      </c>
      <c r="F708" s="65">
        <v>825040</v>
      </c>
      <c r="G708" s="65">
        <v>100000</v>
      </c>
      <c r="H708" s="69" t="s">
        <v>15</v>
      </c>
      <c r="I708" s="69" t="s">
        <v>15</v>
      </c>
      <c r="J708" s="72" t="s">
        <v>15</v>
      </c>
      <c r="K708" s="172">
        <v>345334</v>
      </c>
    </row>
    <row r="709" spans="2:11" s="4" customFormat="1" ht="12" customHeight="1">
      <c r="B709" s="64"/>
      <c r="C709" s="57"/>
      <c r="D709" s="69" t="s">
        <v>15</v>
      </c>
      <c r="E709" s="69" t="s">
        <v>15</v>
      </c>
      <c r="F709" s="69" t="s">
        <v>15</v>
      </c>
      <c r="G709" s="69" t="s">
        <v>15</v>
      </c>
      <c r="H709" s="69" t="s">
        <v>15</v>
      </c>
      <c r="I709" s="69" t="s">
        <v>15</v>
      </c>
      <c r="J709" s="72" t="s">
        <v>15</v>
      </c>
      <c r="K709" s="172"/>
    </row>
    <row r="710" spans="2:11" s="4" customFormat="1" ht="12" customHeight="1">
      <c r="B710" s="62" t="s">
        <v>69</v>
      </c>
      <c r="C710" s="57"/>
      <c r="D710" s="50"/>
      <c r="E710" s="65"/>
      <c r="F710" s="65"/>
      <c r="G710" s="65"/>
      <c r="H710" s="65"/>
      <c r="I710" s="65"/>
      <c r="J710" s="68"/>
      <c r="K710" s="172"/>
    </row>
    <row r="711" spans="2:11" s="4" customFormat="1" ht="12" customHeight="1">
      <c r="B711" s="64"/>
      <c r="C711" s="57"/>
      <c r="D711" s="50"/>
      <c r="E711" s="65"/>
      <c r="F711" s="65"/>
      <c r="G711" s="65"/>
      <c r="H711" s="65"/>
      <c r="I711" s="65"/>
      <c r="J711" s="68"/>
      <c r="K711" s="172"/>
    </row>
    <row r="712" spans="2:11" s="4" customFormat="1" ht="12" customHeight="1">
      <c r="B712" s="303" t="s">
        <v>4</v>
      </c>
      <c r="C712" s="304"/>
      <c r="D712" s="50">
        <f t="shared" si="96"/>
        <v>28412852</v>
      </c>
      <c r="E712" s="65">
        <f t="shared" ref="E712:E718" si="101">SUM(F712:J712)</f>
        <v>26425304</v>
      </c>
      <c r="F712" s="65">
        <v>26003750</v>
      </c>
      <c r="G712" s="65">
        <v>55000</v>
      </c>
      <c r="H712" s="65">
        <v>161554</v>
      </c>
      <c r="I712" s="65">
        <v>95000</v>
      </c>
      <c r="J712" s="68">
        <v>110000</v>
      </c>
      <c r="K712" s="172">
        <v>1987548</v>
      </c>
    </row>
    <row r="713" spans="2:11" s="4" customFormat="1" ht="12" customHeight="1">
      <c r="B713" s="303" t="s">
        <v>43</v>
      </c>
      <c r="C713" s="304"/>
      <c r="D713" s="50">
        <f t="shared" si="96"/>
        <v>12919028</v>
      </c>
      <c r="E713" s="65">
        <f t="shared" si="101"/>
        <v>12062450</v>
      </c>
      <c r="F713" s="65">
        <v>11979650</v>
      </c>
      <c r="G713" s="69" t="s">
        <v>15</v>
      </c>
      <c r="H713" s="65">
        <v>12800</v>
      </c>
      <c r="I713" s="65">
        <v>70000</v>
      </c>
      <c r="J713" s="72" t="s">
        <v>15</v>
      </c>
      <c r="K713" s="172">
        <v>856578</v>
      </c>
    </row>
    <row r="714" spans="2:11" s="4" customFormat="1" ht="12" customHeight="1">
      <c r="B714" s="303" t="s">
        <v>44</v>
      </c>
      <c r="C714" s="304"/>
      <c r="D714" s="50">
        <f t="shared" si="96"/>
        <v>3595437</v>
      </c>
      <c r="E714" s="65">
        <f t="shared" si="101"/>
        <v>3444467</v>
      </c>
      <c r="F714" s="65">
        <v>3364467</v>
      </c>
      <c r="G714" s="65">
        <v>55000</v>
      </c>
      <c r="H714" s="65">
        <v>25000</v>
      </c>
      <c r="I714" s="69" t="s">
        <v>15</v>
      </c>
      <c r="J714" s="72" t="s">
        <v>15</v>
      </c>
      <c r="K714" s="172">
        <v>150970</v>
      </c>
    </row>
    <row r="715" spans="2:11" s="4" customFormat="1" ht="12" customHeight="1">
      <c r="B715" s="303" t="s">
        <v>45</v>
      </c>
      <c r="C715" s="304"/>
      <c r="D715" s="50">
        <f t="shared" si="96"/>
        <v>3877260</v>
      </c>
      <c r="E715" s="65">
        <f t="shared" si="101"/>
        <v>3637260</v>
      </c>
      <c r="F715" s="65">
        <v>3612260</v>
      </c>
      <c r="G715" s="69" t="s">
        <v>15</v>
      </c>
      <c r="H715" s="69" t="s">
        <v>15</v>
      </c>
      <c r="I715" s="65">
        <v>25000</v>
      </c>
      <c r="J715" s="72" t="s">
        <v>15</v>
      </c>
      <c r="K715" s="172">
        <v>240000</v>
      </c>
    </row>
    <row r="716" spans="2:11" s="4" customFormat="1" ht="12" customHeight="1">
      <c r="B716" s="303" t="s">
        <v>46</v>
      </c>
      <c r="C716" s="304"/>
      <c r="D716" s="50">
        <f t="shared" si="96"/>
        <v>4367370</v>
      </c>
      <c r="E716" s="65">
        <f t="shared" si="101"/>
        <v>4057370</v>
      </c>
      <c r="F716" s="65">
        <v>4027370</v>
      </c>
      <c r="G716" s="69" t="s">
        <v>15</v>
      </c>
      <c r="H716" s="65">
        <v>30000</v>
      </c>
      <c r="I716" s="69" t="s">
        <v>15</v>
      </c>
      <c r="J716" s="72" t="s">
        <v>15</v>
      </c>
      <c r="K716" s="172">
        <v>310000</v>
      </c>
    </row>
    <row r="717" spans="2:11" s="4" customFormat="1" ht="12" customHeight="1">
      <c r="B717" s="303" t="s">
        <v>47</v>
      </c>
      <c r="C717" s="304"/>
      <c r="D717" s="50">
        <f t="shared" si="96"/>
        <v>556804</v>
      </c>
      <c r="E717" s="65">
        <f t="shared" si="101"/>
        <v>556804</v>
      </c>
      <c r="F717" s="65">
        <v>556804</v>
      </c>
      <c r="G717" s="69" t="s">
        <v>15</v>
      </c>
      <c r="H717" s="69" t="s">
        <v>15</v>
      </c>
      <c r="I717" s="69" t="s">
        <v>15</v>
      </c>
      <c r="J717" s="72" t="s">
        <v>15</v>
      </c>
      <c r="K717" s="172">
        <v>0</v>
      </c>
    </row>
    <row r="718" spans="2:11" s="4" customFormat="1" ht="12" customHeight="1">
      <c r="B718" s="303" t="s">
        <v>48</v>
      </c>
      <c r="C718" s="304"/>
      <c r="D718" s="50">
        <f t="shared" si="96"/>
        <v>636600</v>
      </c>
      <c r="E718" s="65">
        <f t="shared" si="101"/>
        <v>236600</v>
      </c>
      <c r="F718" s="65">
        <v>126600</v>
      </c>
      <c r="G718" s="69" t="s">
        <v>15</v>
      </c>
      <c r="H718" s="69" t="s">
        <v>15</v>
      </c>
      <c r="I718" s="69" t="s">
        <v>15</v>
      </c>
      <c r="J718" s="68">
        <v>110000</v>
      </c>
      <c r="K718" s="172">
        <v>400000</v>
      </c>
    </row>
    <row r="719" spans="2:11" s="4" customFormat="1" ht="12" customHeight="1">
      <c r="B719" s="303" t="s">
        <v>49</v>
      </c>
      <c r="C719" s="304"/>
      <c r="D719" s="50"/>
      <c r="E719" s="65"/>
      <c r="F719" s="65"/>
      <c r="G719" s="65"/>
      <c r="H719" s="65"/>
      <c r="I719" s="65"/>
      <c r="J719" s="72"/>
      <c r="K719" s="172">
        <v>0</v>
      </c>
    </row>
    <row r="720" spans="2:11" s="4" customFormat="1" ht="12" customHeight="1">
      <c r="B720" s="303" t="s">
        <v>101</v>
      </c>
      <c r="C720" s="304"/>
      <c r="D720" s="50">
        <f t="shared" si="96"/>
        <v>148469</v>
      </c>
      <c r="E720" s="65">
        <f t="shared" ref="E720" si="102">SUM(F720:J720)</f>
        <v>148469</v>
      </c>
      <c r="F720" s="65">
        <v>69835</v>
      </c>
      <c r="G720" s="69" t="s">
        <v>15</v>
      </c>
      <c r="H720" s="65">
        <v>78634</v>
      </c>
      <c r="I720" s="69" t="s">
        <v>15</v>
      </c>
      <c r="J720" s="72" t="s">
        <v>15</v>
      </c>
      <c r="K720" s="172">
        <v>0</v>
      </c>
    </row>
    <row r="721" spans="2:11" s="4" customFormat="1" ht="12" customHeight="1">
      <c r="B721" s="303" t="s">
        <v>102</v>
      </c>
      <c r="C721" s="304"/>
      <c r="D721" s="69" t="s">
        <v>15</v>
      </c>
      <c r="E721" s="69" t="s">
        <v>15</v>
      </c>
      <c r="F721" s="69" t="s">
        <v>15</v>
      </c>
      <c r="G721" s="69" t="s">
        <v>15</v>
      </c>
      <c r="H721" s="69" t="s">
        <v>15</v>
      </c>
      <c r="I721" s="69" t="s">
        <v>15</v>
      </c>
      <c r="J721" s="72" t="s">
        <v>15</v>
      </c>
      <c r="K721" s="172">
        <v>0</v>
      </c>
    </row>
    <row r="722" spans="2:11" s="4" customFormat="1" ht="12" customHeight="1">
      <c r="B722" s="303" t="s">
        <v>50</v>
      </c>
      <c r="C722" s="304"/>
      <c r="D722" s="69" t="s">
        <v>15</v>
      </c>
      <c r="E722" s="69" t="s">
        <v>15</v>
      </c>
      <c r="F722" s="69" t="s">
        <v>15</v>
      </c>
      <c r="G722" s="69" t="s">
        <v>15</v>
      </c>
      <c r="H722" s="69" t="s">
        <v>15</v>
      </c>
      <c r="I722" s="69" t="s">
        <v>15</v>
      </c>
      <c r="J722" s="72" t="s">
        <v>15</v>
      </c>
      <c r="K722" s="172">
        <v>0</v>
      </c>
    </row>
    <row r="723" spans="2:11" s="4" customFormat="1" ht="12" customHeight="1">
      <c r="B723" s="303" t="s">
        <v>51</v>
      </c>
      <c r="C723" s="304"/>
      <c r="D723" s="50">
        <f t="shared" si="96"/>
        <v>560000</v>
      </c>
      <c r="E723" s="65">
        <f t="shared" ref="E723" si="103">SUM(F723:J723)</f>
        <v>560000</v>
      </c>
      <c r="F723" s="65">
        <v>560000</v>
      </c>
      <c r="G723" s="69" t="s">
        <v>15</v>
      </c>
      <c r="H723" s="69" t="s">
        <v>15</v>
      </c>
      <c r="I723" s="69" t="s">
        <v>15</v>
      </c>
      <c r="J723" s="72" t="s">
        <v>15</v>
      </c>
      <c r="K723" s="172">
        <v>0</v>
      </c>
    </row>
    <row r="724" spans="2:11" s="4" customFormat="1" ht="12" customHeight="1">
      <c r="B724" s="303" t="s">
        <v>52</v>
      </c>
      <c r="C724" s="304"/>
      <c r="D724" s="50"/>
      <c r="E724" s="65"/>
      <c r="F724" s="65"/>
      <c r="G724" s="65"/>
      <c r="H724" s="65"/>
      <c r="I724" s="65"/>
      <c r="J724" s="72"/>
      <c r="K724" s="172">
        <v>0</v>
      </c>
    </row>
    <row r="725" spans="2:11" s="4" customFormat="1" ht="12" customHeight="1">
      <c r="B725" s="303" t="s">
        <v>101</v>
      </c>
      <c r="C725" s="304"/>
      <c r="D725" s="50">
        <f t="shared" si="96"/>
        <v>150000</v>
      </c>
      <c r="E725" s="65">
        <f t="shared" ref="E725" si="104">SUM(F725:J725)</f>
        <v>150000</v>
      </c>
      <c r="F725" s="65">
        <v>150000</v>
      </c>
      <c r="G725" s="69" t="s">
        <v>15</v>
      </c>
      <c r="H725" s="69" t="s">
        <v>15</v>
      </c>
      <c r="I725" s="69" t="s">
        <v>15</v>
      </c>
      <c r="J725" s="72" t="s">
        <v>15</v>
      </c>
      <c r="K725" s="172">
        <v>0</v>
      </c>
    </row>
    <row r="726" spans="2:11" s="4" customFormat="1" ht="12" customHeight="1">
      <c r="B726" s="303" t="s">
        <v>102</v>
      </c>
      <c r="C726" s="304"/>
      <c r="D726" s="69" t="s">
        <v>15</v>
      </c>
      <c r="E726" s="69" t="s">
        <v>15</v>
      </c>
      <c r="F726" s="69" t="s">
        <v>15</v>
      </c>
      <c r="G726" s="69" t="s">
        <v>15</v>
      </c>
      <c r="H726" s="69" t="s">
        <v>15</v>
      </c>
      <c r="I726" s="69" t="s">
        <v>15</v>
      </c>
      <c r="J726" s="72" t="s">
        <v>15</v>
      </c>
      <c r="K726" s="172">
        <v>0</v>
      </c>
    </row>
    <row r="727" spans="2:11" s="4" customFormat="1" ht="12" customHeight="1">
      <c r="B727" s="303" t="s">
        <v>154</v>
      </c>
      <c r="C727" s="304"/>
      <c r="D727" s="69" t="s">
        <v>15</v>
      </c>
      <c r="E727" s="69" t="s">
        <v>15</v>
      </c>
      <c r="F727" s="69" t="s">
        <v>15</v>
      </c>
      <c r="G727" s="69" t="s">
        <v>15</v>
      </c>
      <c r="H727" s="69" t="s">
        <v>15</v>
      </c>
      <c r="I727" s="69" t="s">
        <v>15</v>
      </c>
      <c r="J727" s="72" t="s">
        <v>15</v>
      </c>
      <c r="K727" s="172">
        <v>0</v>
      </c>
    </row>
    <row r="728" spans="2:11" s="4" customFormat="1" ht="12" customHeight="1">
      <c r="B728" s="303" t="s">
        <v>56</v>
      </c>
      <c r="C728" s="304"/>
      <c r="D728" s="50">
        <f t="shared" si="96"/>
        <v>164760</v>
      </c>
      <c r="E728" s="65">
        <f t="shared" ref="E728:E730" si="105">SUM(F728:J728)</f>
        <v>164760</v>
      </c>
      <c r="F728" s="65">
        <v>164760</v>
      </c>
      <c r="G728" s="69" t="s">
        <v>15</v>
      </c>
      <c r="H728" s="69" t="s">
        <v>15</v>
      </c>
      <c r="I728" s="69" t="s">
        <v>15</v>
      </c>
      <c r="J728" s="72" t="s">
        <v>15</v>
      </c>
      <c r="K728" s="172">
        <v>0</v>
      </c>
    </row>
    <row r="729" spans="2:11" s="4" customFormat="1" ht="12" customHeight="1">
      <c r="B729" s="303" t="s">
        <v>110</v>
      </c>
      <c r="C729" s="304"/>
      <c r="D729" s="50">
        <f t="shared" si="96"/>
        <v>852050</v>
      </c>
      <c r="E729" s="65">
        <f t="shared" si="105"/>
        <v>852050</v>
      </c>
      <c r="F729" s="65">
        <v>852050</v>
      </c>
      <c r="G729" s="69" t="s">
        <v>15</v>
      </c>
      <c r="H729" s="69" t="s">
        <v>15</v>
      </c>
      <c r="I729" s="69" t="s">
        <v>15</v>
      </c>
      <c r="J729" s="72" t="s">
        <v>15</v>
      </c>
      <c r="K729" s="172">
        <v>0</v>
      </c>
    </row>
    <row r="730" spans="2:11" s="4" customFormat="1" ht="12" customHeight="1">
      <c r="B730" s="303" t="s">
        <v>58</v>
      </c>
      <c r="C730" s="304"/>
      <c r="D730" s="50">
        <f t="shared" si="96"/>
        <v>585074</v>
      </c>
      <c r="E730" s="65">
        <f t="shared" si="105"/>
        <v>555074</v>
      </c>
      <c r="F730" s="65">
        <v>539954</v>
      </c>
      <c r="G730" s="69" t="s">
        <v>15</v>
      </c>
      <c r="H730" s="65">
        <v>15120</v>
      </c>
      <c r="I730" s="69" t="s">
        <v>15</v>
      </c>
      <c r="J730" s="72" t="s">
        <v>15</v>
      </c>
      <c r="K730" s="172">
        <v>30000</v>
      </c>
    </row>
    <row r="731" spans="2:11" ht="12" customHeight="1" thickBot="1">
      <c r="B731" s="106"/>
      <c r="C731" s="107"/>
      <c r="D731" s="107"/>
      <c r="E731" s="91"/>
      <c r="F731" s="91"/>
      <c r="G731" s="91"/>
      <c r="H731" s="91"/>
      <c r="I731" s="91"/>
      <c r="J731" s="160" t="s">
        <v>15</v>
      </c>
      <c r="K731" s="170"/>
    </row>
    <row r="732" spans="2:11">
      <c r="B732" s="95" t="s">
        <v>39</v>
      </c>
      <c r="C732" s="127"/>
      <c r="D732" s="85"/>
      <c r="E732" s="88"/>
      <c r="F732" s="88"/>
      <c r="G732" s="88"/>
      <c r="H732" s="88"/>
      <c r="I732" s="88"/>
      <c r="J732" s="88"/>
      <c r="K732" s="170"/>
    </row>
    <row r="733" spans="2:11">
      <c r="B733" s="85"/>
      <c r="C733" s="85"/>
      <c r="D733" s="85"/>
      <c r="E733" s="88"/>
      <c r="F733" s="88"/>
      <c r="G733" s="88"/>
      <c r="H733" s="88"/>
      <c r="I733" s="88"/>
      <c r="J733" s="88"/>
      <c r="K733" s="170"/>
    </row>
    <row r="734" spans="2:11">
      <c r="B734" s="85"/>
      <c r="C734" s="85"/>
      <c r="D734" s="85"/>
      <c r="E734" s="88"/>
      <c r="F734" s="88"/>
      <c r="G734" s="88"/>
      <c r="H734" s="88"/>
      <c r="I734" s="88"/>
      <c r="J734" s="88"/>
      <c r="K734" s="170"/>
    </row>
    <row r="735" spans="2:11">
      <c r="B735" s="85"/>
      <c r="C735" s="85"/>
      <c r="D735" s="85"/>
      <c r="E735" s="88"/>
      <c r="F735" s="88"/>
      <c r="G735" s="88"/>
      <c r="H735" s="88"/>
      <c r="I735" s="88"/>
      <c r="J735" s="88"/>
      <c r="K735" s="170"/>
    </row>
    <row r="736" spans="2:11">
      <c r="B736" s="85"/>
      <c r="C736" s="85"/>
      <c r="D736" s="85"/>
      <c r="E736" s="88"/>
      <c r="F736" s="88"/>
      <c r="G736" s="88"/>
      <c r="H736" s="88"/>
      <c r="I736" s="88"/>
      <c r="J736" s="88"/>
      <c r="K736" s="170"/>
    </row>
    <row r="737" spans="2:11">
      <c r="B737" s="85"/>
      <c r="C737" s="85"/>
      <c r="D737" s="85"/>
      <c r="E737" s="88"/>
      <c r="F737" s="88"/>
      <c r="G737" s="88"/>
      <c r="H737" s="88"/>
      <c r="I737" s="88"/>
      <c r="J737" s="88"/>
      <c r="K737" s="170"/>
    </row>
    <row r="738" spans="2:11">
      <c r="B738" s="85"/>
      <c r="C738" s="85"/>
      <c r="D738" s="85"/>
      <c r="E738" s="88"/>
      <c r="F738" s="88"/>
      <c r="G738" s="88"/>
      <c r="H738" s="88"/>
      <c r="I738" s="88"/>
      <c r="J738" s="88"/>
      <c r="K738" s="170"/>
    </row>
    <row r="739" spans="2:11">
      <c r="B739" s="85"/>
      <c r="C739" s="85"/>
      <c r="D739" s="85"/>
      <c r="E739" s="88"/>
      <c r="F739" s="88"/>
      <c r="G739" s="88"/>
      <c r="H739" s="88"/>
      <c r="I739" s="88"/>
      <c r="J739" s="88"/>
      <c r="K739" s="170"/>
    </row>
    <row r="740" spans="2:11">
      <c r="B740" s="85"/>
      <c r="C740" s="85"/>
      <c r="D740" s="85"/>
      <c r="E740" s="88"/>
      <c r="F740" s="88"/>
      <c r="G740" s="88"/>
      <c r="H740" s="88"/>
      <c r="I740" s="88"/>
      <c r="J740" s="88"/>
      <c r="K740" s="170"/>
    </row>
    <row r="741" spans="2:11" ht="15" customHeight="1">
      <c r="B741" s="259" t="s">
        <v>150</v>
      </c>
      <c r="C741" s="259"/>
      <c r="D741" s="259"/>
      <c r="E741" s="259"/>
      <c r="F741" s="259"/>
      <c r="G741" s="259"/>
      <c r="H741" s="259"/>
      <c r="I741" s="259"/>
      <c r="J741" s="259"/>
      <c r="K741" s="170"/>
    </row>
    <row r="742" spans="2:11" ht="15" customHeight="1">
      <c r="B742" s="259" t="s">
        <v>153</v>
      </c>
      <c r="C742" s="259"/>
      <c r="D742" s="259"/>
      <c r="E742" s="259"/>
      <c r="F742" s="259"/>
      <c r="G742" s="259"/>
      <c r="H742" s="259"/>
      <c r="I742" s="259"/>
      <c r="J742" s="259"/>
      <c r="K742" s="170"/>
    </row>
    <row r="743" spans="2:11" ht="15" customHeight="1">
      <c r="B743" s="259" t="s">
        <v>151</v>
      </c>
      <c r="C743" s="259"/>
      <c r="D743" s="259"/>
      <c r="E743" s="259"/>
      <c r="F743" s="259"/>
      <c r="G743" s="259"/>
      <c r="H743" s="259"/>
      <c r="I743" s="259"/>
      <c r="J743" s="259"/>
      <c r="K743" s="170"/>
    </row>
    <row r="744" spans="2:11" ht="15" customHeight="1" thickBot="1">
      <c r="B744" s="159"/>
      <c r="C744" s="159"/>
      <c r="D744" s="159"/>
      <c r="E744" s="159"/>
      <c r="F744" s="159"/>
      <c r="G744" s="159"/>
      <c r="H744" s="159"/>
      <c r="I744" s="159"/>
      <c r="J744" s="159"/>
      <c r="K744" s="170"/>
    </row>
    <row r="745" spans="2:11" ht="15" customHeight="1" thickBot="1">
      <c r="B745" s="265" t="s">
        <v>41</v>
      </c>
      <c r="C745" s="269"/>
      <c r="D745" s="267" t="s">
        <v>4</v>
      </c>
      <c r="E745" s="260" t="s">
        <v>152</v>
      </c>
      <c r="F745" s="261"/>
      <c r="G745" s="261"/>
      <c r="H745" s="261"/>
      <c r="I745" s="261"/>
      <c r="J745" s="262"/>
      <c r="K745" s="170"/>
    </row>
    <row r="746" spans="2:11" ht="15" customHeight="1">
      <c r="B746" s="305"/>
      <c r="C746" s="306"/>
      <c r="D746" s="271"/>
      <c r="E746" s="269" t="s">
        <v>149</v>
      </c>
      <c r="F746" s="307" t="s">
        <v>82</v>
      </c>
      <c r="G746" s="267" t="s">
        <v>83</v>
      </c>
      <c r="H746" s="307" t="s">
        <v>146</v>
      </c>
      <c r="I746" s="267" t="s">
        <v>147</v>
      </c>
      <c r="J746" s="269" t="s">
        <v>148</v>
      </c>
      <c r="K746" s="170"/>
    </row>
    <row r="747" spans="2:11" ht="69.75" customHeight="1" thickBot="1">
      <c r="B747" s="266"/>
      <c r="C747" s="270"/>
      <c r="D747" s="268"/>
      <c r="E747" s="270"/>
      <c r="F747" s="308"/>
      <c r="G747" s="268" t="s">
        <v>0</v>
      </c>
      <c r="H747" s="308" t="s">
        <v>0</v>
      </c>
      <c r="I747" s="268" t="s">
        <v>0</v>
      </c>
      <c r="J747" s="270" t="s">
        <v>0</v>
      </c>
      <c r="K747" s="170"/>
    </row>
    <row r="748" spans="2:11" ht="12" customHeight="1">
      <c r="B748" s="104"/>
      <c r="C748" s="110"/>
      <c r="D748" s="110"/>
      <c r="E748" s="100"/>
      <c r="F748" s="100"/>
      <c r="G748" s="100"/>
      <c r="H748" s="100"/>
      <c r="I748" s="100"/>
      <c r="J748" s="101"/>
      <c r="K748" s="170"/>
    </row>
    <row r="749" spans="2:11" s="4" customFormat="1" ht="12" customHeight="1">
      <c r="B749" s="62" t="s">
        <v>38</v>
      </c>
      <c r="C749" s="57"/>
      <c r="D749" s="57"/>
      <c r="E749" s="65"/>
      <c r="F749" s="65"/>
      <c r="G749" s="65"/>
      <c r="H749" s="65"/>
      <c r="I749" s="65"/>
      <c r="J749" s="68"/>
      <c r="K749" s="172"/>
    </row>
    <row r="750" spans="2:11" s="4" customFormat="1" ht="12" customHeight="1">
      <c r="B750" s="64"/>
      <c r="C750" s="57"/>
      <c r="D750" s="57"/>
      <c r="E750" s="65"/>
      <c r="F750" s="65"/>
      <c r="G750" s="65"/>
      <c r="H750" s="65"/>
      <c r="I750" s="65"/>
      <c r="J750" s="68"/>
      <c r="K750" s="172"/>
    </row>
    <row r="751" spans="2:11" s="4" customFormat="1" ht="12" customHeight="1">
      <c r="B751" s="303" t="s">
        <v>4</v>
      </c>
      <c r="C751" s="304"/>
      <c r="D751" s="50">
        <f t="shared" ref="D751:D769" si="106">SUM(E751+K751)</f>
        <v>19461871</v>
      </c>
      <c r="E751" s="65">
        <f t="shared" ref="E751:E757" si="107">SUM(F751:J751)</f>
        <v>19380023</v>
      </c>
      <c r="F751" s="65">
        <v>19141115</v>
      </c>
      <c r="G751" s="65">
        <v>163350</v>
      </c>
      <c r="H751" s="65">
        <v>73500</v>
      </c>
      <c r="I751" s="69" t="s">
        <v>15</v>
      </c>
      <c r="J751" s="68">
        <v>2058</v>
      </c>
      <c r="K751" s="170">
        <v>81848</v>
      </c>
    </row>
    <row r="752" spans="2:11" s="4" customFormat="1" ht="12" customHeight="1">
      <c r="B752" s="303" t="s">
        <v>43</v>
      </c>
      <c r="C752" s="304"/>
      <c r="D752" s="50">
        <f t="shared" si="106"/>
        <v>8775601</v>
      </c>
      <c r="E752" s="65">
        <f t="shared" si="107"/>
        <v>8728753</v>
      </c>
      <c r="F752" s="65">
        <v>8598695</v>
      </c>
      <c r="G752" s="65">
        <v>128000</v>
      </c>
      <c r="H752" s="65" t="s">
        <v>42</v>
      </c>
      <c r="I752" s="65" t="s">
        <v>42</v>
      </c>
      <c r="J752" s="68">
        <v>2058</v>
      </c>
      <c r="K752" s="170">
        <v>46848</v>
      </c>
    </row>
    <row r="753" spans="2:11" s="4" customFormat="1" ht="12" customHeight="1">
      <c r="B753" s="303" t="s">
        <v>44</v>
      </c>
      <c r="C753" s="304"/>
      <c r="D753" s="50">
        <f t="shared" si="106"/>
        <v>3202118</v>
      </c>
      <c r="E753" s="65">
        <f t="shared" si="107"/>
        <v>3202118</v>
      </c>
      <c r="F753" s="65">
        <v>3202118</v>
      </c>
      <c r="G753" s="69" t="s">
        <v>15</v>
      </c>
      <c r="H753" s="69" t="s">
        <v>15</v>
      </c>
      <c r="I753" s="69" t="s">
        <v>15</v>
      </c>
      <c r="J753" s="72" t="s">
        <v>15</v>
      </c>
      <c r="K753" s="170">
        <v>0</v>
      </c>
    </row>
    <row r="754" spans="2:11" s="4" customFormat="1" ht="12" customHeight="1">
      <c r="B754" s="303" t="s">
        <v>45</v>
      </c>
      <c r="C754" s="304"/>
      <c r="D754" s="50">
        <f t="shared" si="106"/>
        <v>2270570</v>
      </c>
      <c r="E754" s="65">
        <f t="shared" si="107"/>
        <v>2270570</v>
      </c>
      <c r="F754" s="65">
        <v>2270570</v>
      </c>
      <c r="G754" s="69" t="s">
        <v>15</v>
      </c>
      <c r="H754" s="69" t="s">
        <v>15</v>
      </c>
      <c r="I754" s="69" t="s">
        <v>15</v>
      </c>
      <c r="J754" s="72" t="s">
        <v>15</v>
      </c>
      <c r="K754" s="170">
        <v>0</v>
      </c>
    </row>
    <row r="755" spans="2:11" s="4" customFormat="1" ht="12" customHeight="1">
      <c r="B755" s="303" t="s">
        <v>46</v>
      </c>
      <c r="C755" s="304"/>
      <c r="D755" s="50">
        <f t="shared" si="106"/>
        <v>994534</v>
      </c>
      <c r="E755" s="65">
        <f t="shared" si="107"/>
        <v>994534</v>
      </c>
      <c r="F755" s="65">
        <v>994534</v>
      </c>
      <c r="G755" s="69" t="s">
        <v>15</v>
      </c>
      <c r="H755" s="69" t="s">
        <v>15</v>
      </c>
      <c r="I755" s="69" t="s">
        <v>15</v>
      </c>
      <c r="J755" s="72" t="s">
        <v>15</v>
      </c>
      <c r="K755" s="170">
        <v>0</v>
      </c>
    </row>
    <row r="756" spans="2:11" s="4" customFormat="1" ht="12" customHeight="1">
      <c r="B756" s="303" t="s">
        <v>47</v>
      </c>
      <c r="C756" s="304"/>
      <c r="D756" s="50">
        <f t="shared" si="106"/>
        <v>431500</v>
      </c>
      <c r="E756" s="65">
        <f t="shared" si="107"/>
        <v>431500</v>
      </c>
      <c r="F756" s="65">
        <v>431500</v>
      </c>
      <c r="G756" s="69" t="s">
        <v>15</v>
      </c>
      <c r="H756" s="69" t="s">
        <v>15</v>
      </c>
      <c r="I756" s="69" t="s">
        <v>15</v>
      </c>
      <c r="J756" s="72" t="s">
        <v>15</v>
      </c>
      <c r="K756" s="170">
        <v>0</v>
      </c>
    </row>
    <row r="757" spans="2:11" s="4" customFormat="1" ht="12" customHeight="1">
      <c r="B757" s="303" t="s">
        <v>48</v>
      </c>
      <c r="C757" s="304"/>
      <c r="D757" s="50">
        <f t="shared" si="106"/>
        <v>1203750</v>
      </c>
      <c r="E757" s="65">
        <f t="shared" si="107"/>
        <v>1203750</v>
      </c>
      <c r="F757" s="65">
        <v>1203750</v>
      </c>
      <c r="G757" s="69" t="s">
        <v>15</v>
      </c>
      <c r="H757" s="69" t="s">
        <v>15</v>
      </c>
      <c r="I757" s="69" t="s">
        <v>15</v>
      </c>
      <c r="J757" s="72" t="s">
        <v>15</v>
      </c>
      <c r="K757" s="170">
        <v>0</v>
      </c>
    </row>
    <row r="758" spans="2:11" s="4" customFormat="1" ht="12" customHeight="1">
      <c r="B758" s="303" t="s">
        <v>49</v>
      </c>
      <c r="C758" s="304"/>
      <c r="D758" s="50"/>
      <c r="E758" s="65"/>
      <c r="F758" s="65"/>
      <c r="G758" s="65"/>
      <c r="H758" s="65"/>
      <c r="I758" s="65"/>
      <c r="J758" s="72"/>
      <c r="K758" s="170">
        <v>0</v>
      </c>
    </row>
    <row r="759" spans="2:11" s="4" customFormat="1" ht="12" customHeight="1">
      <c r="B759" s="303" t="s">
        <v>101</v>
      </c>
      <c r="C759" s="304"/>
      <c r="D759" s="50">
        <f t="shared" si="106"/>
        <v>889874</v>
      </c>
      <c r="E759" s="65">
        <f t="shared" ref="E759" si="108">SUM(F759:J759)</f>
        <v>889874</v>
      </c>
      <c r="F759" s="65">
        <v>889874</v>
      </c>
      <c r="G759" s="69" t="s">
        <v>15</v>
      </c>
      <c r="H759" s="69" t="s">
        <v>15</v>
      </c>
      <c r="I759" s="69" t="s">
        <v>15</v>
      </c>
      <c r="J759" s="72" t="s">
        <v>15</v>
      </c>
      <c r="K759" s="170">
        <v>0</v>
      </c>
    </row>
    <row r="760" spans="2:11" s="4" customFormat="1" ht="12" customHeight="1">
      <c r="B760" s="303" t="s">
        <v>102</v>
      </c>
      <c r="C760" s="304"/>
      <c r="D760" s="69" t="s">
        <v>15</v>
      </c>
      <c r="E760" s="69" t="s">
        <v>15</v>
      </c>
      <c r="F760" s="69" t="s">
        <v>15</v>
      </c>
      <c r="G760" s="69" t="s">
        <v>15</v>
      </c>
      <c r="H760" s="69" t="s">
        <v>15</v>
      </c>
      <c r="I760" s="69" t="s">
        <v>15</v>
      </c>
      <c r="J760" s="72" t="s">
        <v>15</v>
      </c>
      <c r="K760" s="170">
        <v>0</v>
      </c>
    </row>
    <row r="761" spans="2:11" s="4" customFormat="1" ht="12" customHeight="1">
      <c r="B761" s="303" t="s">
        <v>50</v>
      </c>
      <c r="C761" s="304"/>
      <c r="D761" s="69" t="s">
        <v>15</v>
      </c>
      <c r="E761" s="69" t="s">
        <v>15</v>
      </c>
      <c r="F761" s="69" t="s">
        <v>15</v>
      </c>
      <c r="G761" s="69" t="s">
        <v>15</v>
      </c>
      <c r="H761" s="69" t="s">
        <v>15</v>
      </c>
      <c r="I761" s="69" t="s">
        <v>15</v>
      </c>
      <c r="J761" s="72" t="s">
        <v>15</v>
      </c>
      <c r="K761" s="170">
        <v>0</v>
      </c>
    </row>
    <row r="762" spans="2:11" s="4" customFormat="1" ht="12" customHeight="1">
      <c r="B762" s="303" t="s">
        <v>51</v>
      </c>
      <c r="C762" s="304"/>
      <c r="D762" s="50">
        <f t="shared" si="106"/>
        <v>262467</v>
      </c>
      <c r="E762" s="65">
        <f t="shared" ref="E762" si="109">SUM(F762:J762)</f>
        <v>262467</v>
      </c>
      <c r="F762" s="65">
        <v>262467</v>
      </c>
      <c r="G762" s="69" t="s">
        <v>15</v>
      </c>
      <c r="H762" s="69" t="s">
        <v>15</v>
      </c>
      <c r="I762" s="69" t="s">
        <v>15</v>
      </c>
      <c r="J762" s="72" t="s">
        <v>15</v>
      </c>
      <c r="K762" s="170">
        <v>0</v>
      </c>
    </row>
    <row r="763" spans="2:11" s="4" customFormat="1" ht="12" customHeight="1">
      <c r="B763" s="303" t="s">
        <v>52</v>
      </c>
      <c r="C763" s="304"/>
      <c r="D763" s="50"/>
      <c r="E763" s="65"/>
      <c r="F763" s="65"/>
      <c r="G763" s="65"/>
      <c r="H763" s="65"/>
      <c r="I763" s="65"/>
      <c r="J763" s="72"/>
      <c r="K763" s="170">
        <v>0</v>
      </c>
    </row>
    <row r="764" spans="2:11" s="4" customFormat="1" ht="12" customHeight="1">
      <c r="B764" s="303" t="s">
        <v>101</v>
      </c>
      <c r="C764" s="304"/>
      <c r="D764" s="50">
        <f t="shared" si="106"/>
        <v>9000</v>
      </c>
      <c r="E764" s="65">
        <f t="shared" ref="E764" si="110">SUM(F764:J764)</f>
        <v>9000</v>
      </c>
      <c r="F764" s="65">
        <v>9000</v>
      </c>
      <c r="G764" s="69" t="s">
        <v>15</v>
      </c>
      <c r="H764" s="69" t="s">
        <v>15</v>
      </c>
      <c r="I764" s="69" t="s">
        <v>15</v>
      </c>
      <c r="J764" s="72" t="s">
        <v>15</v>
      </c>
      <c r="K764" s="170">
        <v>0</v>
      </c>
    </row>
    <row r="765" spans="2:11" s="4" customFormat="1" ht="12" customHeight="1">
      <c r="B765" s="303" t="s">
        <v>102</v>
      </c>
      <c r="C765" s="304"/>
      <c r="D765" s="69" t="s">
        <v>15</v>
      </c>
      <c r="E765" s="69" t="s">
        <v>15</v>
      </c>
      <c r="F765" s="69" t="s">
        <v>15</v>
      </c>
      <c r="G765" s="69" t="s">
        <v>15</v>
      </c>
      <c r="H765" s="69" t="s">
        <v>15</v>
      </c>
      <c r="I765" s="69" t="s">
        <v>15</v>
      </c>
      <c r="J765" s="72" t="s">
        <v>15</v>
      </c>
      <c r="K765" s="170">
        <v>0</v>
      </c>
    </row>
    <row r="766" spans="2:11" s="4" customFormat="1" ht="12" customHeight="1">
      <c r="B766" s="303" t="s">
        <v>154</v>
      </c>
      <c r="C766" s="304"/>
      <c r="D766" s="50">
        <f t="shared" si="106"/>
        <v>22250</v>
      </c>
      <c r="E766" s="65">
        <f t="shared" ref="E766:E769" si="111">SUM(F766:J766)</f>
        <v>22250</v>
      </c>
      <c r="F766" s="65">
        <v>22250</v>
      </c>
      <c r="G766" s="69" t="s">
        <v>15</v>
      </c>
      <c r="H766" s="69" t="s">
        <v>15</v>
      </c>
      <c r="I766" s="69" t="s">
        <v>15</v>
      </c>
      <c r="J766" s="72" t="s">
        <v>15</v>
      </c>
      <c r="K766" s="170">
        <v>0</v>
      </c>
    </row>
    <row r="767" spans="2:11" s="4" customFormat="1" ht="12" customHeight="1">
      <c r="B767" s="303" t="s">
        <v>56</v>
      </c>
      <c r="C767" s="304"/>
      <c r="D767" s="50">
        <f t="shared" si="106"/>
        <v>35350</v>
      </c>
      <c r="E767" s="65">
        <f t="shared" si="111"/>
        <v>35350</v>
      </c>
      <c r="F767" s="69" t="s">
        <v>15</v>
      </c>
      <c r="G767" s="65">
        <v>35350</v>
      </c>
      <c r="H767" s="69" t="s">
        <v>15</v>
      </c>
      <c r="I767" s="69" t="s">
        <v>15</v>
      </c>
      <c r="J767" s="72" t="s">
        <v>15</v>
      </c>
      <c r="K767" s="170">
        <v>0</v>
      </c>
    </row>
    <row r="768" spans="2:11" s="4" customFormat="1" ht="12" customHeight="1">
      <c r="B768" s="303" t="s">
        <v>110</v>
      </c>
      <c r="C768" s="304"/>
      <c r="D768" s="50">
        <f t="shared" si="106"/>
        <v>279150</v>
      </c>
      <c r="E768" s="65">
        <f t="shared" si="111"/>
        <v>279150</v>
      </c>
      <c r="F768" s="65">
        <v>279150</v>
      </c>
      <c r="G768" s="69" t="s">
        <v>15</v>
      </c>
      <c r="H768" s="69" t="s">
        <v>15</v>
      </c>
      <c r="I768" s="69" t="s">
        <v>15</v>
      </c>
      <c r="J768" s="72" t="s">
        <v>15</v>
      </c>
      <c r="K768" s="170">
        <v>0</v>
      </c>
    </row>
    <row r="769" spans="2:11" s="4" customFormat="1" ht="12" customHeight="1">
      <c r="B769" s="303" t="s">
        <v>58</v>
      </c>
      <c r="C769" s="304"/>
      <c r="D769" s="50">
        <f t="shared" si="106"/>
        <v>1085707</v>
      </c>
      <c r="E769" s="65">
        <f t="shared" si="111"/>
        <v>1050707</v>
      </c>
      <c r="F769" s="65">
        <v>977207</v>
      </c>
      <c r="G769" s="69" t="s">
        <v>15</v>
      </c>
      <c r="H769" s="65">
        <v>73500</v>
      </c>
      <c r="I769" s="69" t="s">
        <v>15</v>
      </c>
      <c r="J769" s="72" t="s">
        <v>15</v>
      </c>
      <c r="K769" s="170">
        <v>35000</v>
      </c>
    </row>
    <row r="770" spans="2:11" s="4" customFormat="1" ht="12" customHeight="1">
      <c r="B770" s="64"/>
      <c r="C770" s="57"/>
      <c r="D770" s="69"/>
      <c r="E770" s="69"/>
      <c r="F770" s="69"/>
      <c r="G770" s="69"/>
      <c r="H770" s="69"/>
      <c r="I770" s="69"/>
      <c r="J770" s="72"/>
      <c r="K770" s="172"/>
    </row>
    <row r="771" spans="2:11" s="4" customFormat="1" ht="12" customHeight="1">
      <c r="B771" s="64"/>
      <c r="C771" s="57"/>
      <c r="D771" s="57"/>
      <c r="E771" s="65"/>
      <c r="F771" s="65"/>
      <c r="G771" s="65"/>
      <c r="H771" s="65"/>
      <c r="I771" s="65"/>
      <c r="J771" s="68"/>
      <c r="K771" s="172"/>
    </row>
    <row r="772" spans="2:11" s="4" customFormat="1" ht="12" customHeight="1">
      <c r="B772" s="64"/>
      <c r="C772" s="57"/>
      <c r="D772" s="57"/>
      <c r="E772" s="57"/>
      <c r="F772" s="57"/>
      <c r="G772" s="57"/>
      <c r="H772" s="57"/>
      <c r="I772" s="57"/>
      <c r="J772" s="63"/>
      <c r="K772" s="173"/>
    </row>
    <row r="773" spans="2:11" s="4" customFormat="1" ht="12" customHeight="1">
      <c r="B773" s="64"/>
      <c r="C773" s="57"/>
      <c r="D773" s="57"/>
      <c r="E773" s="57"/>
      <c r="F773" s="57"/>
      <c r="G773" s="57"/>
      <c r="H773" s="57"/>
      <c r="I773" s="57"/>
      <c r="J773" s="63"/>
      <c r="K773" s="173"/>
    </row>
    <row r="774" spans="2:11" s="4" customFormat="1" ht="12" customHeight="1">
      <c r="B774" s="64"/>
      <c r="C774" s="57"/>
      <c r="D774" s="57"/>
      <c r="E774" s="57"/>
      <c r="F774" s="57"/>
      <c r="G774" s="57"/>
      <c r="H774" s="57"/>
      <c r="I774" s="57"/>
      <c r="J774" s="63"/>
      <c r="K774" s="173"/>
    </row>
    <row r="775" spans="2:11" s="4" customFormat="1" ht="12" customHeight="1">
      <c r="B775" s="64"/>
      <c r="C775" s="57"/>
      <c r="D775" s="57"/>
      <c r="E775" s="57"/>
      <c r="F775" s="57"/>
      <c r="G775" s="57"/>
      <c r="H775" s="57"/>
      <c r="I775" s="57"/>
      <c r="J775" s="63"/>
      <c r="K775" s="173"/>
    </row>
    <row r="776" spans="2:11" s="4" customFormat="1" ht="12" customHeight="1">
      <c r="B776" s="64"/>
      <c r="C776" s="57"/>
      <c r="D776" s="57"/>
      <c r="E776" s="57"/>
      <c r="F776" s="57"/>
      <c r="G776" s="57"/>
      <c r="H776" s="57"/>
      <c r="I776" s="57"/>
      <c r="J776" s="63"/>
      <c r="K776" s="173"/>
    </row>
    <row r="777" spans="2:11" s="4" customFormat="1" ht="12" customHeight="1">
      <c r="B777" s="64"/>
      <c r="C777" s="57"/>
      <c r="D777" s="57"/>
      <c r="E777" s="57"/>
      <c r="F777" s="57"/>
      <c r="G777" s="57"/>
      <c r="H777" s="57"/>
      <c r="I777" s="57"/>
      <c r="J777" s="63"/>
      <c r="K777" s="173"/>
    </row>
    <row r="778" spans="2:11" s="4" customFormat="1" ht="12" customHeight="1">
      <c r="B778" s="64"/>
      <c r="C778" s="57"/>
      <c r="D778" s="57"/>
      <c r="E778" s="57"/>
      <c r="F778" s="57"/>
      <c r="G778" s="57"/>
      <c r="H778" s="57"/>
      <c r="I778" s="57"/>
      <c r="J778" s="63"/>
      <c r="K778" s="173"/>
    </row>
    <row r="779" spans="2:11" s="4" customFormat="1" ht="12" customHeight="1">
      <c r="B779" s="64"/>
      <c r="C779" s="57"/>
      <c r="D779" s="57"/>
      <c r="E779" s="57"/>
      <c r="F779" s="57"/>
      <c r="G779" s="57"/>
      <c r="H779" s="57"/>
      <c r="I779" s="57"/>
      <c r="J779" s="63"/>
      <c r="K779" s="173"/>
    </row>
    <row r="780" spans="2:11" s="4" customFormat="1" ht="12" customHeight="1">
      <c r="B780" s="64"/>
      <c r="C780" s="57"/>
      <c r="D780" s="57"/>
      <c r="E780" s="57"/>
      <c r="F780" s="57"/>
      <c r="G780" s="57"/>
      <c r="H780" s="57"/>
      <c r="I780" s="57"/>
      <c r="J780" s="63"/>
      <c r="K780" s="173"/>
    </row>
    <row r="781" spans="2:11" s="4" customFormat="1" ht="12" customHeight="1">
      <c r="B781" s="64"/>
      <c r="C781" s="57"/>
      <c r="D781" s="57"/>
      <c r="E781" s="57"/>
      <c r="F781" s="57"/>
      <c r="G781" s="57"/>
      <c r="H781" s="57"/>
      <c r="I781" s="57"/>
      <c r="J781" s="63"/>
      <c r="K781" s="173"/>
    </row>
    <row r="782" spans="2:11" s="4" customFormat="1" ht="12" customHeight="1">
      <c r="B782" s="64"/>
      <c r="C782" s="57"/>
      <c r="D782" s="57"/>
      <c r="E782" s="57"/>
      <c r="F782" s="57"/>
      <c r="G782" s="57"/>
      <c r="H782" s="57"/>
      <c r="I782" s="57"/>
      <c r="J782" s="63"/>
      <c r="K782" s="173"/>
    </row>
    <row r="783" spans="2:11" s="4" customFormat="1" ht="12" customHeight="1">
      <c r="B783" s="64"/>
      <c r="C783" s="57"/>
      <c r="D783" s="57"/>
      <c r="E783" s="57"/>
      <c r="F783" s="57"/>
      <c r="G783" s="57"/>
      <c r="H783" s="57"/>
      <c r="I783" s="57"/>
      <c r="J783" s="63"/>
      <c r="K783" s="173"/>
    </row>
    <row r="784" spans="2:11" s="4" customFormat="1" ht="12" customHeight="1">
      <c r="B784" s="64"/>
      <c r="C784" s="57"/>
      <c r="D784" s="57"/>
      <c r="E784" s="57"/>
      <c r="F784" s="57"/>
      <c r="G784" s="57"/>
      <c r="H784" s="57"/>
      <c r="I784" s="57"/>
      <c r="J784" s="63"/>
      <c r="K784" s="173"/>
    </row>
    <row r="785" spans="2:11" s="4" customFormat="1" ht="12" customHeight="1">
      <c r="B785" s="64"/>
      <c r="C785" s="57"/>
      <c r="D785" s="57"/>
      <c r="E785" s="57"/>
      <c r="F785" s="57"/>
      <c r="G785" s="57"/>
      <c r="H785" s="57"/>
      <c r="I785" s="57"/>
      <c r="J785" s="63"/>
      <c r="K785" s="173"/>
    </row>
    <row r="786" spans="2:11" s="4" customFormat="1" ht="12" customHeight="1">
      <c r="B786" s="64"/>
      <c r="C786" s="57"/>
      <c r="D786" s="57"/>
      <c r="E786" s="57"/>
      <c r="F786" s="57"/>
      <c r="G786" s="57"/>
      <c r="H786" s="57"/>
      <c r="I786" s="57"/>
      <c r="J786" s="63"/>
      <c r="K786" s="173"/>
    </row>
    <row r="787" spans="2:11" s="4" customFormat="1" ht="12" customHeight="1">
      <c r="B787" s="64"/>
      <c r="C787" s="57"/>
      <c r="D787" s="57"/>
      <c r="E787" s="57"/>
      <c r="F787" s="57"/>
      <c r="G787" s="57"/>
      <c r="H787" s="57"/>
      <c r="I787" s="57"/>
      <c r="J787" s="63"/>
      <c r="K787" s="173"/>
    </row>
    <row r="788" spans="2:11" s="4" customFormat="1" ht="12" customHeight="1">
      <c r="B788" s="64"/>
      <c r="C788" s="57"/>
      <c r="D788" s="57"/>
      <c r="E788" s="57"/>
      <c r="F788" s="57"/>
      <c r="G788" s="57"/>
      <c r="H788" s="57"/>
      <c r="I788" s="57"/>
      <c r="J788" s="63"/>
      <c r="K788" s="173"/>
    </row>
    <row r="789" spans="2:11" s="4" customFormat="1" ht="12" customHeight="1">
      <c r="B789" s="64"/>
      <c r="C789" s="57"/>
      <c r="D789" s="57"/>
      <c r="E789" s="57"/>
      <c r="F789" s="57"/>
      <c r="G789" s="57"/>
      <c r="H789" s="57"/>
      <c r="I789" s="57"/>
      <c r="J789" s="63"/>
      <c r="K789" s="173"/>
    </row>
    <row r="790" spans="2:11" s="4" customFormat="1" ht="12" customHeight="1">
      <c r="B790" s="64"/>
      <c r="C790" s="57"/>
      <c r="D790" s="57"/>
      <c r="E790" s="57"/>
      <c r="F790" s="57"/>
      <c r="G790" s="57"/>
      <c r="H790" s="57"/>
      <c r="I790" s="57"/>
      <c r="J790" s="63"/>
      <c r="K790" s="173"/>
    </row>
    <row r="791" spans="2:11" s="4" customFormat="1" ht="12" customHeight="1">
      <c r="B791" s="64"/>
      <c r="C791" s="57"/>
      <c r="D791" s="57"/>
      <c r="E791" s="57"/>
      <c r="F791" s="57"/>
      <c r="G791" s="57"/>
      <c r="H791" s="57"/>
      <c r="I791" s="57"/>
      <c r="J791" s="63"/>
      <c r="K791" s="173"/>
    </row>
    <row r="792" spans="2:11" ht="15.75" thickBot="1">
      <c r="B792" s="106"/>
      <c r="C792" s="107"/>
      <c r="D792" s="107"/>
      <c r="E792" s="107"/>
      <c r="F792" s="107"/>
      <c r="G792" s="107"/>
      <c r="H792" s="107"/>
      <c r="I792" s="107"/>
      <c r="J792" s="108"/>
    </row>
    <row r="793" spans="2:11">
      <c r="B793" s="95" t="s">
        <v>39</v>
      </c>
      <c r="C793" s="127"/>
    </row>
  </sheetData>
  <mergeCells count="633">
    <mergeCell ref="B412:C412"/>
    <mergeCell ref="B413:C413"/>
    <mergeCell ref="B414:C414"/>
    <mergeCell ref="B415:C415"/>
    <mergeCell ref="B416:C416"/>
    <mergeCell ref="B407:C407"/>
    <mergeCell ref="B408:C408"/>
    <mergeCell ref="B409:C409"/>
    <mergeCell ref="B410:C410"/>
    <mergeCell ref="B411:C411"/>
    <mergeCell ref="B287:C287"/>
    <mergeCell ref="B288:C288"/>
    <mergeCell ref="B289:C289"/>
    <mergeCell ref="B290:C290"/>
    <mergeCell ref="B291:C291"/>
    <mergeCell ref="B282:C282"/>
    <mergeCell ref="B283:C283"/>
    <mergeCell ref="B284:C284"/>
    <mergeCell ref="B285:C285"/>
    <mergeCell ref="B286:C286"/>
    <mergeCell ref="B164:C164"/>
    <mergeCell ref="B165:C165"/>
    <mergeCell ref="B166:C166"/>
    <mergeCell ref="B167:C167"/>
    <mergeCell ref="B168:C168"/>
    <mergeCell ref="B159:C159"/>
    <mergeCell ref="B160:C160"/>
    <mergeCell ref="B161:C161"/>
    <mergeCell ref="B162:C162"/>
    <mergeCell ref="B163:C163"/>
    <mergeCell ref="B768:C768"/>
    <mergeCell ref="B769:C769"/>
    <mergeCell ref="B763:C763"/>
    <mergeCell ref="B764:C764"/>
    <mergeCell ref="B765:C765"/>
    <mergeCell ref="B766:C766"/>
    <mergeCell ref="B767:C767"/>
    <mergeCell ref="B758:C758"/>
    <mergeCell ref="B759:C759"/>
    <mergeCell ref="B760:C760"/>
    <mergeCell ref="B761:C761"/>
    <mergeCell ref="B762:C762"/>
    <mergeCell ref="B753:C753"/>
    <mergeCell ref="B754:C754"/>
    <mergeCell ref="B755:C755"/>
    <mergeCell ref="B756:C756"/>
    <mergeCell ref="B757:C757"/>
    <mergeCell ref="B728:C728"/>
    <mergeCell ref="B729:C729"/>
    <mergeCell ref="B730:C730"/>
    <mergeCell ref="B751:C751"/>
    <mergeCell ref="B752:C752"/>
    <mergeCell ref="B741:J741"/>
    <mergeCell ref="B742:J742"/>
    <mergeCell ref="B743:J743"/>
    <mergeCell ref="B745:C747"/>
    <mergeCell ref="D745:D747"/>
    <mergeCell ref="E745:J745"/>
    <mergeCell ref="E746:E747"/>
    <mergeCell ref="F746:F747"/>
    <mergeCell ref="G746:G747"/>
    <mergeCell ref="H746:H747"/>
    <mergeCell ref="I746:I747"/>
    <mergeCell ref="J746:J747"/>
    <mergeCell ref="B723:C723"/>
    <mergeCell ref="B724:C724"/>
    <mergeCell ref="B725:C725"/>
    <mergeCell ref="B726:C726"/>
    <mergeCell ref="B727:C727"/>
    <mergeCell ref="B718:C718"/>
    <mergeCell ref="B719:C719"/>
    <mergeCell ref="B720:C720"/>
    <mergeCell ref="B721:C721"/>
    <mergeCell ref="B722:C722"/>
    <mergeCell ref="B713:C713"/>
    <mergeCell ref="B714:C714"/>
    <mergeCell ref="B715:C715"/>
    <mergeCell ref="B716:C716"/>
    <mergeCell ref="B717:C717"/>
    <mergeCell ref="B705:C705"/>
    <mergeCell ref="B706:C706"/>
    <mergeCell ref="B707:C707"/>
    <mergeCell ref="B708:C708"/>
    <mergeCell ref="B712:C712"/>
    <mergeCell ref="B700:C700"/>
    <mergeCell ref="B701:C701"/>
    <mergeCell ref="B702:C702"/>
    <mergeCell ref="B703:C703"/>
    <mergeCell ref="B704:C704"/>
    <mergeCell ref="B695:C695"/>
    <mergeCell ref="B696:C696"/>
    <mergeCell ref="B697:C697"/>
    <mergeCell ref="B698:C698"/>
    <mergeCell ref="B699:C699"/>
    <mergeCell ref="B690:C690"/>
    <mergeCell ref="B691:C691"/>
    <mergeCell ref="B692:C692"/>
    <mergeCell ref="B693:C693"/>
    <mergeCell ref="B694:C694"/>
    <mergeCell ref="B663:C663"/>
    <mergeCell ref="B664:C664"/>
    <mergeCell ref="B665:C665"/>
    <mergeCell ref="B666:C666"/>
    <mergeCell ref="B667:C667"/>
    <mergeCell ref="B680:J680"/>
    <mergeCell ref="B681:J681"/>
    <mergeCell ref="B682:J682"/>
    <mergeCell ref="B684:C686"/>
    <mergeCell ref="D684:D686"/>
    <mergeCell ref="E684:J684"/>
    <mergeCell ref="E685:E686"/>
    <mergeCell ref="F685:F686"/>
    <mergeCell ref="G685:G686"/>
    <mergeCell ref="H685:H686"/>
    <mergeCell ref="I685:I686"/>
    <mergeCell ref="J685:J686"/>
    <mergeCell ref="B658:C658"/>
    <mergeCell ref="B659:C659"/>
    <mergeCell ref="B660:C660"/>
    <mergeCell ref="B661:C661"/>
    <mergeCell ref="B662:C662"/>
    <mergeCell ref="B653:C653"/>
    <mergeCell ref="B654:C654"/>
    <mergeCell ref="B655:C655"/>
    <mergeCell ref="B656:C656"/>
    <mergeCell ref="B657:C657"/>
    <mergeCell ref="B645:C645"/>
    <mergeCell ref="B649:C649"/>
    <mergeCell ref="B650:C650"/>
    <mergeCell ref="B651:C651"/>
    <mergeCell ref="B652:C652"/>
    <mergeCell ref="B640:C640"/>
    <mergeCell ref="B641:C641"/>
    <mergeCell ref="B642:C642"/>
    <mergeCell ref="B643:C643"/>
    <mergeCell ref="B644:C644"/>
    <mergeCell ref="B635:C635"/>
    <mergeCell ref="B636:C636"/>
    <mergeCell ref="B637:C637"/>
    <mergeCell ref="B638:C638"/>
    <mergeCell ref="B639:C639"/>
    <mergeCell ref="B630:C630"/>
    <mergeCell ref="B631:C631"/>
    <mergeCell ref="B632:C632"/>
    <mergeCell ref="B633:C633"/>
    <mergeCell ref="B634:C634"/>
    <mergeCell ref="B603:C603"/>
    <mergeCell ref="B604:C604"/>
    <mergeCell ref="B627:C627"/>
    <mergeCell ref="B628:C628"/>
    <mergeCell ref="B629:C629"/>
    <mergeCell ref="B598:C598"/>
    <mergeCell ref="B599:C599"/>
    <mergeCell ref="B600:C600"/>
    <mergeCell ref="B601:C601"/>
    <mergeCell ref="B602:C602"/>
    <mergeCell ref="B617:J617"/>
    <mergeCell ref="B618:J618"/>
    <mergeCell ref="B619:J619"/>
    <mergeCell ref="B621:C623"/>
    <mergeCell ref="D621:D623"/>
    <mergeCell ref="E621:J621"/>
    <mergeCell ref="E622:E623"/>
    <mergeCell ref="F622:F623"/>
    <mergeCell ref="G622:G623"/>
    <mergeCell ref="H622:H623"/>
    <mergeCell ref="I622:I623"/>
    <mergeCell ref="J622:J623"/>
    <mergeCell ref="B593:C593"/>
    <mergeCell ref="B594:C594"/>
    <mergeCell ref="B595:C595"/>
    <mergeCell ref="B596:C596"/>
    <mergeCell ref="B597:C597"/>
    <mergeCell ref="B588:C588"/>
    <mergeCell ref="B589:C589"/>
    <mergeCell ref="B590:C590"/>
    <mergeCell ref="B591:C591"/>
    <mergeCell ref="B592:C592"/>
    <mergeCell ref="B580:C580"/>
    <mergeCell ref="B581:C581"/>
    <mergeCell ref="B582:C582"/>
    <mergeCell ref="B586:C586"/>
    <mergeCell ref="B587:C587"/>
    <mergeCell ref="B575:C575"/>
    <mergeCell ref="B576:C576"/>
    <mergeCell ref="B577:C577"/>
    <mergeCell ref="B578:C578"/>
    <mergeCell ref="B579:C579"/>
    <mergeCell ref="B570:C570"/>
    <mergeCell ref="B571:C571"/>
    <mergeCell ref="B572:C572"/>
    <mergeCell ref="B573:C573"/>
    <mergeCell ref="B574:C574"/>
    <mergeCell ref="B565:C565"/>
    <mergeCell ref="B566:C566"/>
    <mergeCell ref="B567:C567"/>
    <mergeCell ref="B568:C568"/>
    <mergeCell ref="B569:C569"/>
    <mergeCell ref="B538:C538"/>
    <mergeCell ref="B539:C539"/>
    <mergeCell ref="B540:C540"/>
    <mergeCell ref="B541:C541"/>
    <mergeCell ref="B564:C564"/>
    <mergeCell ref="B533:C533"/>
    <mergeCell ref="B534:C534"/>
    <mergeCell ref="B535:C535"/>
    <mergeCell ref="B536:C536"/>
    <mergeCell ref="B537:C537"/>
    <mergeCell ref="B554:J554"/>
    <mergeCell ref="B555:J555"/>
    <mergeCell ref="B556:J556"/>
    <mergeCell ref="B558:C560"/>
    <mergeCell ref="D558:D560"/>
    <mergeCell ref="E558:J558"/>
    <mergeCell ref="E559:E560"/>
    <mergeCell ref="F559:F560"/>
    <mergeCell ref="G559:G560"/>
    <mergeCell ref="H559:H560"/>
    <mergeCell ref="I559:I560"/>
    <mergeCell ref="J559:J560"/>
    <mergeCell ref="B528:C528"/>
    <mergeCell ref="B529:C529"/>
    <mergeCell ref="B530:C530"/>
    <mergeCell ref="B531:C531"/>
    <mergeCell ref="B532:C532"/>
    <mergeCell ref="B523:C523"/>
    <mergeCell ref="B524:C524"/>
    <mergeCell ref="B525:C525"/>
    <mergeCell ref="B526:C526"/>
    <mergeCell ref="B527:C527"/>
    <mergeCell ref="B515:C515"/>
    <mergeCell ref="B516:C516"/>
    <mergeCell ref="B517:C517"/>
    <mergeCell ref="B518:C518"/>
    <mergeCell ref="B519:C519"/>
    <mergeCell ref="B510:C510"/>
    <mergeCell ref="B511:C511"/>
    <mergeCell ref="B512:C512"/>
    <mergeCell ref="B513:C513"/>
    <mergeCell ref="B514:C514"/>
    <mergeCell ref="B505:C505"/>
    <mergeCell ref="B506:C506"/>
    <mergeCell ref="B507:C507"/>
    <mergeCell ref="B508:C508"/>
    <mergeCell ref="B509:C509"/>
    <mergeCell ref="B480:C480"/>
    <mergeCell ref="B501:C501"/>
    <mergeCell ref="B502:C502"/>
    <mergeCell ref="B503:C503"/>
    <mergeCell ref="B504:C504"/>
    <mergeCell ref="B491:J491"/>
    <mergeCell ref="B492:J492"/>
    <mergeCell ref="B493:J493"/>
    <mergeCell ref="B495:C497"/>
    <mergeCell ref="D495:D497"/>
    <mergeCell ref="E495:J495"/>
    <mergeCell ref="E496:E497"/>
    <mergeCell ref="F496:F497"/>
    <mergeCell ref="G496:G497"/>
    <mergeCell ref="H496:H497"/>
    <mergeCell ref="I496:I497"/>
    <mergeCell ref="J496:J497"/>
    <mergeCell ref="B475:C475"/>
    <mergeCell ref="B476:C476"/>
    <mergeCell ref="B477:C477"/>
    <mergeCell ref="B478:C478"/>
    <mergeCell ref="B479:C479"/>
    <mergeCell ref="B470:C470"/>
    <mergeCell ref="B471:C471"/>
    <mergeCell ref="B472:C472"/>
    <mergeCell ref="B473:C473"/>
    <mergeCell ref="B474:C474"/>
    <mergeCell ref="B465:C465"/>
    <mergeCell ref="B466:C466"/>
    <mergeCell ref="B467:C467"/>
    <mergeCell ref="B468:C468"/>
    <mergeCell ref="B469:C469"/>
    <mergeCell ref="B457:C457"/>
    <mergeCell ref="B458:C458"/>
    <mergeCell ref="B462:C462"/>
    <mergeCell ref="B463:C463"/>
    <mergeCell ref="B464:C464"/>
    <mergeCell ref="B452:C452"/>
    <mergeCell ref="B453:C453"/>
    <mergeCell ref="B454:C454"/>
    <mergeCell ref="B455:C455"/>
    <mergeCell ref="B456:C456"/>
    <mergeCell ref="B447:C447"/>
    <mergeCell ref="B448:C448"/>
    <mergeCell ref="B449:C449"/>
    <mergeCell ref="B450:C450"/>
    <mergeCell ref="B451:C451"/>
    <mergeCell ref="B442:C442"/>
    <mergeCell ref="B443:C443"/>
    <mergeCell ref="B444:C444"/>
    <mergeCell ref="B445:C445"/>
    <mergeCell ref="B446:C446"/>
    <mergeCell ref="B417:C417"/>
    <mergeCell ref="B418:C418"/>
    <mergeCell ref="B419:C419"/>
    <mergeCell ref="B440:C440"/>
    <mergeCell ref="B441:C441"/>
    <mergeCell ref="B430:J430"/>
    <mergeCell ref="B431:J431"/>
    <mergeCell ref="B432:J432"/>
    <mergeCell ref="B434:C436"/>
    <mergeCell ref="D434:D436"/>
    <mergeCell ref="E434:J434"/>
    <mergeCell ref="E435:E436"/>
    <mergeCell ref="F435:F436"/>
    <mergeCell ref="G435:G436"/>
    <mergeCell ref="H435:H436"/>
    <mergeCell ref="I435:I436"/>
    <mergeCell ref="J435:J436"/>
    <mergeCell ref="B403:C403"/>
    <mergeCell ref="B404:C404"/>
    <mergeCell ref="B405:C405"/>
    <mergeCell ref="B406:C406"/>
    <mergeCell ref="B394:C394"/>
    <mergeCell ref="B395:C395"/>
    <mergeCell ref="B396:C396"/>
    <mergeCell ref="B397:C397"/>
    <mergeCell ref="B401:C401"/>
    <mergeCell ref="B402:C402"/>
    <mergeCell ref="B389:C389"/>
    <mergeCell ref="B390:C390"/>
    <mergeCell ref="B391:C391"/>
    <mergeCell ref="B392:C392"/>
    <mergeCell ref="B393:C393"/>
    <mergeCell ref="B384:C384"/>
    <mergeCell ref="B385:C385"/>
    <mergeCell ref="B386:C386"/>
    <mergeCell ref="B387:C387"/>
    <mergeCell ref="B388:C388"/>
    <mergeCell ref="B379:C379"/>
    <mergeCell ref="B380:C380"/>
    <mergeCell ref="B381:C381"/>
    <mergeCell ref="B382:C382"/>
    <mergeCell ref="B383:C383"/>
    <mergeCell ref="B355:C355"/>
    <mergeCell ref="B356:C356"/>
    <mergeCell ref="B357:C357"/>
    <mergeCell ref="B358:C358"/>
    <mergeCell ref="B359:C359"/>
    <mergeCell ref="B369:J369"/>
    <mergeCell ref="B370:J370"/>
    <mergeCell ref="B371:J371"/>
    <mergeCell ref="B373:C375"/>
    <mergeCell ref="D373:D375"/>
    <mergeCell ref="E373:J373"/>
    <mergeCell ref="E374:E375"/>
    <mergeCell ref="F374:F375"/>
    <mergeCell ref="G374:G375"/>
    <mergeCell ref="H374:H375"/>
    <mergeCell ref="I374:I375"/>
    <mergeCell ref="J374:J375"/>
    <mergeCell ref="B350:C350"/>
    <mergeCell ref="B351:C351"/>
    <mergeCell ref="B352:C352"/>
    <mergeCell ref="B353:C353"/>
    <mergeCell ref="B354:C354"/>
    <mergeCell ref="B345:C345"/>
    <mergeCell ref="B346:C346"/>
    <mergeCell ref="B347:C347"/>
    <mergeCell ref="B348:C348"/>
    <mergeCell ref="B349:C349"/>
    <mergeCell ref="B340:C340"/>
    <mergeCell ref="B341:C341"/>
    <mergeCell ref="B342:C342"/>
    <mergeCell ref="B343:C343"/>
    <mergeCell ref="B344:C344"/>
    <mergeCell ref="B332:C332"/>
    <mergeCell ref="B333:C333"/>
    <mergeCell ref="B334:C334"/>
    <mergeCell ref="B335:C335"/>
    <mergeCell ref="B336:C336"/>
    <mergeCell ref="B327:C327"/>
    <mergeCell ref="B328:C328"/>
    <mergeCell ref="B329:C329"/>
    <mergeCell ref="B330:C330"/>
    <mergeCell ref="B331:C331"/>
    <mergeCell ref="B322:C322"/>
    <mergeCell ref="B323:C323"/>
    <mergeCell ref="B324:C324"/>
    <mergeCell ref="B325:C325"/>
    <mergeCell ref="B326:C326"/>
    <mergeCell ref="B318:C318"/>
    <mergeCell ref="B319:C319"/>
    <mergeCell ref="B320:C320"/>
    <mergeCell ref="B321:C321"/>
    <mergeCell ref="B292:C292"/>
    <mergeCell ref="B293:C293"/>
    <mergeCell ref="B294:C294"/>
    <mergeCell ref="B295:C295"/>
    <mergeCell ref="B296:C296"/>
    <mergeCell ref="B308:J308"/>
    <mergeCell ref="B309:J309"/>
    <mergeCell ref="B310:J310"/>
    <mergeCell ref="B312:C314"/>
    <mergeCell ref="D312:D314"/>
    <mergeCell ref="E312:J312"/>
    <mergeCell ref="E313:E314"/>
    <mergeCell ref="F313:F314"/>
    <mergeCell ref="G313:G314"/>
    <mergeCell ref="H313:H314"/>
    <mergeCell ref="I313:I314"/>
    <mergeCell ref="J313:J314"/>
    <mergeCell ref="B297:C297"/>
    <mergeCell ref="B274:C274"/>
    <mergeCell ref="B275:C275"/>
    <mergeCell ref="B279:C279"/>
    <mergeCell ref="B280:C280"/>
    <mergeCell ref="B281:C281"/>
    <mergeCell ref="B269:C269"/>
    <mergeCell ref="B270:C270"/>
    <mergeCell ref="B271:C271"/>
    <mergeCell ref="B272:C272"/>
    <mergeCell ref="B273:C273"/>
    <mergeCell ref="B264:C264"/>
    <mergeCell ref="B265:C265"/>
    <mergeCell ref="B266:C266"/>
    <mergeCell ref="B267:C267"/>
    <mergeCell ref="B268:C268"/>
    <mergeCell ref="B259:C259"/>
    <mergeCell ref="B260:C260"/>
    <mergeCell ref="B261:C261"/>
    <mergeCell ref="B262:C262"/>
    <mergeCell ref="B263:C263"/>
    <mergeCell ref="B234:C234"/>
    <mergeCell ref="B235:C235"/>
    <mergeCell ref="B236:C236"/>
    <mergeCell ref="B257:C257"/>
    <mergeCell ref="B258:C258"/>
    <mergeCell ref="B247:J247"/>
    <mergeCell ref="B248:J248"/>
    <mergeCell ref="B249:J249"/>
    <mergeCell ref="B251:C253"/>
    <mergeCell ref="D251:D253"/>
    <mergeCell ref="E251:J251"/>
    <mergeCell ref="E252:E253"/>
    <mergeCell ref="F252:F253"/>
    <mergeCell ref="G252:G253"/>
    <mergeCell ref="H252:H253"/>
    <mergeCell ref="I252:I253"/>
    <mergeCell ref="J252:J253"/>
    <mergeCell ref="B229:C229"/>
    <mergeCell ref="B230:C230"/>
    <mergeCell ref="B231:C231"/>
    <mergeCell ref="B232:C232"/>
    <mergeCell ref="B233:C233"/>
    <mergeCell ref="B224:C224"/>
    <mergeCell ref="B225:C225"/>
    <mergeCell ref="B226:C226"/>
    <mergeCell ref="B227:C227"/>
    <mergeCell ref="B228:C228"/>
    <mergeCell ref="B219:C219"/>
    <mergeCell ref="B220:C220"/>
    <mergeCell ref="B221:C221"/>
    <mergeCell ref="B222:C222"/>
    <mergeCell ref="B223:C223"/>
    <mergeCell ref="B211:C211"/>
    <mergeCell ref="B212:C212"/>
    <mergeCell ref="B213:C213"/>
    <mergeCell ref="B214:C214"/>
    <mergeCell ref="B218:C218"/>
    <mergeCell ref="B206:C206"/>
    <mergeCell ref="B207:C207"/>
    <mergeCell ref="B208:C208"/>
    <mergeCell ref="B209:C209"/>
    <mergeCell ref="B210:C210"/>
    <mergeCell ref="B201:C201"/>
    <mergeCell ref="B202:C202"/>
    <mergeCell ref="B203:C203"/>
    <mergeCell ref="B204:C204"/>
    <mergeCell ref="B205:C205"/>
    <mergeCell ref="B196:C196"/>
    <mergeCell ref="B197:C197"/>
    <mergeCell ref="B198:C198"/>
    <mergeCell ref="B199:C199"/>
    <mergeCell ref="B200:C200"/>
    <mergeCell ref="B169:C169"/>
    <mergeCell ref="B170:C170"/>
    <mergeCell ref="B171:C171"/>
    <mergeCell ref="B172:C172"/>
    <mergeCell ref="B173:C173"/>
    <mergeCell ref="B186:J186"/>
    <mergeCell ref="B187:J187"/>
    <mergeCell ref="B188:J188"/>
    <mergeCell ref="B190:C192"/>
    <mergeCell ref="D190:D192"/>
    <mergeCell ref="E190:J190"/>
    <mergeCell ref="E191:E192"/>
    <mergeCell ref="F191:F192"/>
    <mergeCell ref="G191:G192"/>
    <mergeCell ref="H191:H192"/>
    <mergeCell ref="I191:I192"/>
    <mergeCell ref="J191:J192"/>
    <mergeCell ref="B155:C155"/>
    <mergeCell ref="B156:C156"/>
    <mergeCell ref="B157:C157"/>
    <mergeCell ref="B158:C158"/>
    <mergeCell ref="B146:C146"/>
    <mergeCell ref="B147:C147"/>
    <mergeCell ref="B148:C148"/>
    <mergeCell ref="B149:C149"/>
    <mergeCell ref="B150:C150"/>
    <mergeCell ref="B151:C151"/>
    <mergeCell ref="B141:C141"/>
    <mergeCell ref="B142:C142"/>
    <mergeCell ref="B143:C143"/>
    <mergeCell ref="B144:C144"/>
    <mergeCell ref="B145:C145"/>
    <mergeCell ref="B136:C136"/>
    <mergeCell ref="B137:C137"/>
    <mergeCell ref="B138:C138"/>
    <mergeCell ref="B139:C139"/>
    <mergeCell ref="B140:C140"/>
    <mergeCell ref="B111:C111"/>
    <mergeCell ref="B112:C112"/>
    <mergeCell ref="B133:C133"/>
    <mergeCell ref="B134:C134"/>
    <mergeCell ref="B135:C135"/>
    <mergeCell ref="B123:J123"/>
    <mergeCell ref="B124:J124"/>
    <mergeCell ref="B125:J125"/>
    <mergeCell ref="B127:C129"/>
    <mergeCell ref="D127:D129"/>
    <mergeCell ref="E127:J127"/>
    <mergeCell ref="E128:E129"/>
    <mergeCell ref="F128:F129"/>
    <mergeCell ref="G128:G129"/>
    <mergeCell ref="H128:H129"/>
    <mergeCell ref="I128:I129"/>
    <mergeCell ref="J128:J129"/>
    <mergeCell ref="B106:C106"/>
    <mergeCell ref="B107:C107"/>
    <mergeCell ref="B108:C108"/>
    <mergeCell ref="B109:C109"/>
    <mergeCell ref="B110:C110"/>
    <mergeCell ref="B101:C101"/>
    <mergeCell ref="B102:C102"/>
    <mergeCell ref="B103:C103"/>
    <mergeCell ref="B104:C104"/>
    <mergeCell ref="B105:C105"/>
    <mergeCell ref="B96:C96"/>
    <mergeCell ref="B97:C97"/>
    <mergeCell ref="B98:C98"/>
    <mergeCell ref="B99:C99"/>
    <mergeCell ref="B100:C100"/>
    <mergeCell ref="B88:C88"/>
    <mergeCell ref="B89:C89"/>
    <mergeCell ref="B90:C90"/>
    <mergeCell ref="B94:C94"/>
    <mergeCell ref="B95:C95"/>
    <mergeCell ref="B83:C83"/>
    <mergeCell ref="B84:C84"/>
    <mergeCell ref="B85:C85"/>
    <mergeCell ref="B86:C86"/>
    <mergeCell ref="B87:C87"/>
    <mergeCell ref="B78:C78"/>
    <mergeCell ref="B79:C79"/>
    <mergeCell ref="B80:C80"/>
    <mergeCell ref="B81:C81"/>
    <mergeCell ref="B82:C82"/>
    <mergeCell ref="B73:C73"/>
    <mergeCell ref="B74:C74"/>
    <mergeCell ref="B75:C75"/>
    <mergeCell ref="B76:C76"/>
    <mergeCell ref="B77:C77"/>
    <mergeCell ref="B48:C48"/>
    <mergeCell ref="B49:C49"/>
    <mergeCell ref="B50:C50"/>
    <mergeCell ref="B51:C51"/>
    <mergeCell ref="B72:C72"/>
    <mergeCell ref="B62:J62"/>
    <mergeCell ref="B63:J63"/>
    <mergeCell ref="B64:J64"/>
    <mergeCell ref="B66:C68"/>
    <mergeCell ref="D66:D68"/>
    <mergeCell ref="E66:J66"/>
    <mergeCell ref="E67:E68"/>
    <mergeCell ref="F67:F68"/>
    <mergeCell ref="G67:G68"/>
    <mergeCell ref="H67:H68"/>
    <mergeCell ref="I67:I68"/>
    <mergeCell ref="J67:J68"/>
    <mergeCell ref="B43:C43"/>
    <mergeCell ref="B44:C44"/>
    <mergeCell ref="B45:C45"/>
    <mergeCell ref="B46:C46"/>
    <mergeCell ref="B47:C47"/>
    <mergeCell ref="B38:C38"/>
    <mergeCell ref="B39:C39"/>
    <mergeCell ref="B40:C40"/>
    <mergeCell ref="B41:C41"/>
    <mergeCell ref="B42:C42"/>
    <mergeCell ref="B33:C33"/>
    <mergeCell ref="B34:C34"/>
    <mergeCell ref="B35:C35"/>
    <mergeCell ref="B36:C36"/>
    <mergeCell ref="B37:C37"/>
    <mergeCell ref="B25:C25"/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B19:C19"/>
    <mergeCell ref="B9:C9"/>
    <mergeCell ref="B11:C11"/>
    <mergeCell ref="B12:C12"/>
    <mergeCell ref="B13:C13"/>
    <mergeCell ref="B14:C14"/>
    <mergeCell ref="D5:D7"/>
    <mergeCell ref="B5:C7"/>
    <mergeCell ref="B1:J1"/>
    <mergeCell ref="B2:J2"/>
    <mergeCell ref="B3:J3"/>
    <mergeCell ref="E5:J5"/>
    <mergeCell ref="F6:F7"/>
    <mergeCell ref="G6:G7"/>
    <mergeCell ref="H6:H7"/>
    <mergeCell ref="I6:I7"/>
    <mergeCell ref="J6:J7"/>
    <mergeCell ref="E6:E7"/>
  </mergeCells>
  <pageMargins left="0.51181102362204722" right="0.70866141732283472" top="0.74803149606299213" bottom="0.74803149606299213" header="0.31496062992125984" footer="0.31496062992125984"/>
  <pageSetup paperSize="9" scale="6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720"/>
  <sheetViews>
    <sheetView zoomScaleNormal="100" workbookViewId="0">
      <selection activeCell="B272" sqref="B272"/>
    </sheetView>
  </sheetViews>
  <sheetFormatPr baseColWidth="10" defaultRowHeight="15"/>
  <cols>
    <col min="1" max="1" width="9" customWidth="1"/>
    <col min="3" max="3" width="27.140625" customWidth="1"/>
    <col min="4" max="4" width="17.85546875" customWidth="1"/>
    <col min="5" max="5" width="19.5703125" customWidth="1"/>
    <col min="6" max="9" width="19" customWidth="1"/>
    <col min="10" max="10" width="16.5703125" customWidth="1"/>
  </cols>
  <sheetData>
    <row r="1" spans="1:11">
      <c r="B1" s="259" t="s">
        <v>161</v>
      </c>
      <c r="C1" s="259"/>
      <c r="D1" s="259"/>
      <c r="E1" s="259"/>
      <c r="F1" s="259"/>
      <c r="G1" s="259"/>
      <c r="H1" s="259"/>
      <c r="I1" s="259"/>
      <c r="J1" s="259"/>
    </row>
    <row r="2" spans="1:11">
      <c r="B2" s="259" t="s">
        <v>160</v>
      </c>
      <c r="C2" s="259"/>
      <c r="D2" s="259"/>
      <c r="E2" s="259"/>
      <c r="F2" s="259"/>
      <c r="G2" s="259"/>
      <c r="H2" s="259"/>
      <c r="I2" s="259"/>
      <c r="J2" s="259"/>
    </row>
    <row r="3" spans="1:11" ht="15" customHeight="1" thickBot="1">
      <c r="B3" s="259" t="s">
        <v>151</v>
      </c>
      <c r="C3" s="259"/>
      <c r="D3" s="259"/>
      <c r="E3" s="259"/>
      <c r="F3" s="259"/>
      <c r="G3" s="259"/>
      <c r="H3" s="259"/>
      <c r="I3" s="259"/>
      <c r="J3" s="259"/>
    </row>
    <row r="4" spans="1:11" ht="15" customHeight="1" thickBot="1">
      <c r="A4" t="s">
        <v>0</v>
      </c>
      <c r="B4" s="265" t="s">
        <v>41</v>
      </c>
      <c r="C4" s="269"/>
      <c r="D4" s="260" t="s">
        <v>159</v>
      </c>
      <c r="E4" s="261"/>
      <c r="F4" s="261"/>
      <c r="G4" s="261"/>
      <c r="H4" s="261"/>
      <c r="I4" s="261"/>
      <c r="J4" s="262"/>
    </row>
    <row r="5" spans="1:11" ht="15" customHeight="1">
      <c r="B5" s="305"/>
      <c r="C5" s="306"/>
      <c r="D5" s="307" t="s">
        <v>149</v>
      </c>
      <c r="E5" s="265" t="s">
        <v>89</v>
      </c>
      <c r="F5" s="267" t="s">
        <v>155</v>
      </c>
      <c r="G5" s="307" t="s">
        <v>156</v>
      </c>
      <c r="H5" s="267" t="s">
        <v>157</v>
      </c>
      <c r="I5" s="267" t="s">
        <v>85</v>
      </c>
      <c r="J5" s="269" t="s">
        <v>158</v>
      </c>
      <c r="K5" s="311"/>
    </row>
    <row r="6" spans="1:11">
      <c r="B6" s="305"/>
      <c r="C6" s="306"/>
      <c r="D6" s="312"/>
      <c r="E6" s="305"/>
      <c r="F6" s="271" t="s">
        <v>0</v>
      </c>
      <c r="G6" s="312" t="s">
        <v>0</v>
      </c>
      <c r="H6" s="271" t="s">
        <v>0</v>
      </c>
      <c r="I6" s="271" t="s">
        <v>0</v>
      </c>
      <c r="J6" s="306"/>
      <c r="K6" s="311"/>
    </row>
    <row r="7" spans="1:11" ht="15" customHeight="1" thickBot="1">
      <c r="B7" s="266"/>
      <c r="C7" s="270"/>
      <c r="D7" s="308"/>
      <c r="E7" s="266"/>
      <c r="F7" s="268"/>
      <c r="G7" s="308"/>
      <c r="H7" s="268"/>
      <c r="I7" s="268"/>
      <c r="J7" s="270"/>
      <c r="K7" s="311"/>
    </row>
    <row r="8" spans="1:11" s="4" customFormat="1" ht="12" customHeight="1">
      <c r="B8" s="78"/>
      <c r="C8" s="82"/>
      <c r="D8" s="82"/>
      <c r="E8" s="82"/>
      <c r="F8" s="82"/>
      <c r="G8" s="82"/>
      <c r="H8" s="82"/>
      <c r="I8" s="82"/>
      <c r="J8" s="61"/>
    </row>
    <row r="9" spans="1:11" s="4" customFormat="1" ht="12.95" customHeight="1">
      <c r="B9" s="64" t="s">
        <v>40</v>
      </c>
      <c r="C9" s="57"/>
      <c r="D9" s="57"/>
      <c r="E9" s="57"/>
      <c r="F9" s="57"/>
      <c r="G9" s="57"/>
      <c r="H9" s="57"/>
      <c r="I9" s="57"/>
      <c r="J9" s="63"/>
    </row>
    <row r="10" spans="1:11" s="4" customFormat="1" ht="12" customHeight="1">
      <c r="B10" s="64"/>
      <c r="C10" s="57"/>
      <c r="D10" s="57"/>
      <c r="E10" s="57"/>
      <c r="F10" s="57"/>
      <c r="G10" s="57"/>
      <c r="H10" s="57"/>
      <c r="I10" s="57"/>
      <c r="J10" s="63"/>
    </row>
    <row r="11" spans="1:11" s="4" customFormat="1" ht="12.95" customHeight="1">
      <c r="B11" s="301" t="s">
        <v>4</v>
      </c>
      <c r="C11" s="302"/>
      <c r="D11" s="65">
        <f>SUM(E11:J11)</f>
        <v>176254875</v>
      </c>
      <c r="E11" s="65">
        <v>60445480</v>
      </c>
      <c r="F11" s="65">
        <v>39639735</v>
      </c>
      <c r="G11" s="65">
        <v>4525716</v>
      </c>
      <c r="H11" s="65">
        <v>62363950</v>
      </c>
      <c r="I11" s="65">
        <v>9279994</v>
      </c>
      <c r="J11" s="72" t="s">
        <v>15</v>
      </c>
    </row>
    <row r="12" spans="1:11" s="4" customFormat="1" ht="12.95" customHeight="1">
      <c r="A12" s="4" t="s">
        <v>0</v>
      </c>
      <c r="B12" s="303" t="s">
        <v>43</v>
      </c>
      <c r="C12" s="304"/>
      <c r="D12" s="65">
        <f t="shared" ref="D12:D29" si="0">SUM(E12:J12)</f>
        <v>94690983</v>
      </c>
      <c r="E12" s="65">
        <v>32026295</v>
      </c>
      <c r="F12" s="65">
        <v>36448057</v>
      </c>
      <c r="G12" s="65">
        <v>2116366</v>
      </c>
      <c r="H12" s="65">
        <v>21361583</v>
      </c>
      <c r="I12" s="65">
        <v>2738682</v>
      </c>
      <c r="J12" s="72" t="s">
        <v>15</v>
      </c>
    </row>
    <row r="13" spans="1:11" s="4" customFormat="1" ht="12.95" customHeight="1">
      <c r="B13" s="303" t="s">
        <v>44</v>
      </c>
      <c r="C13" s="304"/>
      <c r="D13" s="65">
        <f t="shared" si="0"/>
        <v>9853175</v>
      </c>
      <c r="E13" s="65">
        <v>5672808</v>
      </c>
      <c r="F13" s="65">
        <v>109678</v>
      </c>
      <c r="G13" s="65">
        <v>507000</v>
      </c>
      <c r="H13" s="65">
        <v>2919801</v>
      </c>
      <c r="I13" s="65">
        <v>643888</v>
      </c>
      <c r="J13" s="72" t="s">
        <v>15</v>
      </c>
    </row>
    <row r="14" spans="1:11" s="4" customFormat="1" ht="12.95" customHeight="1">
      <c r="B14" s="303" t="s">
        <v>45</v>
      </c>
      <c r="C14" s="304"/>
      <c r="D14" s="65">
        <f t="shared" si="0"/>
        <v>40209654</v>
      </c>
      <c r="E14" s="65">
        <v>20575630</v>
      </c>
      <c r="F14" s="65">
        <v>1810000</v>
      </c>
      <c r="G14" s="65">
        <v>140508</v>
      </c>
      <c r="H14" s="65">
        <v>15872376</v>
      </c>
      <c r="I14" s="65">
        <v>1811140</v>
      </c>
      <c r="J14" s="72" t="s">
        <v>15</v>
      </c>
    </row>
    <row r="15" spans="1:11" s="4" customFormat="1" ht="12.95" customHeight="1">
      <c r="B15" s="303" t="s">
        <v>46</v>
      </c>
      <c r="C15" s="304"/>
      <c r="D15" s="65">
        <f t="shared" si="0"/>
        <v>14673333</v>
      </c>
      <c r="E15" s="65">
        <v>466337</v>
      </c>
      <c r="F15" s="65">
        <v>117000</v>
      </c>
      <c r="G15" s="65">
        <v>145000</v>
      </c>
      <c r="H15" s="65">
        <v>12475974</v>
      </c>
      <c r="I15" s="65">
        <v>1469022</v>
      </c>
      <c r="J15" s="72" t="s">
        <v>15</v>
      </c>
    </row>
    <row r="16" spans="1:11" s="4" customFormat="1" ht="12.95" customHeight="1">
      <c r="B16" s="303" t="s">
        <v>47</v>
      </c>
      <c r="C16" s="304"/>
      <c r="D16" s="65">
        <f t="shared" si="0"/>
        <v>3036100</v>
      </c>
      <c r="E16" s="69" t="s">
        <v>15</v>
      </c>
      <c r="F16" s="69" t="s">
        <v>15</v>
      </c>
      <c r="G16" s="69" t="s">
        <v>15</v>
      </c>
      <c r="H16" s="65">
        <v>2455700</v>
      </c>
      <c r="I16" s="65">
        <v>580400</v>
      </c>
      <c r="J16" s="72" t="s">
        <v>15</v>
      </c>
    </row>
    <row r="17" spans="2:10" s="4" customFormat="1" ht="12.95" customHeight="1">
      <c r="B17" s="303" t="s">
        <v>48</v>
      </c>
      <c r="C17" s="304"/>
      <c r="D17" s="65">
        <f t="shared" si="0"/>
        <v>430300</v>
      </c>
      <c r="E17" s="69" t="s">
        <v>15</v>
      </c>
      <c r="F17" s="65">
        <v>400000</v>
      </c>
      <c r="G17" s="69" t="s">
        <v>15</v>
      </c>
      <c r="H17" s="69" t="s">
        <v>15</v>
      </c>
      <c r="I17" s="65">
        <v>30300</v>
      </c>
      <c r="J17" s="72" t="s">
        <v>15</v>
      </c>
    </row>
    <row r="18" spans="2:10" s="4" customFormat="1" ht="12.95" customHeight="1">
      <c r="B18" s="303" t="s">
        <v>49</v>
      </c>
      <c r="C18" s="304"/>
      <c r="D18" s="65"/>
      <c r="E18" s="65"/>
      <c r="F18" s="65"/>
      <c r="G18" s="65"/>
      <c r="H18" s="65"/>
      <c r="I18" s="65"/>
      <c r="J18" s="68"/>
    </row>
    <row r="19" spans="2:10" s="4" customFormat="1" ht="12.95" customHeight="1">
      <c r="B19" s="303" t="s">
        <v>101</v>
      </c>
      <c r="C19" s="304"/>
      <c r="D19" s="65">
        <f t="shared" si="0"/>
        <v>1822975</v>
      </c>
      <c r="E19" s="69" t="s">
        <v>15</v>
      </c>
      <c r="F19" s="69" t="s">
        <v>15</v>
      </c>
      <c r="G19" s="69" t="s">
        <v>15</v>
      </c>
      <c r="H19" s="65">
        <v>1806975</v>
      </c>
      <c r="I19" s="65">
        <v>16000</v>
      </c>
      <c r="J19" s="72" t="s">
        <v>15</v>
      </c>
    </row>
    <row r="20" spans="2:10" s="4" customFormat="1" ht="12.95" customHeight="1">
      <c r="B20" s="303" t="s">
        <v>102</v>
      </c>
      <c r="C20" s="304"/>
      <c r="D20" s="69" t="s">
        <v>15</v>
      </c>
      <c r="E20" s="69" t="s">
        <v>15</v>
      </c>
      <c r="F20" s="69" t="s">
        <v>15</v>
      </c>
      <c r="G20" s="69" t="s">
        <v>15</v>
      </c>
      <c r="H20" s="69" t="s">
        <v>15</v>
      </c>
      <c r="I20" s="69" t="s">
        <v>15</v>
      </c>
      <c r="J20" s="72" t="s">
        <v>15</v>
      </c>
    </row>
    <row r="21" spans="2:10" s="4" customFormat="1" ht="12.95" customHeight="1">
      <c r="B21" s="303" t="s">
        <v>50</v>
      </c>
      <c r="C21" s="304"/>
      <c r="D21" s="65">
        <f t="shared" si="0"/>
        <v>48000</v>
      </c>
      <c r="E21" s="69" t="s">
        <v>15</v>
      </c>
      <c r="F21" s="69" t="s">
        <v>15</v>
      </c>
      <c r="G21" s="69" t="s">
        <v>15</v>
      </c>
      <c r="H21" s="65">
        <v>48000</v>
      </c>
      <c r="I21" s="69" t="s">
        <v>15</v>
      </c>
      <c r="J21" s="72" t="s">
        <v>15</v>
      </c>
    </row>
    <row r="22" spans="2:10" s="4" customFormat="1" ht="12.95" customHeight="1">
      <c r="B22" s="303" t="s">
        <v>51</v>
      </c>
      <c r="C22" s="304"/>
      <c r="D22" s="65">
        <f t="shared" si="0"/>
        <v>212210</v>
      </c>
      <c r="E22" s="69" t="s">
        <v>15</v>
      </c>
      <c r="F22" s="69" t="s">
        <v>15</v>
      </c>
      <c r="G22" s="69" t="s">
        <v>15</v>
      </c>
      <c r="H22" s="65">
        <v>174000</v>
      </c>
      <c r="I22" s="65">
        <v>38210</v>
      </c>
      <c r="J22" s="72" t="s">
        <v>15</v>
      </c>
    </row>
    <row r="23" spans="2:10" s="4" customFormat="1" ht="12.95" customHeight="1">
      <c r="B23" s="303" t="s">
        <v>52</v>
      </c>
      <c r="C23" s="304"/>
      <c r="D23" s="65"/>
      <c r="E23" s="65"/>
      <c r="F23" s="65"/>
      <c r="G23" s="65"/>
      <c r="H23" s="65"/>
      <c r="I23" s="65"/>
      <c r="J23" s="68"/>
    </row>
    <row r="24" spans="2:10" s="4" customFormat="1" ht="12.95" customHeight="1">
      <c r="B24" s="303" t="s">
        <v>101</v>
      </c>
      <c r="C24" s="304"/>
      <c r="D24" s="65">
        <f t="shared" si="0"/>
        <v>1865972</v>
      </c>
      <c r="E24" s="65">
        <v>146856</v>
      </c>
      <c r="F24" s="69" t="s">
        <v>15</v>
      </c>
      <c r="G24" s="65">
        <v>311400</v>
      </c>
      <c r="H24" s="65">
        <v>1357716</v>
      </c>
      <c r="I24" s="65">
        <v>50000</v>
      </c>
      <c r="J24" s="72" t="s">
        <v>15</v>
      </c>
    </row>
    <row r="25" spans="2:10" s="4" customFormat="1" ht="12.95" customHeight="1">
      <c r="B25" s="303" t="s">
        <v>102</v>
      </c>
      <c r="C25" s="304"/>
      <c r="D25" s="69" t="s">
        <v>15</v>
      </c>
      <c r="E25" s="69" t="s">
        <v>15</v>
      </c>
      <c r="F25" s="69" t="s">
        <v>15</v>
      </c>
      <c r="G25" s="69" t="s">
        <v>15</v>
      </c>
      <c r="H25" s="69" t="s">
        <v>15</v>
      </c>
      <c r="I25" s="69" t="s">
        <v>15</v>
      </c>
      <c r="J25" s="72" t="s">
        <v>15</v>
      </c>
    </row>
    <row r="26" spans="2:10" s="4" customFormat="1" ht="12.95" customHeight="1">
      <c r="B26" s="303" t="s">
        <v>154</v>
      </c>
      <c r="C26" s="304"/>
      <c r="D26" s="69" t="s">
        <v>15</v>
      </c>
      <c r="E26" s="69" t="s">
        <v>15</v>
      </c>
      <c r="F26" s="69" t="s">
        <v>15</v>
      </c>
      <c r="G26" s="69" t="s">
        <v>15</v>
      </c>
      <c r="H26" s="69" t="s">
        <v>15</v>
      </c>
      <c r="I26" s="69" t="s">
        <v>15</v>
      </c>
      <c r="J26" s="72" t="s">
        <v>15</v>
      </c>
    </row>
    <row r="27" spans="2:10" s="4" customFormat="1" ht="12.95" customHeight="1">
      <c r="B27" s="303" t="s">
        <v>56</v>
      </c>
      <c r="C27" s="304"/>
      <c r="D27" s="65">
        <f t="shared" si="0"/>
        <v>15800</v>
      </c>
      <c r="E27" s="65">
        <v>15800</v>
      </c>
      <c r="F27" s="69" t="s">
        <v>15</v>
      </c>
      <c r="G27" s="69" t="s">
        <v>15</v>
      </c>
      <c r="H27" s="69" t="s">
        <v>15</v>
      </c>
      <c r="I27" s="69" t="s">
        <v>15</v>
      </c>
      <c r="J27" s="72" t="s">
        <v>15</v>
      </c>
    </row>
    <row r="28" spans="2:10" s="4" customFormat="1" ht="12.95" customHeight="1">
      <c r="B28" s="303" t="s">
        <v>110</v>
      </c>
      <c r="C28" s="304"/>
      <c r="D28" s="65">
        <f t="shared" si="0"/>
        <v>3688572</v>
      </c>
      <c r="E28" s="65">
        <v>991754</v>
      </c>
      <c r="F28" s="65">
        <v>755000</v>
      </c>
      <c r="G28" s="65">
        <v>546800</v>
      </c>
      <c r="H28" s="65">
        <v>943628</v>
      </c>
      <c r="I28" s="65">
        <v>451390</v>
      </c>
      <c r="J28" s="72" t="s">
        <v>15</v>
      </c>
    </row>
    <row r="29" spans="2:10" s="4" customFormat="1" ht="12.95" customHeight="1">
      <c r="B29" s="303" t="s">
        <v>58</v>
      </c>
      <c r="C29" s="304"/>
      <c r="D29" s="65">
        <f t="shared" si="0"/>
        <v>5707801</v>
      </c>
      <c r="E29" s="65">
        <v>550000</v>
      </c>
      <c r="F29" s="69" t="s">
        <v>15</v>
      </c>
      <c r="G29" s="65">
        <v>758642</v>
      </c>
      <c r="H29" s="65">
        <v>2948197</v>
      </c>
      <c r="I29" s="65">
        <v>1450962</v>
      </c>
      <c r="J29" s="72" t="s">
        <v>15</v>
      </c>
    </row>
    <row r="30" spans="2:10" s="4" customFormat="1" ht="12" customHeight="1">
      <c r="B30" s="161"/>
      <c r="C30" s="162"/>
      <c r="D30" s="65"/>
      <c r="E30" s="65"/>
      <c r="F30" s="65"/>
      <c r="G30" s="65"/>
      <c r="H30" s="65"/>
      <c r="I30" s="65"/>
      <c r="J30" s="68"/>
    </row>
    <row r="31" spans="2:10" s="4" customFormat="1" ht="12.95" customHeight="1">
      <c r="B31" s="301" t="s">
        <v>12</v>
      </c>
      <c r="C31" s="302"/>
      <c r="D31" s="65"/>
      <c r="E31" s="65"/>
      <c r="F31" s="65"/>
      <c r="G31" s="65"/>
      <c r="H31" s="65"/>
      <c r="I31" s="65"/>
      <c r="J31" s="68"/>
    </row>
    <row r="32" spans="2:10" s="4" customFormat="1" ht="12" customHeight="1">
      <c r="B32" s="161"/>
      <c r="C32" s="162"/>
      <c r="D32" s="65"/>
      <c r="E32" s="65"/>
      <c r="F32" s="65"/>
      <c r="G32" s="65"/>
      <c r="H32" s="65"/>
      <c r="I32" s="65"/>
      <c r="J32" s="68"/>
    </row>
    <row r="33" spans="1:10" s="4" customFormat="1" ht="12.95" customHeight="1">
      <c r="B33" s="301" t="s">
        <v>4</v>
      </c>
      <c r="C33" s="302"/>
      <c r="D33" s="65">
        <f>SUM(E33:J33)</f>
        <v>36571736</v>
      </c>
      <c r="E33" s="65">
        <v>3671396</v>
      </c>
      <c r="F33" s="65">
        <v>28877544</v>
      </c>
      <c r="G33" s="65">
        <v>888000</v>
      </c>
      <c r="H33" s="65">
        <v>2697796</v>
      </c>
      <c r="I33" s="65">
        <v>437000</v>
      </c>
      <c r="J33" s="72" t="s">
        <v>15</v>
      </c>
    </row>
    <row r="34" spans="1:10" s="4" customFormat="1" ht="12.95" customHeight="1">
      <c r="A34" s="4" t="s">
        <v>0</v>
      </c>
      <c r="B34" s="303" t="s">
        <v>43</v>
      </c>
      <c r="C34" s="304"/>
      <c r="D34" s="65">
        <f t="shared" ref="D34:D51" si="1">SUM(E34:J34)</f>
        <v>32141390</v>
      </c>
      <c r="E34" s="65">
        <v>2792896</v>
      </c>
      <c r="F34" s="65">
        <v>28027544</v>
      </c>
      <c r="G34" s="65">
        <v>552000</v>
      </c>
      <c r="H34" s="65">
        <v>515950</v>
      </c>
      <c r="I34" s="65">
        <v>253000</v>
      </c>
      <c r="J34" s="72" t="s">
        <v>15</v>
      </c>
    </row>
    <row r="35" spans="1:10" s="4" customFormat="1" ht="12.95" customHeight="1">
      <c r="B35" s="303" t="s">
        <v>44</v>
      </c>
      <c r="C35" s="304"/>
      <c r="D35" s="65">
        <f t="shared" si="1"/>
        <v>1076000</v>
      </c>
      <c r="E35" s="65">
        <v>643000</v>
      </c>
      <c r="F35" s="69" t="s">
        <v>15</v>
      </c>
      <c r="G35" s="65">
        <v>220000</v>
      </c>
      <c r="H35" s="65">
        <v>125000</v>
      </c>
      <c r="I35" s="65">
        <v>88000</v>
      </c>
      <c r="J35" s="72" t="s">
        <v>15</v>
      </c>
    </row>
    <row r="36" spans="1:10" s="4" customFormat="1" ht="12.95" customHeight="1">
      <c r="B36" s="303" t="s">
        <v>45</v>
      </c>
      <c r="C36" s="304"/>
      <c r="D36" s="65">
        <f t="shared" si="1"/>
        <v>1485446</v>
      </c>
      <c r="E36" s="69" t="s">
        <v>15</v>
      </c>
      <c r="F36" s="65">
        <v>850000</v>
      </c>
      <c r="G36" s="69" t="s">
        <v>15</v>
      </c>
      <c r="H36" s="65">
        <v>555446</v>
      </c>
      <c r="I36" s="65">
        <v>80000</v>
      </c>
      <c r="J36" s="72" t="s">
        <v>15</v>
      </c>
    </row>
    <row r="37" spans="1:10" s="4" customFormat="1" ht="12.95" customHeight="1">
      <c r="B37" s="303" t="s">
        <v>46</v>
      </c>
      <c r="C37" s="304"/>
      <c r="D37" s="69" t="s">
        <v>15</v>
      </c>
      <c r="E37" s="69" t="s">
        <v>15</v>
      </c>
      <c r="F37" s="69" t="s">
        <v>15</v>
      </c>
      <c r="G37" s="69" t="s">
        <v>15</v>
      </c>
      <c r="H37" s="69" t="s">
        <v>15</v>
      </c>
      <c r="I37" s="69" t="s">
        <v>15</v>
      </c>
      <c r="J37" s="72" t="s">
        <v>15</v>
      </c>
    </row>
    <row r="38" spans="1:10" s="4" customFormat="1" ht="12.95" customHeight="1">
      <c r="B38" s="303" t="s">
        <v>47</v>
      </c>
      <c r="C38" s="304"/>
      <c r="D38" s="69" t="s">
        <v>15</v>
      </c>
      <c r="E38" s="69" t="s">
        <v>15</v>
      </c>
      <c r="F38" s="69" t="s">
        <v>15</v>
      </c>
      <c r="G38" s="69" t="s">
        <v>15</v>
      </c>
      <c r="H38" s="69" t="s">
        <v>15</v>
      </c>
      <c r="I38" s="69" t="s">
        <v>15</v>
      </c>
      <c r="J38" s="72" t="s">
        <v>15</v>
      </c>
    </row>
    <row r="39" spans="1:10" s="4" customFormat="1" ht="12.95" customHeight="1">
      <c r="B39" s="303" t="s">
        <v>48</v>
      </c>
      <c r="C39" s="304"/>
      <c r="D39" s="69" t="s">
        <v>15</v>
      </c>
      <c r="E39" s="69" t="s">
        <v>15</v>
      </c>
      <c r="F39" s="69" t="s">
        <v>15</v>
      </c>
      <c r="G39" s="69" t="s">
        <v>15</v>
      </c>
      <c r="H39" s="69" t="s">
        <v>15</v>
      </c>
      <c r="I39" s="69" t="s">
        <v>15</v>
      </c>
      <c r="J39" s="72" t="s">
        <v>15</v>
      </c>
    </row>
    <row r="40" spans="1:10" s="4" customFormat="1" ht="12.95" customHeight="1">
      <c r="B40" s="303" t="s">
        <v>49</v>
      </c>
      <c r="C40" s="304"/>
      <c r="D40" s="69"/>
      <c r="E40" s="65"/>
      <c r="F40" s="65"/>
      <c r="G40" s="65"/>
      <c r="H40" s="65"/>
      <c r="I40" s="65"/>
      <c r="J40" s="68"/>
    </row>
    <row r="41" spans="1:10" s="4" customFormat="1" ht="12.95" customHeight="1">
      <c r="B41" s="303" t="s">
        <v>101</v>
      </c>
      <c r="C41" s="304"/>
      <c r="D41" s="65">
        <f t="shared" si="1"/>
        <v>1216000</v>
      </c>
      <c r="E41" s="69" t="s">
        <v>15</v>
      </c>
      <c r="F41" s="69" t="s">
        <v>15</v>
      </c>
      <c r="G41" s="69" t="s">
        <v>15</v>
      </c>
      <c r="H41" s="65">
        <v>1200000</v>
      </c>
      <c r="I41" s="65">
        <v>16000</v>
      </c>
      <c r="J41" s="72" t="s">
        <v>15</v>
      </c>
    </row>
    <row r="42" spans="1:10" s="4" customFormat="1" ht="12.95" customHeight="1">
      <c r="B42" s="303" t="s">
        <v>102</v>
      </c>
      <c r="C42" s="304"/>
      <c r="D42" s="69" t="s">
        <v>15</v>
      </c>
      <c r="E42" s="69" t="s">
        <v>15</v>
      </c>
      <c r="F42" s="69" t="s">
        <v>15</v>
      </c>
      <c r="G42" s="69" t="s">
        <v>15</v>
      </c>
      <c r="H42" s="69" t="s">
        <v>15</v>
      </c>
      <c r="I42" s="69" t="s">
        <v>15</v>
      </c>
      <c r="J42" s="72" t="s">
        <v>15</v>
      </c>
    </row>
    <row r="43" spans="1:10" s="4" customFormat="1" ht="12.95" customHeight="1">
      <c r="B43" s="303" t="s">
        <v>50</v>
      </c>
      <c r="C43" s="304"/>
      <c r="D43" s="69" t="s">
        <v>15</v>
      </c>
      <c r="E43" s="69" t="s">
        <v>15</v>
      </c>
      <c r="F43" s="69" t="s">
        <v>15</v>
      </c>
      <c r="G43" s="69" t="s">
        <v>15</v>
      </c>
      <c r="H43" s="69" t="s">
        <v>15</v>
      </c>
      <c r="I43" s="69" t="s">
        <v>15</v>
      </c>
      <c r="J43" s="72" t="s">
        <v>15</v>
      </c>
    </row>
    <row r="44" spans="1:10" s="4" customFormat="1" ht="12.95" customHeight="1">
      <c r="B44" s="303" t="s">
        <v>51</v>
      </c>
      <c r="C44" s="304"/>
      <c r="D44" s="69" t="s">
        <v>15</v>
      </c>
      <c r="E44" s="69" t="s">
        <v>15</v>
      </c>
      <c r="F44" s="69" t="s">
        <v>15</v>
      </c>
      <c r="G44" s="69" t="s">
        <v>15</v>
      </c>
      <c r="H44" s="69" t="s">
        <v>15</v>
      </c>
      <c r="I44" s="69" t="s">
        <v>15</v>
      </c>
      <c r="J44" s="72" t="s">
        <v>15</v>
      </c>
    </row>
    <row r="45" spans="1:10" s="4" customFormat="1" ht="12.95" customHeight="1">
      <c r="B45" s="303" t="s">
        <v>52</v>
      </c>
      <c r="C45" s="304"/>
      <c r="D45" s="65"/>
      <c r="E45" s="65"/>
      <c r="F45" s="65"/>
      <c r="G45" s="65"/>
      <c r="H45" s="65"/>
      <c r="I45" s="65"/>
      <c r="J45" s="68"/>
    </row>
    <row r="46" spans="1:10" s="4" customFormat="1" ht="12.95" customHeight="1">
      <c r="B46" s="303" t="s">
        <v>101</v>
      </c>
      <c r="C46" s="304"/>
      <c r="D46" s="69" t="s">
        <v>15</v>
      </c>
      <c r="E46" s="69" t="s">
        <v>15</v>
      </c>
      <c r="F46" s="69" t="s">
        <v>15</v>
      </c>
      <c r="G46" s="69" t="s">
        <v>15</v>
      </c>
      <c r="H46" s="69" t="s">
        <v>15</v>
      </c>
      <c r="I46" s="69" t="s">
        <v>15</v>
      </c>
      <c r="J46" s="72" t="s">
        <v>15</v>
      </c>
    </row>
    <row r="47" spans="1:10" s="4" customFormat="1" ht="12.95" customHeight="1">
      <c r="B47" s="303" t="s">
        <v>102</v>
      </c>
      <c r="C47" s="304"/>
      <c r="D47" s="69" t="s">
        <v>15</v>
      </c>
      <c r="E47" s="69" t="s">
        <v>15</v>
      </c>
      <c r="F47" s="69" t="s">
        <v>15</v>
      </c>
      <c r="G47" s="69" t="s">
        <v>15</v>
      </c>
      <c r="H47" s="69" t="s">
        <v>15</v>
      </c>
      <c r="I47" s="69" t="s">
        <v>15</v>
      </c>
      <c r="J47" s="72" t="s">
        <v>15</v>
      </c>
    </row>
    <row r="48" spans="1:10" s="4" customFormat="1" ht="12.95" customHeight="1">
      <c r="B48" s="303" t="s">
        <v>154</v>
      </c>
      <c r="C48" s="304"/>
      <c r="D48" s="69" t="s">
        <v>15</v>
      </c>
      <c r="E48" s="69" t="s">
        <v>15</v>
      </c>
      <c r="F48" s="69" t="s">
        <v>15</v>
      </c>
      <c r="G48" s="69" t="s">
        <v>15</v>
      </c>
      <c r="H48" s="69" t="s">
        <v>15</v>
      </c>
      <c r="I48" s="69" t="s">
        <v>15</v>
      </c>
      <c r="J48" s="72" t="s">
        <v>15</v>
      </c>
    </row>
    <row r="49" spans="2:10" s="4" customFormat="1" ht="12.95" customHeight="1">
      <c r="B49" s="303" t="s">
        <v>56</v>
      </c>
      <c r="C49" s="304"/>
      <c r="D49" s="69" t="s">
        <v>15</v>
      </c>
      <c r="E49" s="69" t="s">
        <v>15</v>
      </c>
      <c r="F49" s="69" t="s">
        <v>15</v>
      </c>
      <c r="G49" s="69" t="s">
        <v>15</v>
      </c>
      <c r="H49" s="69" t="s">
        <v>15</v>
      </c>
      <c r="I49" s="69" t="s">
        <v>15</v>
      </c>
      <c r="J49" s="72" t="s">
        <v>15</v>
      </c>
    </row>
    <row r="50" spans="2:10" s="4" customFormat="1" ht="12.95" customHeight="1">
      <c r="B50" s="303" t="s">
        <v>110</v>
      </c>
      <c r="C50" s="304"/>
      <c r="D50" s="65">
        <f t="shared" si="1"/>
        <v>387400</v>
      </c>
      <c r="E50" s="69" t="s">
        <v>15</v>
      </c>
      <c r="F50" s="69" t="s">
        <v>15</v>
      </c>
      <c r="G50" s="65">
        <v>116000</v>
      </c>
      <c r="H50" s="65">
        <v>271400</v>
      </c>
      <c r="I50" s="69" t="s">
        <v>15</v>
      </c>
      <c r="J50" s="72" t="s">
        <v>15</v>
      </c>
    </row>
    <row r="51" spans="2:10" s="4" customFormat="1" ht="12.95" customHeight="1">
      <c r="B51" s="303" t="s">
        <v>58</v>
      </c>
      <c r="C51" s="304"/>
      <c r="D51" s="65">
        <f t="shared" si="1"/>
        <v>265500</v>
      </c>
      <c r="E51" s="65">
        <v>235500</v>
      </c>
      <c r="F51" s="69" t="s">
        <v>15</v>
      </c>
      <c r="G51" s="69" t="s">
        <v>15</v>
      </c>
      <c r="H51" s="65">
        <v>30000</v>
      </c>
      <c r="I51" s="69" t="s">
        <v>15</v>
      </c>
      <c r="J51" s="72" t="s">
        <v>15</v>
      </c>
    </row>
    <row r="52" spans="2:10" s="4" customFormat="1" ht="12" customHeight="1" thickBot="1">
      <c r="B52" s="174"/>
      <c r="C52" s="175"/>
      <c r="D52" s="74"/>
      <c r="E52" s="74"/>
      <c r="F52" s="74"/>
      <c r="G52" s="74"/>
      <c r="H52" s="74"/>
      <c r="I52" s="74"/>
      <c r="J52" s="132"/>
    </row>
    <row r="53" spans="2:10" s="4" customFormat="1" ht="12.95" customHeight="1">
      <c r="B53" s="112" t="s">
        <v>39</v>
      </c>
      <c r="C53" s="77"/>
      <c r="D53" s="55"/>
      <c r="E53" s="55"/>
      <c r="F53" s="55"/>
      <c r="G53" s="55"/>
      <c r="H53" s="55"/>
      <c r="I53" s="55"/>
      <c r="J53" s="55"/>
    </row>
    <row r="54" spans="2:10" s="4" customFormat="1" ht="12.95" customHeight="1">
      <c r="B54" s="162"/>
      <c r="C54" s="162"/>
      <c r="D54" s="55"/>
      <c r="E54" s="55"/>
      <c r="F54" s="55"/>
      <c r="G54" s="55"/>
      <c r="H54" s="55"/>
      <c r="I54" s="55"/>
      <c r="J54" s="55"/>
    </row>
    <row r="55" spans="2:10" s="4" customFormat="1" ht="15" customHeight="1">
      <c r="B55" s="259" t="s">
        <v>161</v>
      </c>
      <c r="C55" s="259"/>
      <c r="D55" s="259"/>
      <c r="E55" s="259"/>
      <c r="F55" s="259"/>
      <c r="G55" s="259"/>
      <c r="H55" s="259"/>
      <c r="I55" s="259"/>
      <c r="J55" s="259"/>
    </row>
    <row r="56" spans="2:10" s="4" customFormat="1" ht="15" customHeight="1">
      <c r="B56" s="259" t="s">
        <v>160</v>
      </c>
      <c r="C56" s="259"/>
      <c r="D56" s="259"/>
      <c r="E56" s="259"/>
      <c r="F56" s="259"/>
      <c r="G56" s="259"/>
      <c r="H56" s="259"/>
      <c r="I56" s="259"/>
      <c r="J56" s="259"/>
    </row>
    <row r="57" spans="2:10" s="4" customFormat="1" ht="15" customHeight="1" thickBot="1">
      <c r="B57" s="259" t="s">
        <v>151</v>
      </c>
      <c r="C57" s="259"/>
      <c r="D57" s="259"/>
      <c r="E57" s="259"/>
      <c r="F57" s="259"/>
      <c r="G57" s="259"/>
      <c r="H57" s="259"/>
      <c r="I57" s="259"/>
      <c r="J57" s="259"/>
    </row>
    <row r="58" spans="2:10" s="4" customFormat="1" ht="15" customHeight="1" thickBot="1">
      <c r="B58" s="265" t="s">
        <v>41</v>
      </c>
      <c r="C58" s="269"/>
      <c r="D58" s="260" t="s">
        <v>159</v>
      </c>
      <c r="E58" s="261"/>
      <c r="F58" s="261"/>
      <c r="G58" s="261"/>
      <c r="H58" s="261"/>
      <c r="I58" s="261"/>
      <c r="J58" s="262"/>
    </row>
    <row r="59" spans="2:10" s="4" customFormat="1" ht="15" customHeight="1">
      <c r="B59" s="305"/>
      <c r="C59" s="306"/>
      <c r="D59" s="307" t="s">
        <v>149</v>
      </c>
      <c r="E59" s="265" t="s">
        <v>89</v>
      </c>
      <c r="F59" s="267" t="s">
        <v>155</v>
      </c>
      <c r="G59" s="307" t="s">
        <v>156</v>
      </c>
      <c r="H59" s="267" t="s">
        <v>157</v>
      </c>
      <c r="I59" s="267" t="s">
        <v>85</v>
      </c>
      <c r="J59" s="269" t="s">
        <v>158</v>
      </c>
    </row>
    <row r="60" spans="2:10" s="4" customFormat="1" ht="15" customHeight="1">
      <c r="B60" s="305"/>
      <c r="C60" s="306"/>
      <c r="D60" s="312"/>
      <c r="E60" s="305"/>
      <c r="F60" s="271" t="s">
        <v>0</v>
      </c>
      <c r="G60" s="312" t="s">
        <v>0</v>
      </c>
      <c r="H60" s="271" t="s">
        <v>0</v>
      </c>
      <c r="I60" s="271" t="s">
        <v>0</v>
      </c>
      <c r="J60" s="306"/>
    </row>
    <row r="61" spans="2:10" s="4" customFormat="1" ht="15" customHeight="1" thickBot="1">
      <c r="B61" s="266"/>
      <c r="C61" s="270"/>
      <c r="D61" s="308"/>
      <c r="E61" s="266"/>
      <c r="F61" s="268"/>
      <c r="G61" s="308"/>
      <c r="H61" s="268"/>
      <c r="I61" s="268"/>
      <c r="J61" s="270"/>
    </row>
    <row r="62" spans="2:10" s="4" customFormat="1" ht="12" customHeight="1">
      <c r="B62" s="157"/>
      <c r="C62" s="158"/>
      <c r="D62" s="79"/>
      <c r="E62" s="79"/>
      <c r="F62" s="79"/>
      <c r="G62" s="79"/>
      <c r="H62" s="79"/>
      <c r="I62" s="79"/>
      <c r="J62" s="155"/>
    </row>
    <row r="63" spans="2:10">
      <c r="B63" s="301" t="s">
        <v>16</v>
      </c>
      <c r="C63" s="302"/>
      <c r="D63" s="88"/>
      <c r="E63" s="88"/>
      <c r="F63" s="88"/>
      <c r="G63" s="88"/>
      <c r="H63" s="88"/>
      <c r="I63" s="88"/>
      <c r="J63" s="70"/>
    </row>
    <row r="64" spans="2:10" ht="12" customHeight="1">
      <c r="B64" s="161"/>
      <c r="C64" s="162"/>
      <c r="D64" s="88"/>
      <c r="E64" s="88"/>
      <c r="F64" s="88"/>
      <c r="G64" s="88"/>
      <c r="H64" s="88"/>
      <c r="I64" s="88"/>
      <c r="J64" s="70"/>
    </row>
    <row r="65" spans="1:10" ht="12.95" customHeight="1">
      <c r="B65" s="301" t="s">
        <v>4</v>
      </c>
      <c r="C65" s="302"/>
      <c r="D65" s="88">
        <f>SUM(E65:J65)</f>
        <v>563194</v>
      </c>
      <c r="E65" s="88">
        <v>234020</v>
      </c>
      <c r="F65" s="88">
        <v>76208</v>
      </c>
      <c r="G65" s="89" t="s">
        <v>15</v>
      </c>
      <c r="H65" s="88">
        <v>155800</v>
      </c>
      <c r="I65" s="88">
        <v>97166</v>
      </c>
      <c r="J65" s="90" t="s">
        <v>15</v>
      </c>
    </row>
    <row r="66" spans="1:10" ht="12.95" customHeight="1">
      <c r="A66" t="s">
        <v>0</v>
      </c>
      <c r="B66" s="303" t="s">
        <v>43</v>
      </c>
      <c r="C66" s="304"/>
      <c r="D66" s="88">
        <f t="shared" ref="D66:D68" si="2">SUM(E66:J66)</f>
        <v>538194</v>
      </c>
      <c r="E66" s="88">
        <v>209020</v>
      </c>
      <c r="F66" s="88">
        <v>76208</v>
      </c>
      <c r="G66" s="89" t="s">
        <v>15</v>
      </c>
      <c r="H66" s="88">
        <v>155800</v>
      </c>
      <c r="I66" s="88">
        <v>97166</v>
      </c>
      <c r="J66" s="90" t="s">
        <v>15</v>
      </c>
    </row>
    <row r="67" spans="1:10" ht="12.95" customHeight="1">
      <c r="B67" s="303" t="s">
        <v>44</v>
      </c>
      <c r="C67" s="304"/>
      <c r="D67" s="89" t="s">
        <v>15</v>
      </c>
      <c r="E67" s="89" t="s">
        <v>15</v>
      </c>
      <c r="F67" s="89" t="s">
        <v>15</v>
      </c>
      <c r="G67" s="89" t="s">
        <v>15</v>
      </c>
      <c r="H67" s="89" t="s">
        <v>15</v>
      </c>
      <c r="I67" s="89" t="s">
        <v>15</v>
      </c>
      <c r="J67" s="90" t="s">
        <v>15</v>
      </c>
    </row>
    <row r="68" spans="1:10" ht="12.95" customHeight="1">
      <c r="B68" s="303" t="s">
        <v>45</v>
      </c>
      <c r="C68" s="304"/>
      <c r="D68" s="88">
        <f t="shared" si="2"/>
        <v>25000</v>
      </c>
      <c r="E68" s="88">
        <v>25000</v>
      </c>
      <c r="F68" s="89" t="s">
        <v>15</v>
      </c>
      <c r="G68" s="89" t="s">
        <v>15</v>
      </c>
      <c r="H68" s="89" t="s">
        <v>15</v>
      </c>
      <c r="I68" s="89" t="s">
        <v>15</v>
      </c>
      <c r="J68" s="90" t="s">
        <v>15</v>
      </c>
    </row>
    <row r="69" spans="1:10" ht="12.95" customHeight="1">
      <c r="B69" s="303" t="s">
        <v>46</v>
      </c>
      <c r="C69" s="304"/>
      <c r="D69" s="89" t="s">
        <v>15</v>
      </c>
      <c r="E69" s="89" t="s">
        <v>15</v>
      </c>
      <c r="F69" s="89" t="s">
        <v>15</v>
      </c>
      <c r="G69" s="89" t="s">
        <v>15</v>
      </c>
      <c r="H69" s="89" t="s">
        <v>15</v>
      </c>
      <c r="I69" s="89" t="s">
        <v>15</v>
      </c>
      <c r="J69" s="90" t="s">
        <v>15</v>
      </c>
    </row>
    <row r="70" spans="1:10" ht="12.95" customHeight="1">
      <c r="B70" s="303" t="s">
        <v>47</v>
      </c>
      <c r="C70" s="304"/>
      <c r="D70" s="89" t="s">
        <v>15</v>
      </c>
      <c r="E70" s="89" t="s">
        <v>15</v>
      </c>
      <c r="F70" s="89" t="s">
        <v>15</v>
      </c>
      <c r="G70" s="89" t="s">
        <v>15</v>
      </c>
      <c r="H70" s="89" t="s">
        <v>15</v>
      </c>
      <c r="I70" s="89" t="s">
        <v>15</v>
      </c>
      <c r="J70" s="90" t="s">
        <v>15</v>
      </c>
    </row>
    <row r="71" spans="1:10" ht="12.95" customHeight="1">
      <c r="B71" s="303" t="s">
        <v>48</v>
      </c>
      <c r="C71" s="304"/>
      <c r="D71" s="89" t="s">
        <v>15</v>
      </c>
      <c r="E71" s="89" t="s">
        <v>15</v>
      </c>
      <c r="F71" s="89" t="s">
        <v>15</v>
      </c>
      <c r="G71" s="89" t="s">
        <v>15</v>
      </c>
      <c r="H71" s="89" t="s">
        <v>15</v>
      </c>
      <c r="I71" s="89" t="s">
        <v>15</v>
      </c>
      <c r="J71" s="90" t="s">
        <v>15</v>
      </c>
    </row>
    <row r="72" spans="1:10" ht="12.95" customHeight="1">
      <c r="B72" s="303" t="s">
        <v>49</v>
      </c>
      <c r="C72" s="304"/>
      <c r="D72" s="88"/>
      <c r="E72" s="88"/>
      <c r="F72" s="88"/>
      <c r="G72" s="88"/>
      <c r="H72" s="88"/>
      <c r="I72" s="88"/>
      <c r="J72" s="70"/>
    </row>
    <row r="73" spans="1:10" ht="12.95" customHeight="1">
      <c r="B73" s="303" t="s">
        <v>101</v>
      </c>
      <c r="C73" s="304"/>
      <c r="D73" s="89" t="s">
        <v>15</v>
      </c>
      <c r="E73" s="89" t="s">
        <v>15</v>
      </c>
      <c r="F73" s="89" t="s">
        <v>15</v>
      </c>
      <c r="G73" s="89" t="s">
        <v>15</v>
      </c>
      <c r="H73" s="89" t="s">
        <v>15</v>
      </c>
      <c r="I73" s="89" t="s">
        <v>15</v>
      </c>
      <c r="J73" s="90" t="s">
        <v>15</v>
      </c>
    </row>
    <row r="74" spans="1:10" ht="12.95" customHeight="1">
      <c r="B74" s="303" t="s">
        <v>102</v>
      </c>
      <c r="C74" s="304"/>
      <c r="D74" s="89" t="s">
        <v>15</v>
      </c>
      <c r="E74" s="89" t="s">
        <v>15</v>
      </c>
      <c r="F74" s="89" t="s">
        <v>15</v>
      </c>
      <c r="G74" s="89" t="s">
        <v>15</v>
      </c>
      <c r="H74" s="89" t="s">
        <v>15</v>
      </c>
      <c r="I74" s="89" t="s">
        <v>15</v>
      </c>
      <c r="J74" s="90" t="s">
        <v>15</v>
      </c>
    </row>
    <row r="75" spans="1:10" ht="12.95" customHeight="1">
      <c r="B75" s="303" t="s">
        <v>50</v>
      </c>
      <c r="C75" s="304"/>
      <c r="D75" s="89" t="s">
        <v>15</v>
      </c>
      <c r="E75" s="89" t="s">
        <v>15</v>
      </c>
      <c r="F75" s="89" t="s">
        <v>15</v>
      </c>
      <c r="G75" s="89" t="s">
        <v>15</v>
      </c>
      <c r="H75" s="89" t="s">
        <v>15</v>
      </c>
      <c r="I75" s="89" t="s">
        <v>15</v>
      </c>
      <c r="J75" s="90" t="s">
        <v>15</v>
      </c>
    </row>
    <row r="76" spans="1:10" ht="12.95" customHeight="1">
      <c r="B76" s="303" t="s">
        <v>51</v>
      </c>
      <c r="C76" s="304"/>
      <c r="D76" s="89" t="s">
        <v>15</v>
      </c>
      <c r="E76" s="89" t="s">
        <v>15</v>
      </c>
      <c r="F76" s="89" t="s">
        <v>15</v>
      </c>
      <c r="G76" s="89" t="s">
        <v>15</v>
      </c>
      <c r="H76" s="89" t="s">
        <v>15</v>
      </c>
      <c r="I76" s="89" t="s">
        <v>15</v>
      </c>
      <c r="J76" s="90" t="s">
        <v>15</v>
      </c>
    </row>
    <row r="77" spans="1:10" ht="12.95" customHeight="1">
      <c r="B77" s="303" t="s">
        <v>52</v>
      </c>
      <c r="C77" s="304"/>
      <c r="D77" s="88"/>
      <c r="E77" s="88"/>
      <c r="F77" s="88"/>
      <c r="G77" s="88"/>
      <c r="H77" s="88"/>
      <c r="I77" s="88"/>
      <c r="J77" s="70"/>
    </row>
    <row r="78" spans="1:10" ht="12.95" customHeight="1">
      <c r="B78" s="303" t="s">
        <v>101</v>
      </c>
      <c r="C78" s="304"/>
      <c r="D78" s="89" t="s">
        <v>15</v>
      </c>
      <c r="E78" s="89" t="s">
        <v>15</v>
      </c>
      <c r="F78" s="89" t="s">
        <v>15</v>
      </c>
      <c r="G78" s="89" t="s">
        <v>15</v>
      </c>
      <c r="H78" s="89" t="s">
        <v>15</v>
      </c>
      <c r="I78" s="89" t="s">
        <v>15</v>
      </c>
      <c r="J78" s="90" t="s">
        <v>15</v>
      </c>
    </row>
    <row r="79" spans="1:10" ht="12.95" customHeight="1">
      <c r="B79" s="303" t="s">
        <v>102</v>
      </c>
      <c r="C79" s="304"/>
      <c r="D79" s="89" t="s">
        <v>15</v>
      </c>
      <c r="E79" s="89" t="s">
        <v>15</v>
      </c>
      <c r="F79" s="89" t="s">
        <v>15</v>
      </c>
      <c r="G79" s="89" t="s">
        <v>15</v>
      </c>
      <c r="H79" s="89" t="s">
        <v>15</v>
      </c>
      <c r="I79" s="89" t="s">
        <v>15</v>
      </c>
      <c r="J79" s="90" t="s">
        <v>15</v>
      </c>
    </row>
    <row r="80" spans="1:10" ht="12.95" customHeight="1">
      <c r="B80" s="303" t="s">
        <v>154</v>
      </c>
      <c r="C80" s="304"/>
      <c r="D80" s="89" t="s">
        <v>15</v>
      </c>
      <c r="E80" s="89" t="s">
        <v>15</v>
      </c>
      <c r="F80" s="89" t="s">
        <v>15</v>
      </c>
      <c r="G80" s="89" t="s">
        <v>15</v>
      </c>
      <c r="H80" s="89" t="s">
        <v>15</v>
      </c>
      <c r="I80" s="89" t="s">
        <v>15</v>
      </c>
      <c r="J80" s="90" t="s">
        <v>15</v>
      </c>
    </row>
    <row r="81" spans="1:10" ht="12.95" customHeight="1">
      <c r="B81" s="303" t="s">
        <v>56</v>
      </c>
      <c r="C81" s="304"/>
      <c r="D81" s="89" t="s">
        <v>15</v>
      </c>
      <c r="E81" s="89" t="s">
        <v>15</v>
      </c>
      <c r="F81" s="89" t="s">
        <v>15</v>
      </c>
      <c r="G81" s="89" t="s">
        <v>15</v>
      </c>
      <c r="H81" s="89" t="s">
        <v>15</v>
      </c>
      <c r="I81" s="89" t="s">
        <v>15</v>
      </c>
      <c r="J81" s="90" t="s">
        <v>15</v>
      </c>
    </row>
    <row r="82" spans="1:10" ht="12.95" customHeight="1">
      <c r="B82" s="303" t="s">
        <v>110</v>
      </c>
      <c r="C82" s="304"/>
      <c r="D82" s="89" t="s">
        <v>15</v>
      </c>
      <c r="E82" s="89" t="s">
        <v>15</v>
      </c>
      <c r="F82" s="89" t="s">
        <v>15</v>
      </c>
      <c r="G82" s="89" t="s">
        <v>15</v>
      </c>
      <c r="H82" s="89" t="s">
        <v>15</v>
      </c>
      <c r="I82" s="89" t="s">
        <v>15</v>
      </c>
      <c r="J82" s="90" t="s">
        <v>15</v>
      </c>
    </row>
    <row r="83" spans="1:10" ht="12.95" customHeight="1">
      <c r="B83" s="303" t="s">
        <v>58</v>
      </c>
      <c r="C83" s="304"/>
      <c r="D83" s="89" t="s">
        <v>15</v>
      </c>
      <c r="E83" s="89" t="s">
        <v>15</v>
      </c>
      <c r="F83" s="89" t="s">
        <v>15</v>
      </c>
      <c r="G83" s="89" t="s">
        <v>15</v>
      </c>
      <c r="H83" s="89" t="s">
        <v>15</v>
      </c>
      <c r="I83" s="89" t="s">
        <v>15</v>
      </c>
      <c r="J83" s="90" t="s">
        <v>15</v>
      </c>
    </row>
    <row r="84" spans="1:10" ht="12" customHeight="1">
      <c r="B84" s="161"/>
      <c r="C84" s="162"/>
      <c r="D84" s="88"/>
      <c r="E84" s="88"/>
      <c r="F84" s="88"/>
      <c r="G84" s="88"/>
      <c r="H84" s="88"/>
      <c r="I84" s="88"/>
      <c r="J84" s="70"/>
    </row>
    <row r="85" spans="1:10" ht="12.95" customHeight="1">
      <c r="B85" s="301" t="s">
        <v>17</v>
      </c>
      <c r="C85" s="302"/>
      <c r="D85" s="88"/>
      <c r="E85" s="88"/>
      <c r="F85" s="88"/>
      <c r="G85" s="88"/>
      <c r="H85" s="88"/>
      <c r="I85" s="88"/>
      <c r="J85" s="70"/>
    </row>
    <row r="86" spans="1:10" ht="12" customHeight="1">
      <c r="B86" s="161"/>
      <c r="C86" s="162"/>
      <c r="D86" s="88"/>
      <c r="E86" s="88"/>
      <c r="F86" s="88"/>
      <c r="G86" s="88"/>
      <c r="H86" s="88"/>
      <c r="I86" s="88"/>
      <c r="J86" s="70"/>
    </row>
    <row r="87" spans="1:10" ht="12.95" customHeight="1">
      <c r="B87" s="301" t="s">
        <v>4</v>
      </c>
      <c r="C87" s="302"/>
      <c r="D87" s="88">
        <f>SUM(E87:J87)</f>
        <v>2258215</v>
      </c>
      <c r="E87" s="88">
        <v>1442661</v>
      </c>
      <c r="F87" s="89" t="s">
        <v>15</v>
      </c>
      <c r="G87" s="88">
        <v>170000</v>
      </c>
      <c r="H87" s="88">
        <v>524554</v>
      </c>
      <c r="I87" s="88">
        <v>121000</v>
      </c>
      <c r="J87" s="90" t="s">
        <v>15</v>
      </c>
    </row>
    <row r="88" spans="1:10" ht="12.95" customHeight="1">
      <c r="A88" t="s">
        <v>0</v>
      </c>
      <c r="B88" s="303" t="s">
        <v>43</v>
      </c>
      <c r="C88" s="304"/>
      <c r="D88" s="88">
        <f t="shared" ref="D88:D105" si="3">SUM(E88:J88)</f>
        <v>1769111</v>
      </c>
      <c r="E88" s="88">
        <v>1269457</v>
      </c>
      <c r="F88" s="89" t="s">
        <v>15</v>
      </c>
      <c r="G88" s="88">
        <v>170000</v>
      </c>
      <c r="H88" s="88">
        <v>221654</v>
      </c>
      <c r="I88" s="88">
        <v>108000</v>
      </c>
      <c r="J88" s="90" t="s">
        <v>15</v>
      </c>
    </row>
    <row r="89" spans="1:10" ht="12.95" customHeight="1">
      <c r="B89" s="303" t="s">
        <v>44</v>
      </c>
      <c r="C89" s="304"/>
      <c r="D89" s="88">
        <f t="shared" si="3"/>
        <v>186204</v>
      </c>
      <c r="E89" s="88">
        <v>173204</v>
      </c>
      <c r="F89" s="89" t="s">
        <v>15</v>
      </c>
      <c r="G89" s="89" t="s">
        <v>15</v>
      </c>
      <c r="H89" s="89" t="s">
        <v>15</v>
      </c>
      <c r="I89" s="88">
        <v>13000</v>
      </c>
      <c r="J89" s="90" t="s">
        <v>15</v>
      </c>
    </row>
    <row r="90" spans="1:10" ht="12.95" customHeight="1">
      <c r="B90" s="303" t="s">
        <v>45</v>
      </c>
      <c r="C90" s="304"/>
      <c r="D90" s="88">
        <f t="shared" si="3"/>
        <v>235350</v>
      </c>
      <c r="E90" s="89" t="s">
        <v>15</v>
      </c>
      <c r="F90" s="89" t="s">
        <v>15</v>
      </c>
      <c r="G90" s="89" t="s">
        <v>15</v>
      </c>
      <c r="H90" s="88">
        <v>235350</v>
      </c>
      <c r="I90" s="89" t="s">
        <v>15</v>
      </c>
      <c r="J90" s="90" t="s">
        <v>15</v>
      </c>
    </row>
    <row r="91" spans="1:10" ht="12.95" customHeight="1">
      <c r="B91" s="303" t="s">
        <v>46</v>
      </c>
      <c r="C91" s="304"/>
      <c r="D91" s="88">
        <f t="shared" si="3"/>
        <v>20000</v>
      </c>
      <c r="E91" s="89" t="s">
        <v>15</v>
      </c>
      <c r="F91" s="89" t="s">
        <v>15</v>
      </c>
      <c r="G91" s="89" t="s">
        <v>15</v>
      </c>
      <c r="H91" s="88">
        <v>20000</v>
      </c>
      <c r="I91" s="89" t="s">
        <v>15</v>
      </c>
      <c r="J91" s="90" t="s">
        <v>15</v>
      </c>
    </row>
    <row r="92" spans="1:10" ht="12.95" customHeight="1">
      <c r="B92" s="303" t="s">
        <v>47</v>
      </c>
      <c r="C92" s="304"/>
      <c r="D92" s="89" t="s">
        <v>15</v>
      </c>
      <c r="E92" s="89" t="s">
        <v>15</v>
      </c>
      <c r="F92" s="89" t="s">
        <v>15</v>
      </c>
      <c r="G92" s="89" t="s">
        <v>15</v>
      </c>
      <c r="H92" s="89" t="s">
        <v>15</v>
      </c>
      <c r="I92" s="89" t="s">
        <v>15</v>
      </c>
      <c r="J92" s="90" t="s">
        <v>15</v>
      </c>
    </row>
    <row r="93" spans="1:10" ht="12.95" customHeight="1">
      <c r="B93" s="303" t="s">
        <v>48</v>
      </c>
      <c r="C93" s="304"/>
      <c r="D93" s="89" t="s">
        <v>15</v>
      </c>
      <c r="E93" s="89" t="s">
        <v>15</v>
      </c>
      <c r="F93" s="89" t="s">
        <v>15</v>
      </c>
      <c r="G93" s="89" t="s">
        <v>15</v>
      </c>
      <c r="H93" s="89" t="s">
        <v>15</v>
      </c>
      <c r="I93" s="89" t="s">
        <v>15</v>
      </c>
      <c r="J93" s="90" t="s">
        <v>15</v>
      </c>
    </row>
    <row r="94" spans="1:10" ht="12.95" customHeight="1">
      <c r="B94" s="303" t="s">
        <v>49</v>
      </c>
      <c r="C94" s="304"/>
      <c r="D94" s="88"/>
      <c r="E94" s="88"/>
      <c r="F94" s="88"/>
      <c r="G94" s="88"/>
      <c r="H94" s="88"/>
      <c r="I94" s="88"/>
      <c r="J94" s="70"/>
    </row>
    <row r="95" spans="1:10" ht="12.95" customHeight="1">
      <c r="B95" s="303" t="s">
        <v>101</v>
      </c>
      <c r="C95" s="304"/>
      <c r="D95" s="89" t="s">
        <v>15</v>
      </c>
      <c r="E95" s="89" t="s">
        <v>15</v>
      </c>
      <c r="F95" s="89" t="s">
        <v>15</v>
      </c>
      <c r="G95" s="89" t="s">
        <v>15</v>
      </c>
      <c r="H95" s="89" t="s">
        <v>15</v>
      </c>
      <c r="I95" s="89" t="s">
        <v>15</v>
      </c>
      <c r="J95" s="90" t="s">
        <v>15</v>
      </c>
    </row>
    <row r="96" spans="1:10" ht="12.95" customHeight="1">
      <c r="B96" s="303" t="s">
        <v>102</v>
      </c>
      <c r="C96" s="304"/>
      <c r="D96" s="89" t="s">
        <v>15</v>
      </c>
      <c r="E96" s="89" t="s">
        <v>15</v>
      </c>
      <c r="F96" s="89" t="s">
        <v>15</v>
      </c>
      <c r="G96" s="89" t="s">
        <v>15</v>
      </c>
      <c r="H96" s="89" t="s">
        <v>15</v>
      </c>
      <c r="I96" s="89" t="s">
        <v>15</v>
      </c>
      <c r="J96" s="90" t="s">
        <v>15</v>
      </c>
    </row>
    <row r="97" spans="2:10" ht="12.95" customHeight="1">
      <c r="B97" s="303" t="s">
        <v>50</v>
      </c>
      <c r="C97" s="304"/>
      <c r="D97" s="89" t="s">
        <v>15</v>
      </c>
      <c r="E97" s="89" t="s">
        <v>15</v>
      </c>
      <c r="F97" s="89" t="s">
        <v>15</v>
      </c>
      <c r="G97" s="89" t="s">
        <v>15</v>
      </c>
      <c r="H97" s="89" t="s">
        <v>15</v>
      </c>
      <c r="I97" s="89" t="s">
        <v>15</v>
      </c>
      <c r="J97" s="90" t="s">
        <v>15</v>
      </c>
    </row>
    <row r="98" spans="2:10" ht="12.95" customHeight="1">
      <c r="B98" s="303" t="s">
        <v>51</v>
      </c>
      <c r="C98" s="304"/>
      <c r="D98" s="89" t="s">
        <v>15</v>
      </c>
      <c r="E98" s="89" t="s">
        <v>15</v>
      </c>
      <c r="F98" s="89" t="s">
        <v>15</v>
      </c>
      <c r="G98" s="89" t="s">
        <v>15</v>
      </c>
      <c r="H98" s="89" t="s">
        <v>15</v>
      </c>
      <c r="I98" s="89" t="s">
        <v>15</v>
      </c>
      <c r="J98" s="90" t="s">
        <v>15</v>
      </c>
    </row>
    <row r="99" spans="2:10" ht="12.95" customHeight="1">
      <c r="B99" s="303" t="s">
        <v>52</v>
      </c>
      <c r="C99" s="304"/>
      <c r="D99" s="88"/>
      <c r="E99" s="88"/>
      <c r="F99" s="88"/>
      <c r="G99" s="88"/>
      <c r="H99" s="88"/>
      <c r="I99" s="88"/>
      <c r="J99" s="70"/>
    </row>
    <row r="100" spans="2:10" ht="12.95" customHeight="1">
      <c r="B100" s="303" t="s">
        <v>101</v>
      </c>
      <c r="C100" s="304"/>
      <c r="D100" s="89" t="s">
        <v>15</v>
      </c>
      <c r="E100" s="89" t="s">
        <v>15</v>
      </c>
      <c r="F100" s="89" t="s">
        <v>15</v>
      </c>
      <c r="G100" s="89" t="s">
        <v>15</v>
      </c>
      <c r="H100" s="89" t="s">
        <v>15</v>
      </c>
      <c r="I100" s="89" t="s">
        <v>15</v>
      </c>
      <c r="J100" s="90" t="s">
        <v>15</v>
      </c>
    </row>
    <row r="101" spans="2:10" ht="12.95" customHeight="1">
      <c r="B101" s="303" t="s">
        <v>102</v>
      </c>
      <c r="C101" s="304"/>
      <c r="D101" s="89" t="s">
        <v>15</v>
      </c>
      <c r="E101" s="89" t="s">
        <v>15</v>
      </c>
      <c r="F101" s="89" t="s">
        <v>15</v>
      </c>
      <c r="G101" s="89" t="s">
        <v>15</v>
      </c>
      <c r="H101" s="89" t="s">
        <v>15</v>
      </c>
      <c r="I101" s="89" t="s">
        <v>15</v>
      </c>
      <c r="J101" s="90" t="s">
        <v>15</v>
      </c>
    </row>
    <row r="102" spans="2:10" ht="12.95" customHeight="1">
      <c r="B102" s="303" t="s">
        <v>154</v>
      </c>
      <c r="C102" s="304"/>
      <c r="D102" s="89" t="s">
        <v>15</v>
      </c>
      <c r="E102" s="89" t="s">
        <v>15</v>
      </c>
      <c r="F102" s="89" t="s">
        <v>15</v>
      </c>
      <c r="G102" s="89" t="s">
        <v>15</v>
      </c>
      <c r="H102" s="89" t="s">
        <v>15</v>
      </c>
      <c r="I102" s="89" t="s">
        <v>15</v>
      </c>
      <c r="J102" s="90" t="s">
        <v>15</v>
      </c>
    </row>
    <row r="103" spans="2:10" ht="12.95" customHeight="1">
      <c r="B103" s="303" t="s">
        <v>56</v>
      </c>
      <c r="C103" s="304"/>
      <c r="D103" s="89" t="s">
        <v>15</v>
      </c>
      <c r="E103" s="89" t="s">
        <v>15</v>
      </c>
      <c r="F103" s="89" t="s">
        <v>15</v>
      </c>
      <c r="G103" s="89" t="s">
        <v>15</v>
      </c>
      <c r="H103" s="89" t="s">
        <v>15</v>
      </c>
      <c r="I103" s="89" t="s">
        <v>15</v>
      </c>
      <c r="J103" s="90" t="s">
        <v>15</v>
      </c>
    </row>
    <row r="104" spans="2:10" ht="12.95" customHeight="1">
      <c r="B104" s="303" t="s">
        <v>110</v>
      </c>
      <c r="C104" s="304"/>
      <c r="D104" s="89" t="s">
        <v>15</v>
      </c>
      <c r="E104" s="89" t="s">
        <v>15</v>
      </c>
      <c r="F104" s="89" t="s">
        <v>15</v>
      </c>
      <c r="G104" s="89" t="s">
        <v>15</v>
      </c>
      <c r="H104" s="89" t="s">
        <v>15</v>
      </c>
      <c r="I104" s="89" t="s">
        <v>15</v>
      </c>
      <c r="J104" s="90" t="s">
        <v>15</v>
      </c>
    </row>
    <row r="105" spans="2:10" ht="12.95" customHeight="1">
      <c r="B105" s="303" t="s">
        <v>58</v>
      </c>
      <c r="C105" s="304"/>
      <c r="D105" s="88">
        <f t="shared" si="3"/>
        <v>47550</v>
      </c>
      <c r="E105" s="89" t="s">
        <v>15</v>
      </c>
      <c r="F105" s="89" t="s">
        <v>15</v>
      </c>
      <c r="G105" s="89" t="s">
        <v>15</v>
      </c>
      <c r="H105" s="88">
        <v>47550</v>
      </c>
      <c r="I105" s="89" t="s">
        <v>15</v>
      </c>
      <c r="J105" s="90" t="s">
        <v>15</v>
      </c>
    </row>
    <row r="106" spans="2:10" ht="12" customHeight="1" thickBot="1">
      <c r="B106" s="174"/>
      <c r="C106" s="175"/>
      <c r="D106" s="91"/>
      <c r="E106" s="91"/>
      <c r="F106" s="91"/>
      <c r="G106" s="91"/>
      <c r="H106" s="91"/>
      <c r="I106" s="91"/>
      <c r="J106" s="92"/>
    </row>
    <row r="107" spans="2:10">
      <c r="B107" s="112" t="s">
        <v>39</v>
      </c>
      <c r="C107" s="77"/>
      <c r="D107" s="55"/>
      <c r="E107" s="55"/>
      <c r="F107" s="50"/>
      <c r="G107" s="50"/>
      <c r="H107" s="50"/>
      <c r="I107" s="50"/>
      <c r="J107" s="50"/>
    </row>
    <row r="108" spans="2:10">
      <c r="B108" s="162"/>
      <c r="C108" s="162"/>
      <c r="D108" s="50"/>
      <c r="E108" s="50"/>
      <c r="F108" s="50"/>
      <c r="G108" s="50"/>
      <c r="H108" s="50"/>
      <c r="I108" s="50"/>
      <c r="J108" s="50"/>
    </row>
    <row r="109" spans="2:10" ht="15" customHeight="1">
      <c r="B109" s="259" t="s">
        <v>161</v>
      </c>
      <c r="C109" s="259"/>
      <c r="D109" s="259"/>
      <c r="E109" s="259"/>
      <c r="F109" s="259"/>
      <c r="G109" s="259"/>
      <c r="H109" s="259"/>
      <c r="I109" s="259"/>
      <c r="J109" s="259"/>
    </row>
    <row r="110" spans="2:10" ht="15" customHeight="1">
      <c r="B110" s="259" t="s">
        <v>160</v>
      </c>
      <c r="C110" s="259"/>
      <c r="D110" s="259"/>
      <c r="E110" s="259"/>
      <c r="F110" s="259"/>
      <c r="G110" s="259"/>
      <c r="H110" s="259"/>
      <c r="I110" s="259"/>
      <c r="J110" s="259"/>
    </row>
    <row r="111" spans="2:10" ht="15" customHeight="1" thickBot="1">
      <c r="B111" s="259" t="s">
        <v>151</v>
      </c>
      <c r="C111" s="259"/>
      <c r="D111" s="259"/>
      <c r="E111" s="259"/>
      <c r="F111" s="259"/>
      <c r="G111" s="259"/>
      <c r="H111" s="259"/>
      <c r="I111" s="259"/>
      <c r="J111" s="259"/>
    </row>
    <row r="112" spans="2:10" ht="15" customHeight="1" thickBot="1">
      <c r="B112" s="265" t="s">
        <v>41</v>
      </c>
      <c r="C112" s="269"/>
      <c r="D112" s="260" t="s">
        <v>159</v>
      </c>
      <c r="E112" s="261"/>
      <c r="F112" s="261"/>
      <c r="G112" s="261"/>
      <c r="H112" s="261"/>
      <c r="I112" s="261"/>
      <c r="J112" s="262"/>
    </row>
    <row r="113" spans="1:10" ht="15" customHeight="1">
      <c r="B113" s="305"/>
      <c r="C113" s="306"/>
      <c r="D113" s="307" t="s">
        <v>149</v>
      </c>
      <c r="E113" s="265" t="s">
        <v>89</v>
      </c>
      <c r="F113" s="267" t="s">
        <v>155</v>
      </c>
      <c r="G113" s="307" t="s">
        <v>156</v>
      </c>
      <c r="H113" s="267" t="s">
        <v>157</v>
      </c>
      <c r="I113" s="267" t="s">
        <v>85</v>
      </c>
      <c r="J113" s="269" t="s">
        <v>158</v>
      </c>
    </row>
    <row r="114" spans="1:10" ht="15" customHeight="1">
      <c r="B114" s="305"/>
      <c r="C114" s="306"/>
      <c r="D114" s="312"/>
      <c r="E114" s="305"/>
      <c r="F114" s="271" t="s">
        <v>0</v>
      </c>
      <c r="G114" s="312" t="s">
        <v>0</v>
      </c>
      <c r="H114" s="271" t="s">
        <v>0</v>
      </c>
      <c r="I114" s="271" t="s">
        <v>0</v>
      </c>
      <c r="J114" s="306"/>
    </row>
    <row r="115" spans="1:10" ht="15" customHeight="1" thickBot="1">
      <c r="B115" s="266"/>
      <c r="C115" s="270"/>
      <c r="D115" s="308"/>
      <c r="E115" s="266"/>
      <c r="F115" s="268"/>
      <c r="G115" s="308"/>
      <c r="H115" s="268"/>
      <c r="I115" s="268"/>
      <c r="J115" s="270"/>
    </row>
    <row r="116" spans="1:10" ht="12" customHeight="1">
      <c r="B116" s="157"/>
      <c r="C116" s="158"/>
      <c r="D116" s="100"/>
      <c r="E116" s="100"/>
      <c r="F116" s="100"/>
      <c r="G116" s="100"/>
      <c r="H116" s="100"/>
      <c r="I116" s="100"/>
      <c r="J116" s="101"/>
    </row>
    <row r="117" spans="1:10" ht="12.95" customHeight="1">
      <c r="B117" s="301" t="s">
        <v>18</v>
      </c>
      <c r="C117" s="302"/>
      <c r="D117" s="88"/>
      <c r="E117" s="88"/>
      <c r="F117" s="88"/>
      <c r="G117" s="88"/>
      <c r="H117" s="88"/>
      <c r="I117" s="88"/>
      <c r="J117" s="70"/>
    </row>
    <row r="118" spans="1:10" ht="12" customHeight="1">
      <c r="B118" s="166"/>
      <c r="C118" s="167"/>
      <c r="D118" s="88"/>
      <c r="E118" s="88"/>
      <c r="F118" s="88"/>
      <c r="G118" s="88"/>
      <c r="H118" s="88"/>
      <c r="I118" s="88"/>
      <c r="J118" s="70"/>
    </row>
    <row r="119" spans="1:10" ht="12.95" customHeight="1">
      <c r="B119" s="301" t="s">
        <v>4</v>
      </c>
      <c r="C119" s="302"/>
      <c r="D119" s="88">
        <f>SUM(E119:J119)</f>
        <v>2195782</v>
      </c>
      <c r="E119" s="88">
        <v>471206</v>
      </c>
      <c r="F119" s="88">
        <v>7200</v>
      </c>
      <c r="G119" s="89" t="s">
        <v>15</v>
      </c>
      <c r="H119" s="88">
        <v>1617376</v>
      </c>
      <c r="I119" s="88">
        <v>100000</v>
      </c>
      <c r="J119" s="90" t="s">
        <v>15</v>
      </c>
    </row>
    <row r="120" spans="1:10" ht="12.95" customHeight="1">
      <c r="A120" t="s">
        <v>0</v>
      </c>
      <c r="B120" s="303" t="s">
        <v>43</v>
      </c>
      <c r="C120" s="304"/>
      <c r="D120" s="88">
        <f t="shared" ref="D120:D137" si="4">SUM(E120:J120)</f>
        <v>564764</v>
      </c>
      <c r="E120" s="88">
        <v>302206</v>
      </c>
      <c r="F120" s="88">
        <v>7200</v>
      </c>
      <c r="G120" s="89" t="s">
        <v>15</v>
      </c>
      <c r="H120" s="88">
        <v>165358</v>
      </c>
      <c r="I120" s="88">
        <v>90000</v>
      </c>
      <c r="J120" s="90" t="s">
        <v>15</v>
      </c>
    </row>
    <row r="121" spans="1:10" ht="12.95" customHeight="1">
      <c r="B121" s="303" t="s">
        <v>44</v>
      </c>
      <c r="C121" s="304"/>
      <c r="D121" s="88">
        <f t="shared" si="4"/>
        <v>290018</v>
      </c>
      <c r="E121" s="88">
        <v>18000</v>
      </c>
      <c r="F121" s="89" t="s">
        <v>15</v>
      </c>
      <c r="G121" s="89" t="s">
        <v>15</v>
      </c>
      <c r="H121" s="88">
        <v>262018</v>
      </c>
      <c r="I121" s="88">
        <v>10000</v>
      </c>
      <c r="J121" s="90" t="s">
        <v>15</v>
      </c>
    </row>
    <row r="122" spans="1:10" ht="12.95" customHeight="1">
      <c r="B122" s="303" t="s">
        <v>45</v>
      </c>
      <c r="C122" s="304"/>
      <c r="D122" s="88">
        <f t="shared" si="4"/>
        <v>220000</v>
      </c>
      <c r="E122" s="88">
        <v>100000</v>
      </c>
      <c r="F122" s="89" t="s">
        <v>15</v>
      </c>
      <c r="G122" s="89" t="s">
        <v>15</v>
      </c>
      <c r="H122" s="88">
        <v>120000</v>
      </c>
      <c r="I122" s="89" t="s">
        <v>15</v>
      </c>
      <c r="J122" s="90" t="s">
        <v>15</v>
      </c>
    </row>
    <row r="123" spans="1:10" ht="12.95" customHeight="1">
      <c r="B123" s="303" t="s">
        <v>46</v>
      </c>
      <c r="C123" s="304"/>
      <c r="D123" s="88">
        <f t="shared" si="4"/>
        <v>20000</v>
      </c>
      <c r="E123" s="89" t="s">
        <v>15</v>
      </c>
      <c r="F123" s="89" t="s">
        <v>15</v>
      </c>
      <c r="G123" s="89" t="s">
        <v>15</v>
      </c>
      <c r="H123" s="88">
        <v>20000</v>
      </c>
      <c r="I123" s="89" t="s">
        <v>15</v>
      </c>
      <c r="J123" s="90" t="s">
        <v>15</v>
      </c>
    </row>
    <row r="124" spans="1:10" ht="12.95" customHeight="1">
      <c r="B124" s="303" t="s">
        <v>47</v>
      </c>
      <c r="C124" s="304"/>
      <c r="D124" s="88">
        <f t="shared" si="4"/>
        <v>800000</v>
      </c>
      <c r="E124" s="89" t="s">
        <v>15</v>
      </c>
      <c r="F124" s="89" t="s">
        <v>15</v>
      </c>
      <c r="G124" s="89" t="s">
        <v>15</v>
      </c>
      <c r="H124" s="88">
        <v>800000</v>
      </c>
      <c r="I124" s="89" t="s">
        <v>15</v>
      </c>
      <c r="J124" s="90" t="s">
        <v>15</v>
      </c>
    </row>
    <row r="125" spans="1:10" ht="12.95" customHeight="1">
      <c r="B125" s="303" t="s">
        <v>48</v>
      </c>
      <c r="C125" s="304"/>
      <c r="D125" s="89" t="s">
        <v>15</v>
      </c>
      <c r="E125" s="89" t="s">
        <v>15</v>
      </c>
      <c r="F125" s="89" t="s">
        <v>15</v>
      </c>
      <c r="G125" s="89" t="s">
        <v>15</v>
      </c>
      <c r="H125" s="89" t="s">
        <v>15</v>
      </c>
      <c r="I125" s="89" t="s">
        <v>15</v>
      </c>
      <c r="J125" s="90" t="s">
        <v>15</v>
      </c>
    </row>
    <row r="126" spans="1:10" ht="12.95" customHeight="1">
      <c r="B126" s="303" t="s">
        <v>49</v>
      </c>
      <c r="C126" s="304"/>
      <c r="D126" s="88"/>
      <c r="E126" s="88"/>
      <c r="F126" s="88"/>
      <c r="G126" s="88"/>
      <c r="H126" s="88"/>
      <c r="I126" s="88"/>
      <c r="J126" s="70"/>
    </row>
    <row r="127" spans="1:10" ht="12.95" customHeight="1">
      <c r="B127" s="303" t="s">
        <v>101</v>
      </c>
      <c r="C127" s="304"/>
      <c r="D127" s="89" t="s">
        <v>15</v>
      </c>
      <c r="E127" s="89" t="s">
        <v>15</v>
      </c>
      <c r="F127" s="89" t="s">
        <v>15</v>
      </c>
      <c r="G127" s="89" t="s">
        <v>15</v>
      </c>
      <c r="H127" s="89" t="s">
        <v>15</v>
      </c>
      <c r="I127" s="89" t="s">
        <v>15</v>
      </c>
      <c r="J127" s="90" t="s">
        <v>15</v>
      </c>
    </row>
    <row r="128" spans="1:10" ht="12.95" customHeight="1">
      <c r="B128" s="303" t="s">
        <v>102</v>
      </c>
      <c r="C128" s="304"/>
      <c r="D128" s="89" t="s">
        <v>15</v>
      </c>
      <c r="E128" s="89" t="s">
        <v>15</v>
      </c>
      <c r="F128" s="89" t="s">
        <v>15</v>
      </c>
      <c r="G128" s="89" t="s">
        <v>15</v>
      </c>
      <c r="H128" s="89" t="s">
        <v>15</v>
      </c>
      <c r="I128" s="89" t="s">
        <v>15</v>
      </c>
      <c r="J128" s="90" t="s">
        <v>15</v>
      </c>
    </row>
    <row r="129" spans="1:10" ht="12.95" customHeight="1">
      <c r="B129" s="303" t="s">
        <v>50</v>
      </c>
      <c r="C129" s="304"/>
      <c r="D129" s="89" t="s">
        <v>15</v>
      </c>
      <c r="E129" s="89" t="s">
        <v>15</v>
      </c>
      <c r="F129" s="89" t="s">
        <v>15</v>
      </c>
      <c r="G129" s="89" t="s">
        <v>15</v>
      </c>
      <c r="H129" s="89" t="s">
        <v>15</v>
      </c>
      <c r="I129" s="89" t="s">
        <v>15</v>
      </c>
      <c r="J129" s="90" t="s">
        <v>15</v>
      </c>
    </row>
    <row r="130" spans="1:10" ht="12.95" customHeight="1">
      <c r="B130" s="303" t="s">
        <v>51</v>
      </c>
      <c r="C130" s="304"/>
      <c r="D130" s="89" t="s">
        <v>15</v>
      </c>
      <c r="E130" s="89" t="s">
        <v>15</v>
      </c>
      <c r="F130" s="89" t="s">
        <v>15</v>
      </c>
      <c r="G130" s="89" t="s">
        <v>15</v>
      </c>
      <c r="H130" s="89" t="s">
        <v>15</v>
      </c>
      <c r="I130" s="89" t="s">
        <v>15</v>
      </c>
      <c r="J130" s="90" t="s">
        <v>15</v>
      </c>
    </row>
    <row r="131" spans="1:10" ht="12.95" customHeight="1">
      <c r="B131" s="303" t="s">
        <v>52</v>
      </c>
      <c r="C131" s="304"/>
      <c r="D131" s="88"/>
      <c r="E131" s="88"/>
      <c r="F131" s="88"/>
      <c r="G131" s="88"/>
      <c r="H131" s="88"/>
      <c r="I131" s="88"/>
      <c r="J131" s="70"/>
    </row>
    <row r="132" spans="1:10" ht="12.95" customHeight="1">
      <c r="B132" s="303" t="s">
        <v>101</v>
      </c>
      <c r="C132" s="304"/>
      <c r="D132" s="89" t="s">
        <v>15</v>
      </c>
      <c r="E132" s="89" t="s">
        <v>15</v>
      </c>
      <c r="F132" s="89" t="s">
        <v>15</v>
      </c>
      <c r="G132" s="89" t="s">
        <v>15</v>
      </c>
      <c r="H132" s="89" t="s">
        <v>15</v>
      </c>
      <c r="I132" s="89" t="s">
        <v>15</v>
      </c>
      <c r="J132" s="90" t="s">
        <v>15</v>
      </c>
    </row>
    <row r="133" spans="1:10" ht="12.95" customHeight="1">
      <c r="B133" s="303" t="s">
        <v>102</v>
      </c>
      <c r="C133" s="304"/>
      <c r="D133" s="89" t="s">
        <v>15</v>
      </c>
      <c r="E133" s="89" t="s">
        <v>15</v>
      </c>
      <c r="F133" s="89" t="s">
        <v>15</v>
      </c>
      <c r="G133" s="89" t="s">
        <v>15</v>
      </c>
      <c r="H133" s="89" t="s">
        <v>15</v>
      </c>
      <c r="I133" s="89" t="s">
        <v>15</v>
      </c>
      <c r="J133" s="90" t="s">
        <v>15</v>
      </c>
    </row>
    <row r="134" spans="1:10" ht="12.95" customHeight="1">
      <c r="B134" s="303" t="s">
        <v>154</v>
      </c>
      <c r="C134" s="304"/>
      <c r="D134" s="89" t="s">
        <v>15</v>
      </c>
      <c r="E134" s="89" t="s">
        <v>15</v>
      </c>
      <c r="F134" s="89" t="s">
        <v>15</v>
      </c>
      <c r="G134" s="89" t="s">
        <v>15</v>
      </c>
      <c r="H134" s="89" t="s">
        <v>15</v>
      </c>
      <c r="I134" s="89" t="s">
        <v>15</v>
      </c>
      <c r="J134" s="90" t="s">
        <v>15</v>
      </c>
    </row>
    <row r="135" spans="1:10" ht="12.95" customHeight="1">
      <c r="B135" s="303" t="s">
        <v>56</v>
      </c>
      <c r="C135" s="304"/>
      <c r="D135" s="89" t="s">
        <v>15</v>
      </c>
      <c r="E135" s="89" t="s">
        <v>15</v>
      </c>
      <c r="F135" s="89" t="s">
        <v>15</v>
      </c>
      <c r="G135" s="89" t="s">
        <v>15</v>
      </c>
      <c r="H135" s="89" t="s">
        <v>15</v>
      </c>
      <c r="I135" s="89" t="s">
        <v>15</v>
      </c>
      <c r="J135" s="90" t="s">
        <v>15</v>
      </c>
    </row>
    <row r="136" spans="1:10" ht="12.95" customHeight="1">
      <c r="B136" s="303" t="s">
        <v>110</v>
      </c>
      <c r="C136" s="304"/>
      <c r="D136" s="88">
        <f t="shared" si="4"/>
        <v>271000</v>
      </c>
      <c r="E136" s="88">
        <v>51000</v>
      </c>
      <c r="F136" s="89" t="s">
        <v>15</v>
      </c>
      <c r="G136" s="89" t="s">
        <v>15</v>
      </c>
      <c r="H136" s="88">
        <v>220000</v>
      </c>
      <c r="I136" s="89" t="s">
        <v>15</v>
      </c>
      <c r="J136" s="90" t="s">
        <v>15</v>
      </c>
    </row>
    <row r="137" spans="1:10" ht="12.95" customHeight="1">
      <c r="B137" s="303" t="s">
        <v>58</v>
      </c>
      <c r="C137" s="304"/>
      <c r="D137" s="88">
        <f t="shared" si="4"/>
        <v>30000</v>
      </c>
      <c r="E137" s="89" t="s">
        <v>15</v>
      </c>
      <c r="F137" s="89" t="s">
        <v>15</v>
      </c>
      <c r="G137" s="89" t="s">
        <v>15</v>
      </c>
      <c r="H137" s="88">
        <v>30000</v>
      </c>
      <c r="I137" s="89" t="s">
        <v>15</v>
      </c>
      <c r="J137" s="90" t="s">
        <v>15</v>
      </c>
    </row>
    <row r="138" spans="1:10" ht="12" customHeight="1">
      <c r="B138" s="166"/>
      <c r="C138" s="167"/>
      <c r="D138" s="88"/>
      <c r="E138" s="88"/>
      <c r="F138" s="88"/>
      <c r="G138" s="88"/>
      <c r="H138" s="88"/>
      <c r="I138" s="88"/>
      <c r="J138" s="70"/>
    </row>
    <row r="139" spans="1:10" ht="12.95" customHeight="1">
      <c r="B139" s="301" t="s">
        <v>19</v>
      </c>
      <c r="C139" s="302"/>
      <c r="D139" s="88"/>
      <c r="E139" s="88"/>
      <c r="F139" s="88"/>
      <c r="G139" s="88"/>
      <c r="H139" s="88"/>
      <c r="I139" s="88"/>
      <c r="J139" s="70"/>
    </row>
    <row r="140" spans="1:10" ht="12" customHeight="1">
      <c r="B140" s="166"/>
      <c r="C140" s="167"/>
      <c r="D140" s="88"/>
      <c r="E140" s="88"/>
      <c r="F140" s="88"/>
      <c r="G140" s="88"/>
      <c r="H140" s="88"/>
      <c r="I140" s="88"/>
      <c r="J140" s="70"/>
    </row>
    <row r="141" spans="1:10" ht="12.95" customHeight="1">
      <c r="B141" s="301" t="s">
        <v>4</v>
      </c>
      <c r="C141" s="302"/>
      <c r="D141" s="88">
        <f>SUM(E141:J141)</f>
        <v>3380782</v>
      </c>
      <c r="E141" s="88">
        <v>1250382</v>
      </c>
      <c r="F141" s="88">
        <v>217764</v>
      </c>
      <c r="G141" s="88">
        <v>163505</v>
      </c>
      <c r="H141" s="88">
        <v>1459631</v>
      </c>
      <c r="I141" s="88">
        <v>289500</v>
      </c>
      <c r="J141" s="90" t="s">
        <v>15</v>
      </c>
    </row>
    <row r="142" spans="1:10" ht="12.95" customHeight="1">
      <c r="A142" t="s">
        <v>0</v>
      </c>
      <c r="B142" s="303" t="s">
        <v>43</v>
      </c>
      <c r="C142" s="304"/>
      <c r="D142" s="88">
        <f t="shared" ref="D142:D144" si="5">SUM(E142:J142)</f>
        <v>2000565</v>
      </c>
      <c r="E142" s="88">
        <v>1028238</v>
      </c>
      <c r="F142" s="88">
        <v>217764</v>
      </c>
      <c r="G142" s="88">
        <v>16997</v>
      </c>
      <c r="H142" s="88">
        <v>515066</v>
      </c>
      <c r="I142" s="88">
        <v>222500</v>
      </c>
      <c r="J142" s="90" t="s">
        <v>15</v>
      </c>
    </row>
    <row r="143" spans="1:10" ht="12.95" customHeight="1">
      <c r="B143" s="303" t="s">
        <v>44</v>
      </c>
      <c r="C143" s="304"/>
      <c r="D143" s="88">
        <f t="shared" si="5"/>
        <v>504376</v>
      </c>
      <c r="E143" s="88">
        <v>222144</v>
      </c>
      <c r="F143" s="89" t="s">
        <v>15</v>
      </c>
      <c r="G143" s="88">
        <v>100000</v>
      </c>
      <c r="H143" s="88">
        <v>115232</v>
      </c>
      <c r="I143" s="88">
        <v>67000</v>
      </c>
      <c r="J143" s="90" t="s">
        <v>15</v>
      </c>
    </row>
    <row r="144" spans="1:10" ht="12.95" customHeight="1">
      <c r="B144" s="303" t="s">
        <v>45</v>
      </c>
      <c r="C144" s="304"/>
      <c r="D144" s="88">
        <f t="shared" si="5"/>
        <v>436176</v>
      </c>
      <c r="E144" s="89" t="s">
        <v>15</v>
      </c>
      <c r="F144" s="89" t="s">
        <v>15</v>
      </c>
      <c r="G144" s="88">
        <v>26508</v>
      </c>
      <c r="H144" s="88">
        <v>409668</v>
      </c>
      <c r="I144" s="89" t="s">
        <v>15</v>
      </c>
      <c r="J144" s="90" t="s">
        <v>15</v>
      </c>
    </row>
    <row r="145" spans="2:10" ht="12.95" customHeight="1">
      <c r="B145" s="303" t="s">
        <v>46</v>
      </c>
      <c r="C145" s="304"/>
      <c r="D145" s="89" t="s">
        <v>15</v>
      </c>
      <c r="E145" s="89" t="s">
        <v>15</v>
      </c>
      <c r="F145" s="89" t="s">
        <v>15</v>
      </c>
      <c r="G145" s="89" t="s">
        <v>15</v>
      </c>
      <c r="H145" s="89" t="s">
        <v>15</v>
      </c>
      <c r="I145" s="89" t="s">
        <v>15</v>
      </c>
      <c r="J145" s="90" t="s">
        <v>15</v>
      </c>
    </row>
    <row r="146" spans="2:10" ht="12.95" customHeight="1">
      <c r="B146" s="303" t="s">
        <v>47</v>
      </c>
      <c r="C146" s="304"/>
      <c r="D146" s="89" t="s">
        <v>15</v>
      </c>
      <c r="E146" s="89" t="s">
        <v>15</v>
      </c>
      <c r="F146" s="89" t="s">
        <v>15</v>
      </c>
      <c r="G146" s="89" t="s">
        <v>15</v>
      </c>
      <c r="H146" s="89" t="s">
        <v>15</v>
      </c>
      <c r="I146" s="89" t="s">
        <v>15</v>
      </c>
      <c r="J146" s="90" t="s">
        <v>15</v>
      </c>
    </row>
    <row r="147" spans="2:10" ht="12.95" customHeight="1">
      <c r="B147" s="303" t="s">
        <v>48</v>
      </c>
      <c r="C147" s="304"/>
      <c r="D147" s="89" t="s">
        <v>15</v>
      </c>
      <c r="E147" s="89" t="s">
        <v>15</v>
      </c>
      <c r="F147" s="89" t="s">
        <v>15</v>
      </c>
      <c r="G147" s="89" t="s">
        <v>15</v>
      </c>
      <c r="H147" s="89" t="s">
        <v>15</v>
      </c>
      <c r="I147" s="89" t="s">
        <v>15</v>
      </c>
      <c r="J147" s="90" t="s">
        <v>15</v>
      </c>
    </row>
    <row r="148" spans="2:10" ht="12.95" customHeight="1">
      <c r="B148" s="303" t="s">
        <v>49</v>
      </c>
      <c r="C148" s="304"/>
      <c r="D148" s="88"/>
      <c r="E148" s="88"/>
      <c r="F148" s="88"/>
      <c r="G148" s="88"/>
      <c r="H148" s="88"/>
      <c r="I148" s="88"/>
      <c r="J148" s="70"/>
    </row>
    <row r="149" spans="2:10" ht="12.95" customHeight="1">
      <c r="B149" s="303" t="s">
        <v>101</v>
      </c>
      <c r="C149" s="304"/>
      <c r="D149" s="89" t="s">
        <v>15</v>
      </c>
      <c r="E149" s="89" t="s">
        <v>15</v>
      </c>
      <c r="F149" s="89" t="s">
        <v>15</v>
      </c>
      <c r="G149" s="89" t="s">
        <v>15</v>
      </c>
      <c r="H149" s="89" t="s">
        <v>15</v>
      </c>
      <c r="I149" s="89" t="s">
        <v>15</v>
      </c>
      <c r="J149" s="90" t="s">
        <v>15</v>
      </c>
    </row>
    <row r="150" spans="2:10" ht="12.95" customHeight="1">
      <c r="B150" s="303" t="s">
        <v>102</v>
      </c>
      <c r="C150" s="304"/>
      <c r="D150" s="89" t="s">
        <v>15</v>
      </c>
      <c r="E150" s="89" t="s">
        <v>15</v>
      </c>
      <c r="F150" s="89" t="s">
        <v>15</v>
      </c>
      <c r="G150" s="89" t="s">
        <v>15</v>
      </c>
      <c r="H150" s="89" t="s">
        <v>15</v>
      </c>
      <c r="I150" s="89" t="s">
        <v>15</v>
      </c>
      <c r="J150" s="90" t="s">
        <v>15</v>
      </c>
    </row>
    <row r="151" spans="2:10" ht="12.95" customHeight="1">
      <c r="B151" s="303" t="s">
        <v>50</v>
      </c>
      <c r="C151" s="304"/>
      <c r="D151" s="89" t="s">
        <v>15</v>
      </c>
      <c r="E151" s="89" t="s">
        <v>15</v>
      </c>
      <c r="F151" s="89" t="s">
        <v>15</v>
      </c>
      <c r="G151" s="89" t="s">
        <v>15</v>
      </c>
      <c r="H151" s="89" t="s">
        <v>15</v>
      </c>
      <c r="I151" s="89" t="s">
        <v>15</v>
      </c>
      <c r="J151" s="90" t="s">
        <v>15</v>
      </c>
    </row>
    <row r="152" spans="2:10" ht="12.95" customHeight="1">
      <c r="B152" s="303" t="s">
        <v>51</v>
      </c>
      <c r="C152" s="304"/>
      <c r="D152" s="89" t="s">
        <v>15</v>
      </c>
      <c r="E152" s="89" t="s">
        <v>15</v>
      </c>
      <c r="F152" s="89" t="s">
        <v>15</v>
      </c>
      <c r="G152" s="89" t="s">
        <v>15</v>
      </c>
      <c r="H152" s="89" t="s">
        <v>15</v>
      </c>
      <c r="I152" s="89" t="s">
        <v>15</v>
      </c>
      <c r="J152" s="90" t="s">
        <v>15</v>
      </c>
    </row>
    <row r="153" spans="2:10" ht="12.95" customHeight="1">
      <c r="B153" s="303" t="s">
        <v>52</v>
      </c>
      <c r="C153" s="304"/>
      <c r="D153" s="88"/>
      <c r="E153" s="88"/>
      <c r="F153" s="88"/>
      <c r="G153" s="88"/>
      <c r="H153" s="88"/>
      <c r="I153" s="88"/>
      <c r="J153" s="70"/>
    </row>
    <row r="154" spans="2:10" ht="12.95" customHeight="1">
      <c r="B154" s="303" t="s">
        <v>101</v>
      </c>
      <c r="C154" s="304"/>
      <c r="D154" s="89" t="s">
        <v>15</v>
      </c>
      <c r="E154" s="89" t="s">
        <v>15</v>
      </c>
      <c r="F154" s="89" t="s">
        <v>15</v>
      </c>
      <c r="G154" s="89" t="s">
        <v>15</v>
      </c>
      <c r="H154" s="89" t="s">
        <v>15</v>
      </c>
      <c r="I154" s="89" t="s">
        <v>15</v>
      </c>
      <c r="J154" s="90" t="s">
        <v>15</v>
      </c>
    </row>
    <row r="155" spans="2:10" ht="12.95" customHeight="1">
      <c r="B155" s="303" t="s">
        <v>102</v>
      </c>
      <c r="C155" s="304"/>
      <c r="D155" s="89" t="s">
        <v>15</v>
      </c>
      <c r="E155" s="89" t="s">
        <v>15</v>
      </c>
      <c r="F155" s="89" t="s">
        <v>15</v>
      </c>
      <c r="G155" s="89" t="s">
        <v>15</v>
      </c>
      <c r="H155" s="89" t="s">
        <v>15</v>
      </c>
      <c r="I155" s="89" t="s">
        <v>15</v>
      </c>
      <c r="J155" s="90" t="s">
        <v>15</v>
      </c>
    </row>
    <row r="156" spans="2:10" ht="12.95" customHeight="1">
      <c r="B156" s="303" t="s">
        <v>154</v>
      </c>
      <c r="C156" s="304"/>
      <c r="D156" s="89" t="s">
        <v>15</v>
      </c>
      <c r="E156" s="89" t="s">
        <v>15</v>
      </c>
      <c r="F156" s="89" t="s">
        <v>15</v>
      </c>
      <c r="G156" s="89" t="s">
        <v>15</v>
      </c>
      <c r="H156" s="89" t="s">
        <v>15</v>
      </c>
      <c r="I156" s="89" t="s">
        <v>15</v>
      </c>
      <c r="J156" s="90" t="s">
        <v>15</v>
      </c>
    </row>
    <row r="157" spans="2:10" ht="12.95" customHeight="1">
      <c r="B157" s="303" t="s">
        <v>56</v>
      </c>
      <c r="C157" s="304"/>
      <c r="D157" s="89" t="s">
        <v>15</v>
      </c>
      <c r="E157" s="89" t="s">
        <v>15</v>
      </c>
      <c r="F157" s="89" t="s">
        <v>15</v>
      </c>
      <c r="G157" s="89" t="s">
        <v>15</v>
      </c>
      <c r="H157" s="89" t="s">
        <v>15</v>
      </c>
      <c r="I157" s="89" t="s">
        <v>15</v>
      </c>
      <c r="J157" s="90" t="s">
        <v>15</v>
      </c>
    </row>
    <row r="158" spans="2:10" ht="12.95" customHeight="1">
      <c r="B158" s="303" t="s">
        <v>110</v>
      </c>
      <c r="C158" s="304"/>
      <c r="D158" s="89" t="s">
        <v>15</v>
      </c>
      <c r="E158" s="89" t="s">
        <v>15</v>
      </c>
      <c r="F158" s="89" t="s">
        <v>15</v>
      </c>
      <c r="G158" s="89" t="s">
        <v>15</v>
      </c>
      <c r="H158" s="89" t="s">
        <v>15</v>
      </c>
      <c r="I158" s="89" t="s">
        <v>15</v>
      </c>
      <c r="J158" s="90" t="s">
        <v>15</v>
      </c>
    </row>
    <row r="159" spans="2:10" ht="12.95" customHeight="1">
      <c r="B159" s="303" t="s">
        <v>58</v>
      </c>
      <c r="C159" s="304"/>
      <c r="D159" s="88">
        <f>SUM(E159:J159)</f>
        <v>439665</v>
      </c>
      <c r="E159" s="89" t="s">
        <v>15</v>
      </c>
      <c r="F159" s="89" t="s">
        <v>15</v>
      </c>
      <c r="G159" s="88">
        <v>20000</v>
      </c>
      <c r="H159" s="88">
        <v>419665</v>
      </c>
      <c r="I159" s="89" t="s">
        <v>15</v>
      </c>
      <c r="J159" s="90" t="s">
        <v>15</v>
      </c>
    </row>
    <row r="160" spans="2:10" ht="12" customHeight="1" thickBot="1">
      <c r="B160" s="106"/>
      <c r="C160" s="107"/>
      <c r="D160" s="107"/>
      <c r="E160" s="107"/>
      <c r="F160" s="107"/>
      <c r="G160" s="107"/>
      <c r="H160" s="107"/>
      <c r="I160" s="107"/>
      <c r="J160" s="108"/>
    </row>
    <row r="161" spans="1:10" ht="12.95" customHeight="1">
      <c r="B161" s="112" t="s">
        <v>39</v>
      </c>
      <c r="C161" s="77"/>
      <c r="D161" s="55"/>
      <c r="E161" s="55"/>
      <c r="F161" s="89"/>
      <c r="G161" s="88"/>
      <c r="H161" s="88"/>
      <c r="I161" s="89"/>
      <c r="J161" s="89"/>
    </row>
    <row r="162" spans="1:10">
      <c r="F162" s="50"/>
      <c r="G162" s="50"/>
      <c r="H162" s="50"/>
      <c r="I162" s="50"/>
      <c r="J162" s="50"/>
    </row>
    <row r="163" spans="1:10" ht="15" customHeight="1">
      <c r="B163" s="259" t="s">
        <v>161</v>
      </c>
      <c r="C163" s="259"/>
      <c r="D163" s="259"/>
      <c r="E163" s="259"/>
      <c r="F163" s="259"/>
      <c r="G163" s="259"/>
      <c r="H163" s="259"/>
      <c r="I163" s="259"/>
      <c r="J163" s="259"/>
    </row>
    <row r="164" spans="1:10" ht="15" customHeight="1">
      <c r="B164" s="259" t="s">
        <v>160</v>
      </c>
      <c r="C164" s="259"/>
      <c r="D164" s="259"/>
      <c r="E164" s="259"/>
      <c r="F164" s="259"/>
      <c r="G164" s="259"/>
      <c r="H164" s="259"/>
      <c r="I164" s="259"/>
      <c r="J164" s="259"/>
    </row>
    <row r="165" spans="1:10" ht="15" customHeight="1" thickBot="1">
      <c r="B165" s="259" t="s">
        <v>151</v>
      </c>
      <c r="C165" s="259"/>
      <c r="D165" s="259"/>
      <c r="E165" s="259"/>
      <c r="F165" s="259"/>
      <c r="G165" s="259"/>
      <c r="H165" s="259"/>
      <c r="I165" s="259"/>
      <c r="J165" s="259"/>
    </row>
    <row r="166" spans="1:10" ht="15" customHeight="1" thickBot="1">
      <c r="B166" s="265" t="s">
        <v>41</v>
      </c>
      <c r="C166" s="269"/>
      <c r="D166" s="260" t="s">
        <v>159</v>
      </c>
      <c r="E166" s="261"/>
      <c r="F166" s="261"/>
      <c r="G166" s="261"/>
      <c r="H166" s="261"/>
      <c r="I166" s="261"/>
      <c r="J166" s="262"/>
    </row>
    <row r="167" spans="1:10" ht="15" customHeight="1">
      <c r="B167" s="305"/>
      <c r="C167" s="306"/>
      <c r="D167" s="307" t="s">
        <v>149</v>
      </c>
      <c r="E167" s="265" t="s">
        <v>89</v>
      </c>
      <c r="F167" s="267" t="s">
        <v>155</v>
      </c>
      <c r="G167" s="307" t="s">
        <v>156</v>
      </c>
      <c r="H167" s="267" t="s">
        <v>157</v>
      </c>
      <c r="I167" s="267" t="s">
        <v>85</v>
      </c>
      <c r="J167" s="269" t="s">
        <v>158</v>
      </c>
    </row>
    <row r="168" spans="1:10" ht="15" customHeight="1">
      <c r="B168" s="305"/>
      <c r="C168" s="306"/>
      <c r="D168" s="312"/>
      <c r="E168" s="305"/>
      <c r="F168" s="271" t="s">
        <v>0</v>
      </c>
      <c r="G168" s="312" t="s">
        <v>0</v>
      </c>
      <c r="H168" s="271" t="s">
        <v>0</v>
      </c>
      <c r="I168" s="271" t="s">
        <v>0</v>
      </c>
      <c r="J168" s="306"/>
    </row>
    <row r="169" spans="1:10" ht="15" customHeight="1" thickBot="1">
      <c r="B169" s="266"/>
      <c r="C169" s="270"/>
      <c r="D169" s="308"/>
      <c r="E169" s="266"/>
      <c r="F169" s="268"/>
      <c r="G169" s="308"/>
      <c r="H169" s="268"/>
      <c r="I169" s="268"/>
      <c r="J169" s="270"/>
    </row>
    <row r="170" spans="1:10" ht="12" customHeight="1">
      <c r="B170" s="157"/>
      <c r="C170" s="158"/>
      <c r="D170" s="100"/>
      <c r="E170" s="100"/>
      <c r="F170" s="100"/>
      <c r="G170" s="100"/>
      <c r="H170" s="100"/>
      <c r="I170" s="100"/>
      <c r="J170" s="101"/>
    </row>
    <row r="171" spans="1:10" ht="12.95" customHeight="1">
      <c r="B171" s="301" t="s">
        <v>20</v>
      </c>
      <c r="C171" s="302"/>
      <c r="D171" s="88"/>
      <c r="E171" s="88"/>
      <c r="F171" s="88"/>
      <c r="G171" s="88"/>
      <c r="H171" s="88"/>
      <c r="I171" s="88"/>
      <c r="J171" s="70"/>
    </row>
    <row r="172" spans="1:10" ht="12" customHeight="1">
      <c r="B172" s="166"/>
      <c r="C172" s="167"/>
      <c r="D172" s="88"/>
      <c r="E172" s="88"/>
      <c r="F172" s="88"/>
      <c r="G172" s="88"/>
      <c r="H172" s="88"/>
      <c r="I172" s="88"/>
      <c r="J172" s="70"/>
    </row>
    <row r="173" spans="1:10" ht="12.95" customHeight="1">
      <c r="B173" s="301" t="s">
        <v>4</v>
      </c>
      <c r="C173" s="302"/>
      <c r="D173" s="88">
        <f>SUM(E173:J173)</f>
        <v>2036317</v>
      </c>
      <c r="E173" s="88">
        <v>978397</v>
      </c>
      <c r="F173" s="88">
        <v>89810</v>
      </c>
      <c r="G173" s="89" t="s">
        <v>15</v>
      </c>
      <c r="H173" s="88">
        <v>968110</v>
      </c>
      <c r="I173" s="89" t="s">
        <v>15</v>
      </c>
      <c r="J173" s="90" t="s">
        <v>15</v>
      </c>
    </row>
    <row r="174" spans="1:10" ht="12.95" customHeight="1">
      <c r="A174" t="s">
        <v>0</v>
      </c>
      <c r="B174" s="303" t="s">
        <v>43</v>
      </c>
      <c r="C174" s="304"/>
      <c r="D174" s="88">
        <f t="shared" ref="D174:D191" si="6">SUM(E174:J174)</f>
        <v>956069</v>
      </c>
      <c r="E174" s="88">
        <v>685767</v>
      </c>
      <c r="F174" s="88">
        <v>89810</v>
      </c>
      <c r="G174" s="89" t="s">
        <v>15</v>
      </c>
      <c r="H174" s="88">
        <v>180492</v>
      </c>
      <c r="I174" s="89" t="s">
        <v>15</v>
      </c>
      <c r="J174" s="90" t="s">
        <v>15</v>
      </c>
    </row>
    <row r="175" spans="1:10" ht="12.95" customHeight="1">
      <c r="B175" s="303" t="s">
        <v>44</v>
      </c>
      <c r="C175" s="304"/>
      <c r="D175" s="88">
        <f t="shared" si="6"/>
        <v>391166</v>
      </c>
      <c r="E175" s="88">
        <v>292630</v>
      </c>
      <c r="F175" s="88" t="s">
        <v>42</v>
      </c>
      <c r="G175" s="89" t="s">
        <v>15</v>
      </c>
      <c r="H175" s="88">
        <v>98536</v>
      </c>
      <c r="I175" s="89" t="s">
        <v>15</v>
      </c>
      <c r="J175" s="90" t="s">
        <v>15</v>
      </c>
    </row>
    <row r="176" spans="1:10" ht="12.95" customHeight="1">
      <c r="B176" s="303" t="s">
        <v>45</v>
      </c>
      <c r="C176" s="304"/>
      <c r="D176" s="88">
        <f t="shared" si="6"/>
        <v>379750</v>
      </c>
      <c r="E176" s="89" t="s">
        <v>15</v>
      </c>
      <c r="F176" s="89" t="s">
        <v>15</v>
      </c>
      <c r="G176" s="89" t="s">
        <v>15</v>
      </c>
      <c r="H176" s="88">
        <v>379750</v>
      </c>
      <c r="I176" s="89" t="s">
        <v>15</v>
      </c>
      <c r="J176" s="90" t="s">
        <v>15</v>
      </c>
    </row>
    <row r="177" spans="2:10" ht="12.95" customHeight="1">
      <c r="B177" s="303" t="s">
        <v>46</v>
      </c>
      <c r="C177" s="304"/>
      <c r="D177" s="89" t="s">
        <v>15</v>
      </c>
      <c r="E177" s="89" t="s">
        <v>15</v>
      </c>
      <c r="F177" s="89" t="s">
        <v>15</v>
      </c>
      <c r="G177" s="89" t="s">
        <v>15</v>
      </c>
      <c r="H177" s="89" t="s">
        <v>15</v>
      </c>
      <c r="I177" s="89" t="s">
        <v>15</v>
      </c>
      <c r="J177" s="90" t="s">
        <v>15</v>
      </c>
    </row>
    <row r="178" spans="2:10" ht="12.95" customHeight="1">
      <c r="B178" s="303" t="s">
        <v>47</v>
      </c>
      <c r="C178" s="304"/>
      <c r="D178" s="89" t="s">
        <v>15</v>
      </c>
      <c r="E178" s="89" t="s">
        <v>15</v>
      </c>
      <c r="F178" s="89" t="s">
        <v>15</v>
      </c>
      <c r="G178" s="89" t="s">
        <v>15</v>
      </c>
      <c r="H178" s="89" t="s">
        <v>15</v>
      </c>
      <c r="I178" s="89" t="s">
        <v>15</v>
      </c>
      <c r="J178" s="90" t="s">
        <v>15</v>
      </c>
    </row>
    <row r="179" spans="2:10" ht="12.95" customHeight="1">
      <c r="B179" s="303" t="s">
        <v>48</v>
      </c>
      <c r="C179" s="304"/>
      <c r="D179" s="89" t="s">
        <v>15</v>
      </c>
      <c r="E179" s="89" t="s">
        <v>15</v>
      </c>
      <c r="F179" s="89" t="s">
        <v>15</v>
      </c>
      <c r="G179" s="89" t="s">
        <v>15</v>
      </c>
      <c r="H179" s="89" t="s">
        <v>15</v>
      </c>
      <c r="I179" s="89" t="s">
        <v>15</v>
      </c>
      <c r="J179" s="90" t="s">
        <v>15</v>
      </c>
    </row>
    <row r="180" spans="2:10" ht="12.95" customHeight="1">
      <c r="B180" s="303" t="s">
        <v>49</v>
      </c>
      <c r="C180" s="304"/>
      <c r="D180" s="88"/>
      <c r="E180" s="88"/>
      <c r="F180" s="88"/>
      <c r="G180" s="88"/>
      <c r="H180" s="88"/>
      <c r="I180" s="88"/>
      <c r="J180" s="70"/>
    </row>
    <row r="181" spans="2:10" ht="12.95" customHeight="1">
      <c r="B181" s="303" t="s">
        <v>101</v>
      </c>
      <c r="C181" s="304"/>
      <c r="D181" s="89" t="s">
        <v>15</v>
      </c>
      <c r="E181" s="89" t="s">
        <v>15</v>
      </c>
      <c r="F181" s="89" t="s">
        <v>15</v>
      </c>
      <c r="G181" s="89" t="s">
        <v>15</v>
      </c>
      <c r="H181" s="89" t="s">
        <v>15</v>
      </c>
      <c r="I181" s="89" t="s">
        <v>15</v>
      </c>
      <c r="J181" s="90" t="s">
        <v>15</v>
      </c>
    </row>
    <row r="182" spans="2:10" ht="12.95" customHeight="1">
      <c r="B182" s="303" t="s">
        <v>102</v>
      </c>
      <c r="C182" s="304"/>
      <c r="D182" s="89" t="s">
        <v>15</v>
      </c>
      <c r="E182" s="89" t="s">
        <v>15</v>
      </c>
      <c r="F182" s="89" t="s">
        <v>15</v>
      </c>
      <c r="G182" s="89" t="s">
        <v>15</v>
      </c>
      <c r="H182" s="89" t="s">
        <v>15</v>
      </c>
      <c r="I182" s="89" t="s">
        <v>15</v>
      </c>
      <c r="J182" s="90" t="s">
        <v>15</v>
      </c>
    </row>
    <row r="183" spans="2:10" ht="12.95" customHeight="1">
      <c r="B183" s="303" t="s">
        <v>50</v>
      </c>
      <c r="C183" s="304"/>
      <c r="D183" s="89" t="s">
        <v>15</v>
      </c>
      <c r="E183" s="89" t="s">
        <v>15</v>
      </c>
      <c r="F183" s="89" t="s">
        <v>15</v>
      </c>
      <c r="G183" s="89" t="s">
        <v>15</v>
      </c>
      <c r="H183" s="89" t="s">
        <v>15</v>
      </c>
      <c r="I183" s="89" t="s">
        <v>15</v>
      </c>
      <c r="J183" s="90" t="s">
        <v>15</v>
      </c>
    </row>
    <row r="184" spans="2:10" ht="12.95" customHeight="1">
      <c r="B184" s="303" t="s">
        <v>51</v>
      </c>
      <c r="C184" s="304"/>
      <c r="D184" s="89" t="s">
        <v>15</v>
      </c>
      <c r="E184" s="89" t="s">
        <v>15</v>
      </c>
      <c r="F184" s="89" t="s">
        <v>15</v>
      </c>
      <c r="G184" s="89" t="s">
        <v>15</v>
      </c>
      <c r="H184" s="89" t="s">
        <v>15</v>
      </c>
      <c r="I184" s="89" t="s">
        <v>15</v>
      </c>
      <c r="J184" s="90" t="s">
        <v>15</v>
      </c>
    </row>
    <row r="185" spans="2:10" ht="12.95" customHeight="1">
      <c r="B185" s="303" t="s">
        <v>52</v>
      </c>
      <c r="C185" s="304"/>
      <c r="D185" s="88"/>
      <c r="E185" s="88"/>
      <c r="F185" s="88"/>
      <c r="G185" s="88"/>
      <c r="H185" s="88"/>
      <c r="I185" s="88"/>
      <c r="J185" s="70"/>
    </row>
    <row r="186" spans="2:10" ht="12.95" customHeight="1">
      <c r="B186" s="303" t="s">
        <v>101</v>
      </c>
      <c r="C186" s="304"/>
      <c r="D186" s="89" t="s">
        <v>15</v>
      </c>
      <c r="E186" s="89" t="s">
        <v>15</v>
      </c>
      <c r="F186" s="89" t="s">
        <v>15</v>
      </c>
      <c r="G186" s="89" t="s">
        <v>15</v>
      </c>
      <c r="H186" s="89" t="s">
        <v>15</v>
      </c>
      <c r="I186" s="89" t="s">
        <v>15</v>
      </c>
      <c r="J186" s="90" t="s">
        <v>15</v>
      </c>
    </row>
    <row r="187" spans="2:10" ht="12.95" customHeight="1">
      <c r="B187" s="303" t="s">
        <v>102</v>
      </c>
      <c r="C187" s="304"/>
      <c r="D187" s="89" t="s">
        <v>15</v>
      </c>
      <c r="E187" s="89" t="s">
        <v>15</v>
      </c>
      <c r="F187" s="89" t="s">
        <v>15</v>
      </c>
      <c r="G187" s="89" t="s">
        <v>15</v>
      </c>
      <c r="H187" s="89" t="s">
        <v>15</v>
      </c>
      <c r="I187" s="89" t="s">
        <v>15</v>
      </c>
      <c r="J187" s="90" t="s">
        <v>15</v>
      </c>
    </row>
    <row r="188" spans="2:10" ht="12.95" customHeight="1">
      <c r="B188" s="303" t="s">
        <v>154</v>
      </c>
      <c r="C188" s="304"/>
      <c r="D188" s="89" t="s">
        <v>15</v>
      </c>
      <c r="E188" s="89" t="s">
        <v>15</v>
      </c>
      <c r="F188" s="89" t="s">
        <v>15</v>
      </c>
      <c r="G188" s="89" t="s">
        <v>15</v>
      </c>
      <c r="H188" s="89" t="s">
        <v>15</v>
      </c>
      <c r="I188" s="89" t="s">
        <v>15</v>
      </c>
      <c r="J188" s="90" t="s">
        <v>15</v>
      </c>
    </row>
    <row r="189" spans="2:10" ht="12.95" customHeight="1">
      <c r="B189" s="303" t="s">
        <v>56</v>
      </c>
      <c r="C189" s="304"/>
      <c r="D189" s="89" t="s">
        <v>15</v>
      </c>
      <c r="E189" s="89" t="s">
        <v>15</v>
      </c>
      <c r="F189" s="89" t="s">
        <v>15</v>
      </c>
      <c r="G189" s="89" t="s">
        <v>15</v>
      </c>
      <c r="H189" s="89" t="s">
        <v>15</v>
      </c>
      <c r="I189" s="89" t="s">
        <v>15</v>
      </c>
      <c r="J189" s="90" t="s">
        <v>15</v>
      </c>
    </row>
    <row r="190" spans="2:10" ht="12.95" customHeight="1">
      <c r="B190" s="303" t="s">
        <v>110</v>
      </c>
      <c r="C190" s="304"/>
      <c r="D190" s="89" t="s">
        <v>15</v>
      </c>
      <c r="E190" s="89" t="s">
        <v>15</v>
      </c>
      <c r="F190" s="89" t="s">
        <v>15</v>
      </c>
      <c r="G190" s="89" t="s">
        <v>15</v>
      </c>
      <c r="H190" s="89" t="s">
        <v>15</v>
      </c>
      <c r="I190" s="89" t="s">
        <v>15</v>
      </c>
      <c r="J190" s="90" t="s">
        <v>15</v>
      </c>
    </row>
    <row r="191" spans="2:10" ht="12.95" customHeight="1">
      <c r="B191" s="303" t="s">
        <v>58</v>
      </c>
      <c r="C191" s="304"/>
      <c r="D191" s="88">
        <f t="shared" si="6"/>
        <v>309332</v>
      </c>
      <c r="E191" s="89" t="s">
        <v>15</v>
      </c>
      <c r="F191" s="89" t="s">
        <v>15</v>
      </c>
      <c r="G191" s="89" t="s">
        <v>15</v>
      </c>
      <c r="H191" s="88">
        <v>309332</v>
      </c>
      <c r="I191" s="89" t="s">
        <v>15</v>
      </c>
      <c r="J191" s="90" t="s">
        <v>15</v>
      </c>
    </row>
    <row r="192" spans="2:10" ht="12" customHeight="1">
      <c r="B192" s="166"/>
      <c r="C192" s="167"/>
      <c r="D192" s="88"/>
      <c r="E192" s="88"/>
      <c r="F192" s="88"/>
      <c r="G192" s="88"/>
      <c r="H192" s="88"/>
      <c r="I192" s="88"/>
      <c r="J192" s="70"/>
    </row>
    <row r="193" spans="1:10" ht="12.95" customHeight="1">
      <c r="B193" s="301" t="s">
        <v>21</v>
      </c>
      <c r="C193" s="302"/>
      <c r="D193" s="88"/>
      <c r="E193" s="88"/>
      <c r="F193" s="88"/>
      <c r="G193" s="88"/>
      <c r="H193" s="88"/>
      <c r="I193" s="88"/>
      <c r="J193" s="70"/>
    </row>
    <row r="194" spans="1:10" ht="12" customHeight="1">
      <c r="B194" s="166"/>
      <c r="C194" s="167"/>
      <c r="D194" s="88"/>
      <c r="E194" s="88"/>
      <c r="F194" s="88"/>
      <c r="G194" s="88"/>
      <c r="H194" s="88"/>
      <c r="I194" s="88"/>
      <c r="J194" s="70"/>
    </row>
    <row r="195" spans="1:10" ht="12.95" customHeight="1">
      <c r="B195" s="301" t="s">
        <v>4</v>
      </c>
      <c r="C195" s="302"/>
      <c r="D195" s="88">
        <f>SUM(E195:J195)</f>
        <v>2995535</v>
      </c>
      <c r="E195" s="88">
        <v>1358698</v>
      </c>
      <c r="F195" s="88">
        <v>241559</v>
      </c>
      <c r="G195" s="88">
        <v>140000</v>
      </c>
      <c r="H195" s="88">
        <v>691500</v>
      </c>
      <c r="I195" s="88">
        <v>563778</v>
      </c>
      <c r="J195" s="90" t="s">
        <v>15</v>
      </c>
    </row>
    <row r="196" spans="1:10" ht="12.95" customHeight="1">
      <c r="A196" t="s">
        <v>0</v>
      </c>
      <c r="B196" s="303" t="s">
        <v>43</v>
      </c>
      <c r="C196" s="304"/>
      <c r="D196" s="88">
        <f t="shared" ref="D196:D213" si="7">SUM(E196:J196)</f>
        <v>1386457</v>
      </c>
      <c r="E196" s="88">
        <v>970598</v>
      </c>
      <c r="F196" s="88">
        <v>211559</v>
      </c>
      <c r="G196" s="89" t="s">
        <v>15</v>
      </c>
      <c r="H196" s="88">
        <v>186500</v>
      </c>
      <c r="I196" s="88">
        <v>17800</v>
      </c>
      <c r="J196" s="90" t="s">
        <v>15</v>
      </c>
    </row>
    <row r="197" spans="1:10" ht="12.95" customHeight="1">
      <c r="B197" s="303" t="s">
        <v>44</v>
      </c>
      <c r="C197" s="304"/>
      <c r="D197" s="88">
        <f t="shared" si="7"/>
        <v>449600</v>
      </c>
      <c r="E197" s="88">
        <v>242600</v>
      </c>
      <c r="F197" s="88">
        <v>30000</v>
      </c>
      <c r="G197" s="88">
        <v>100000</v>
      </c>
      <c r="H197" s="88">
        <v>45000</v>
      </c>
      <c r="I197" s="88">
        <v>32000</v>
      </c>
      <c r="J197" s="90" t="s">
        <v>15</v>
      </c>
    </row>
    <row r="198" spans="1:10" ht="12.95" customHeight="1">
      <c r="B198" s="303" t="s">
        <v>45</v>
      </c>
      <c r="C198" s="304"/>
      <c r="D198" s="88">
        <f t="shared" si="7"/>
        <v>683378</v>
      </c>
      <c r="E198" s="89" t="s">
        <v>15</v>
      </c>
      <c r="F198" s="89" t="s">
        <v>15</v>
      </c>
      <c r="G198" s="89" t="s">
        <v>15</v>
      </c>
      <c r="H198" s="88">
        <v>240000</v>
      </c>
      <c r="I198" s="88">
        <v>443378</v>
      </c>
      <c r="J198" s="90" t="s">
        <v>15</v>
      </c>
    </row>
    <row r="199" spans="1:10" ht="12.95" customHeight="1">
      <c r="B199" s="303" t="s">
        <v>46</v>
      </c>
      <c r="C199" s="304"/>
      <c r="D199" s="89" t="s">
        <v>15</v>
      </c>
      <c r="E199" s="89" t="s">
        <v>15</v>
      </c>
      <c r="F199" s="89" t="s">
        <v>15</v>
      </c>
      <c r="G199" s="89" t="s">
        <v>15</v>
      </c>
      <c r="H199" s="89" t="s">
        <v>15</v>
      </c>
      <c r="I199" s="89" t="s">
        <v>15</v>
      </c>
      <c r="J199" s="90" t="s">
        <v>15</v>
      </c>
    </row>
    <row r="200" spans="1:10" ht="12.95" customHeight="1">
      <c r="B200" s="303" t="s">
        <v>47</v>
      </c>
      <c r="C200" s="304"/>
      <c r="D200" s="89" t="s">
        <v>15</v>
      </c>
      <c r="E200" s="89" t="s">
        <v>15</v>
      </c>
      <c r="F200" s="89" t="s">
        <v>15</v>
      </c>
      <c r="G200" s="89" t="s">
        <v>15</v>
      </c>
      <c r="H200" s="89" t="s">
        <v>15</v>
      </c>
      <c r="I200" s="89" t="s">
        <v>15</v>
      </c>
      <c r="J200" s="90" t="s">
        <v>15</v>
      </c>
    </row>
    <row r="201" spans="1:10" ht="12.95" customHeight="1">
      <c r="B201" s="303" t="s">
        <v>48</v>
      </c>
      <c r="C201" s="304"/>
      <c r="D201" s="89" t="s">
        <v>15</v>
      </c>
      <c r="E201" s="89" t="s">
        <v>15</v>
      </c>
      <c r="F201" s="89" t="s">
        <v>15</v>
      </c>
      <c r="G201" s="89" t="s">
        <v>15</v>
      </c>
      <c r="H201" s="89" t="s">
        <v>15</v>
      </c>
      <c r="I201" s="89" t="s">
        <v>15</v>
      </c>
      <c r="J201" s="90" t="s">
        <v>15</v>
      </c>
    </row>
    <row r="202" spans="1:10" ht="12.95" customHeight="1">
      <c r="B202" s="303" t="s">
        <v>49</v>
      </c>
      <c r="C202" s="304"/>
      <c r="D202" s="88"/>
      <c r="E202" s="88"/>
      <c r="F202" s="88"/>
      <c r="G202" s="88"/>
      <c r="H202" s="88"/>
      <c r="I202" s="88"/>
      <c r="J202" s="70"/>
    </row>
    <row r="203" spans="1:10" ht="12.95" customHeight="1">
      <c r="B203" s="303" t="s">
        <v>101</v>
      </c>
      <c r="C203" s="304"/>
      <c r="D203" s="88">
        <f t="shared" si="7"/>
        <v>40000</v>
      </c>
      <c r="E203" s="89" t="s">
        <v>15</v>
      </c>
      <c r="F203" s="89" t="s">
        <v>15</v>
      </c>
      <c r="G203" s="89" t="s">
        <v>15</v>
      </c>
      <c r="H203" s="88">
        <v>40000</v>
      </c>
      <c r="I203" s="89" t="s">
        <v>15</v>
      </c>
      <c r="J203" s="90" t="s">
        <v>15</v>
      </c>
    </row>
    <row r="204" spans="1:10" ht="12.95" customHeight="1">
      <c r="B204" s="303" t="s">
        <v>102</v>
      </c>
      <c r="C204" s="304"/>
      <c r="D204" s="89" t="s">
        <v>15</v>
      </c>
      <c r="E204" s="89" t="s">
        <v>15</v>
      </c>
      <c r="F204" s="89" t="s">
        <v>15</v>
      </c>
      <c r="G204" s="89" t="s">
        <v>15</v>
      </c>
      <c r="H204" s="89" t="s">
        <v>15</v>
      </c>
      <c r="I204" s="89" t="s">
        <v>15</v>
      </c>
      <c r="J204" s="90" t="s">
        <v>15</v>
      </c>
    </row>
    <row r="205" spans="1:10" ht="12.95" customHeight="1">
      <c r="B205" s="303" t="s">
        <v>50</v>
      </c>
      <c r="C205" s="304"/>
      <c r="D205" s="89" t="s">
        <v>15</v>
      </c>
      <c r="E205" s="89" t="s">
        <v>15</v>
      </c>
      <c r="F205" s="89" t="s">
        <v>15</v>
      </c>
      <c r="G205" s="89" t="s">
        <v>15</v>
      </c>
      <c r="H205" s="89" t="s">
        <v>15</v>
      </c>
      <c r="I205" s="89" t="s">
        <v>15</v>
      </c>
      <c r="J205" s="90" t="s">
        <v>15</v>
      </c>
    </row>
    <row r="206" spans="1:10" ht="12.95" customHeight="1">
      <c r="B206" s="303" t="s">
        <v>51</v>
      </c>
      <c r="C206" s="304"/>
      <c r="D206" s="88">
        <f t="shared" si="7"/>
        <v>80000</v>
      </c>
      <c r="E206" s="89" t="s">
        <v>15</v>
      </c>
      <c r="F206" s="89" t="s">
        <v>15</v>
      </c>
      <c r="G206" s="89" t="s">
        <v>15</v>
      </c>
      <c r="H206" s="88">
        <v>80000</v>
      </c>
      <c r="I206" s="89" t="s">
        <v>15</v>
      </c>
      <c r="J206" s="90" t="s">
        <v>15</v>
      </c>
    </row>
    <row r="207" spans="1:10" ht="12.95" customHeight="1">
      <c r="B207" s="303" t="s">
        <v>52</v>
      </c>
      <c r="C207" s="304"/>
      <c r="D207" s="88"/>
      <c r="E207" s="88"/>
      <c r="F207" s="88"/>
      <c r="G207" s="88"/>
      <c r="H207" s="88"/>
      <c r="I207" s="88"/>
      <c r="J207" s="70"/>
    </row>
    <row r="208" spans="1:10" ht="12.95" customHeight="1">
      <c r="B208" s="303" t="s">
        <v>101</v>
      </c>
      <c r="C208" s="304"/>
      <c r="D208" s="89" t="s">
        <v>15</v>
      </c>
      <c r="E208" s="89" t="s">
        <v>15</v>
      </c>
      <c r="F208" s="89" t="s">
        <v>15</v>
      </c>
      <c r="G208" s="89" t="s">
        <v>15</v>
      </c>
      <c r="H208" s="89" t="s">
        <v>15</v>
      </c>
      <c r="I208" s="89" t="s">
        <v>15</v>
      </c>
      <c r="J208" s="90" t="s">
        <v>15</v>
      </c>
    </row>
    <row r="209" spans="2:10" ht="12.95" customHeight="1">
      <c r="B209" s="303" t="s">
        <v>102</v>
      </c>
      <c r="C209" s="304"/>
      <c r="D209" s="89" t="s">
        <v>15</v>
      </c>
      <c r="E209" s="89" t="s">
        <v>15</v>
      </c>
      <c r="F209" s="89" t="s">
        <v>15</v>
      </c>
      <c r="G209" s="89" t="s">
        <v>15</v>
      </c>
      <c r="H209" s="89" t="s">
        <v>15</v>
      </c>
      <c r="I209" s="89" t="s">
        <v>15</v>
      </c>
      <c r="J209" s="90" t="s">
        <v>15</v>
      </c>
    </row>
    <row r="210" spans="2:10" ht="12.95" customHeight="1">
      <c r="B210" s="303" t="s">
        <v>154</v>
      </c>
      <c r="C210" s="304"/>
      <c r="D210" s="89" t="s">
        <v>15</v>
      </c>
      <c r="E210" s="89" t="s">
        <v>15</v>
      </c>
      <c r="F210" s="89" t="s">
        <v>15</v>
      </c>
      <c r="G210" s="89" t="s">
        <v>15</v>
      </c>
      <c r="H210" s="89" t="s">
        <v>15</v>
      </c>
      <c r="I210" s="89" t="s">
        <v>15</v>
      </c>
      <c r="J210" s="90" t="s">
        <v>15</v>
      </c>
    </row>
    <row r="211" spans="2:10" ht="12.95" customHeight="1">
      <c r="B211" s="303" t="s">
        <v>56</v>
      </c>
      <c r="C211" s="304"/>
      <c r="D211" s="89" t="s">
        <v>15</v>
      </c>
      <c r="E211" s="89" t="s">
        <v>15</v>
      </c>
      <c r="F211" s="89" t="s">
        <v>15</v>
      </c>
      <c r="G211" s="89" t="s">
        <v>15</v>
      </c>
      <c r="H211" s="89" t="s">
        <v>15</v>
      </c>
      <c r="I211" s="89" t="s">
        <v>15</v>
      </c>
      <c r="J211" s="90" t="s">
        <v>15</v>
      </c>
    </row>
    <row r="212" spans="2:10" ht="12.95" customHeight="1">
      <c r="B212" s="303" t="s">
        <v>110</v>
      </c>
      <c r="C212" s="304"/>
      <c r="D212" s="88">
        <f t="shared" si="7"/>
        <v>266100</v>
      </c>
      <c r="E212" s="88">
        <v>105500</v>
      </c>
      <c r="F212" s="89" t="s">
        <v>15</v>
      </c>
      <c r="G212" s="88">
        <v>40000</v>
      </c>
      <c r="H212" s="88">
        <v>100000</v>
      </c>
      <c r="I212" s="88">
        <v>20600</v>
      </c>
      <c r="J212" s="90" t="s">
        <v>15</v>
      </c>
    </row>
    <row r="213" spans="2:10" ht="12.95" customHeight="1">
      <c r="B213" s="303" t="s">
        <v>58</v>
      </c>
      <c r="C213" s="304"/>
      <c r="D213" s="88">
        <f t="shared" si="7"/>
        <v>90000</v>
      </c>
      <c r="E213" s="88">
        <v>40000</v>
      </c>
      <c r="F213" s="89" t="s">
        <v>15</v>
      </c>
      <c r="G213" s="89" t="s">
        <v>15</v>
      </c>
      <c r="H213" s="89" t="s">
        <v>15</v>
      </c>
      <c r="I213" s="88">
        <v>50000</v>
      </c>
      <c r="J213" s="90" t="s">
        <v>15</v>
      </c>
    </row>
    <row r="214" spans="2:10" ht="12" customHeight="1" thickBot="1">
      <c r="B214" s="174"/>
      <c r="C214" s="175"/>
      <c r="D214" s="91"/>
      <c r="E214" s="91"/>
      <c r="F214" s="91"/>
      <c r="G214" s="91"/>
      <c r="H214" s="91"/>
      <c r="I214" s="91"/>
      <c r="J214" s="92"/>
    </row>
    <row r="215" spans="2:10">
      <c r="B215" s="112" t="s">
        <v>39</v>
      </c>
      <c r="C215" s="77"/>
      <c r="D215" s="55"/>
      <c r="E215" s="55"/>
      <c r="F215" s="50"/>
      <c r="G215" s="50"/>
      <c r="H215" s="50"/>
      <c r="I215" s="50"/>
      <c r="J215" s="50"/>
    </row>
    <row r="216" spans="2:10">
      <c r="B216" s="162"/>
      <c r="C216" s="162"/>
      <c r="D216" s="50"/>
      <c r="E216" s="50"/>
      <c r="F216" s="50"/>
      <c r="G216" s="50"/>
      <c r="H216" s="50"/>
      <c r="I216" s="50"/>
      <c r="J216" s="50"/>
    </row>
    <row r="217" spans="2:10" ht="15" customHeight="1">
      <c r="B217" s="259" t="s">
        <v>161</v>
      </c>
      <c r="C217" s="259"/>
      <c r="D217" s="259"/>
      <c r="E217" s="259"/>
      <c r="F217" s="259"/>
      <c r="G217" s="259"/>
      <c r="H217" s="259"/>
      <c r="I217" s="259"/>
      <c r="J217" s="259"/>
    </row>
    <row r="218" spans="2:10" ht="15" customHeight="1">
      <c r="B218" s="259" t="s">
        <v>160</v>
      </c>
      <c r="C218" s="259"/>
      <c r="D218" s="259"/>
      <c r="E218" s="259"/>
      <c r="F218" s="259"/>
      <c r="G218" s="259"/>
      <c r="H218" s="259"/>
      <c r="I218" s="259"/>
      <c r="J218" s="259"/>
    </row>
    <row r="219" spans="2:10" ht="15" customHeight="1" thickBot="1">
      <c r="B219" s="259" t="s">
        <v>151</v>
      </c>
      <c r="C219" s="259"/>
      <c r="D219" s="259"/>
      <c r="E219" s="259"/>
      <c r="F219" s="259"/>
      <c r="G219" s="259"/>
      <c r="H219" s="259"/>
      <c r="I219" s="259"/>
      <c r="J219" s="259"/>
    </row>
    <row r="220" spans="2:10" ht="15" customHeight="1" thickBot="1">
      <c r="B220" s="265" t="s">
        <v>41</v>
      </c>
      <c r="C220" s="269"/>
      <c r="D220" s="260" t="s">
        <v>159</v>
      </c>
      <c r="E220" s="261"/>
      <c r="F220" s="261"/>
      <c r="G220" s="261"/>
      <c r="H220" s="261"/>
      <c r="I220" s="261"/>
      <c r="J220" s="262"/>
    </row>
    <row r="221" spans="2:10" ht="15" customHeight="1">
      <c r="B221" s="305"/>
      <c r="C221" s="306"/>
      <c r="D221" s="307" t="s">
        <v>149</v>
      </c>
      <c r="E221" s="265" t="s">
        <v>89</v>
      </c>
      <c r="F221" s="267" t="s">
        <v>155</v>
      </c>
      <c r="G221" s="307" t="s">
        <v>156</v>
      </c>
      <c r="H221" s="267" t="s">
        <v>157</v>
      </c>
      <c r="I221" s="267" t="s">
        <v>85</v>
      </c>
      <c r="J221" s="269" t="s">
        <v>158</v>
      </c>
    </row>
    <row r="222" spans="2:10" ht="15" customHeight="1">
      <c r="B222" s="305"/>
      <c r="C222" s="306"/>
      <c r="D222" s="312"/>
      <c r="E222" s="305"/>
      <c r="F222" s="271" t="s">
        <v>0</v>
      </c>
      <c r="G222" s="312" t="s">
        <v>0</v>
      </c>
      <c r="H222" s="271" t="s">
        <v>0</v>
      </c>
      <c r="I222" s="271" t="s">
        <v>0</v>
      </c>
      <c r="J222" s="306"/>
    </row>
    <row r="223" spans="2:10" ht="15" customHeight="1" thickBot="1">
      <c r="B223" s="266"/>
      <c r="C223" s="270"/>
      <c r="D223" s="308"/>
      <c r="E223" s="266"/>
      <c r="F223" s="268"/>
      <c r="G223" s="308"/>
      <c r="H223" s="268"/>
      <c r="I223" s="268"/>
      <c r="J223" s="270"/>
    </row>
    <row r="224" spans="2:10" ht="12" customHeight="1">
      <c r="B224" s="157"/>
      <c r="C224" s="158"/>
      <c r="D224" s="100"/>
      <c r="E224" s="100"/>
      <c r="F224" s="100"/>
      <c r="G224" s="100"/>
      <c r="H224" s="100"/>
      <c r="I224" s="100"/>
      <c r="J224" s="101"/>
    </row>
    <row r="225" spans="1:10" ht="12.95" customHeight="1">
      <c r="B225" s="301" t="s">
        <v>22</v>
      </c>
      <c r="C225" s="302"/>
      <c r="D225" s="88"/>
      <c r="E225" s="88"/>
      <c r="F225" s="88"/>
      <c r="G225" s="88"/>
      <c r="H225" s="88"/>
      <c r="I225" s="88"/>
      <c r="J225" s="70"/>
    </row>
    <row r="226" spans="1:10" ht="12" customHeight="1">
      <c r="B226" s="166"/>
      <c r="C226" s="167"/>
      <c r="D226" s="88"/>
      <c r="E226" s="88"/>
      <c r="F226" s="88"/>
      <c r="G226" s="88"/>
      <c r="H226" s="88"/>
      <c r="I226" s="88"/>
      <c r="J226" s="70"/>
    </row>
    <row r="227" spans="1:10" ht="12.95" customHeight="1">
      <c r="B227" s="301" t="s">
        <v>4</v>
      </c>
      <c r="C227" s="302"/>
      <c r="D227" s="88">
        <f>SUM(E227:J227)</f>
        <v>1031350</v>
      </c>
      <c r="E227" s="88">
        <v>880850</v>
      </c>
      <c r="F227" s="89" t="s">
        <v>15</v>
      </c>
      <c r="G227" s="89" t="s">
        <v>15</v>
      </c>
      <c r="H227" s="88">
        <v>150500</v>
      </c>
      <c r="I227" s="89" t="s">
        <v>15</v>
      </c>
      <c r="J227" s="90" t="s">
        <v>15</v>
      </c>
    </row>
    <row r="228" spans="1:10" ht="12.95" customHeight="1">
      <c r="A228" t="s">
        <v>0</v>
      </c>
      <c r="B228" s="303" t="s">
        <v>43</v>
      </c>
      <c r="C228" s="304"/>
      <c r="D228" s="88">
        <f t="shared" ref="D228:D231" si="8">SUM(E228:J228)</f>
        <v>380700</v>
      </c>
      <c r="E228" s="88">
        <v>312700</v>
      </c>
      <c r="F228" s="89" t="s">
        <v>15</v>
      </c>
      <c r="G228" s="89" t="s">
        <v>15</v>
      </c>
      <c r="H228" s="88">
        <v>68000</v>
      </c>
      <c r="I228" s="89" t="s">
        <v>15</v>
      </c>
      <c r="J228" s="90" t="s">
        <v>15</v>
      </c>
    </row>
    <row r="229" spans="1:10" ht="12.95" customHeight="1">
      <c r="B229" s="303" t="s">
        <v>44</v>
      </c>
      <c r="C229" s="304"/>
      <c r="D229" s="88">
        <f t="shared" si="8"/>
        <v>180500</v>
      </c>
      <c r="E229" s="88">
        <v>180500</v>
      </c>
      <c r="F229" s="89" t="s">
        <v>15</v>
      </c>
      <c r="G229" s="89" t="s">
        <v>15</v>
      </c>
      <c r="H229" s="89" t="s">
        <v>15</v>
      </c>
      <c r="I229" s="89" t="s">
        <v>15</v>
      </c>
      <c r="J229" s="90" t="s">
        <v>15</v>
      </c>
    </row>
    <row r="230" spans="1:10" ht="12.95" customHeight="1">
      <c r="B230" s="303" t="s">
        <v>45</v>
      </c>
      <c r="C230" s="304"/>
      <c r="D230" s="88">
        <f t="shared" si="8"/>
        <v>387650</v>
      </c>
      <c r="E230" s="88">
        <v>387650</v>
      </c>
      <c r="F230" s="89" t="s">
        <v>15</v>
      </c>
      <c r="G230" s="89" t="s">
        <v>15</v>
      </c>
      <c r="H230" s="89" t="s">
        <v>15</v>
      </c>
      <c r="I230" s="89" t="s">
        <v>15</v>
      </c>
      <c r="J230" s="90" t="s">
        <v>15</v>
      </c>
    </row>
    <row r="231" spans="1:10" ht="12.95" customHeight="1">
      <c r="B231" s="303" t="s">
        <v>46</v>
      </c>
      <c r="C231" s="304"/>
      <c r="D231" s="88">
        <f t="shared" si="8"/>
        <v>82500</v>
      </c>
      <c r="E231" s="89" t="s">
        <v>15</v>
      </c>
      <c r="F231" s="89" t="s">
        <v>15</v>
      </c>
      <c r="G231" s="89" t="s">
        <v>15</v>
      </c>
      <c r="H231" s="88">
        <v>82500</v>
      </c>
      <c r="I231" s="89" t="s">
        <v>15</v>
      </c>
      <c r="J231" s="90" t="s">
        <v>15</v>
      </c>
    </row>
    <row r="232" spans="1:10" ht="12.95" customHeight="1">
      <c r="B232" s="303" t="s">
        <v>47</v>
      </c>
      <c r="C232" s="304"/>
      <c r="D232" s="89" t="s">
        <v>15</v>
      </c>
      <c r="E232" s="89" t="s">
        <v>15</v>
      </c>
      <c r="F232" s="89" t="s">
        <v>15</v>
      </c>
      <c r="G232" s="89" t="s">
        <v>15</v>
      </c>
      <c r="H232" s="89" t="s">
        <v>15</v>
      </c>
      <c r="I232" s="89" t="s">
        <v>15</v>
      </c>
      <c r="J232" s="90" t="s">
        <v>15</v>
      </c>
    </row>
    <row r="233" spans="1:10" ht="12.95" customHeight="1">
      <c r="B233" s="303" t="s">
        <v>48</v>
      </c>
      <c r="C233" s="304"/>
      <c r="D233" s="89" t="s">
        <v>15</v>
      </c>
      <c r="E233" s="89" t="s">
        <v>15</v>
      </c>
      <c r="F233" s="89" t="s">
        <v>15</v>
      </c>
      <c r="G233" s="89" t="s">
        <v>15</v>
      </c>
      <c r="H233" s="89" t="s">
        <v>15</v>
      </c>
      <c r="I233" s="89" t="s">
        <v>15</v>
      </c>
      <c r="J233" s="90" t="s">
        <v>15</v>
      </c>
    </row>
    <row r="234" spans="1:10" ht="12.95" customHeight="1">
      <c r="B234" s="303" t="s">
        <v>49</v>
      </c>
      <c r="C234" s="304"/>
      <c r="D234" s="88"/>
      <c r="E234" s="88"/>
      <c r="F234" s="88"/>
      <c r="G234" s="88"/>
      <c r="H234" s="88"/>
      <c r="I234" s="88"/>
      <c r="J234" s="70"/>
    </row>
    <row r="235" spans="1:10" ht="12.95" customHeight="1">
      <c r="B235" s="303" t="s">
        <v>101</v>
      </c>
      <c r="C235" s="304"/>
      <c r="D235" s="89" t="s">
        <v>15</v>
      </c>
      <c r="E235" s="89" t="s">
        <v>15</v>
      </c>
      <c r="F235" s="89" t="s">
        <v>15</v>
      </c>
      <c r="G235" s="89" t="s">
        <v>15</v>
      </c>
      <c r="H235" s="89" t="s">
        <v>15</v>
      </c>
      <c r="I235" s="89" t="s">
        <v>15</v>
      </c>
      <c r="J235" s="90" t="s">
        <v>15</v>
      </c>
    </row>
    <row r="236" spans="1:10" ht="12.95" customHeight="1">
      <c r="B236" s="303" t="s">
        <v>102</v>
      </c>
      <c r="C236" s="304"/>
      <c r="D236" s="89" t="s">
        <v>15</v>
      </c>
      <c r="E236" s="89" t="s">
        <v>15</v>
      </c>
      <c r="F236" s="89" t="s">
        <v>15</v>
      </c>
      <c r="G236" s="89" t="s">
        <v>15</v>
      </c>
      <c r="H236" s="89" t="s">
        <v>15</v>
      </c>
      <c r="I236" s="89" t="s">
        <v>15</v>
      </c>
      <c r="J236" s="90" t="s">
        <v>15</v>
      </c>
    </row>
    <row r="237" spans="1:10" ht="12.95" customHeight="1">
      <c r="B237" s="303" t="s">
        <v>50</v>
      </c>
      <c r="C237" s="304"/>
      <c r="D237" s="89" t="s">
        <v>15</v>
      </c>
      <c r="E237" s="89" t="s">
        <v>15</v>
      </c>
      <c r="F237" s="89" t="s">
        <v>15</v>
      </c>
      <c r="G237" s="89" t="s">
        <v>15</v>
      </c>
      <c r="H237" s="89" t="s">
        <v>15</v>
      </c>
      <c r="I237" s="89" t="s">
        <v>15</v>
      </c>
      <c r="J237" s="90" t="s">
        <v>15</v>
      </c>
    </row>
    <row r="238" spans="1:10" ht="12.95" customHeight="1">
      <c r="B238" s="303" t="s">
        <v>51</v>
      </c>
      <c r="C238" s="304"/>
      <c r="D238" s="89" t="s">
        <v>15</v>
      </c>
      <c r="E238" s="89" t="s">
        <v>15</v>
      </c>
      <c r="F238" s="89" t="s">
        <v>15</v>
      </c>
      <c r="G238" s="89" t="s">
        <v>15</v>
      </c>
      <c r="H238" s="89" t="s">
        <v>15</v>
      </c>
      <c r="I238" s="89" t="s">
        <v>15</v>
      </c>
      <c r="J238" s="90" t="s">
        <v>15</v>
      </c>
    </row>
    <row r="239" spans="1:10" ht="12.95" customHeight="1">
      <c r="B239" s="303" t="s">
        <v>52</v>
      </c>
      <c r="C239" s="304"/>
      <c r="D239" s="89"/>
      <c r="E239" s="89"/>
      <c r="F239" s="89"/>
      <c r="G239" s="89"/>
      <c r="H239" s="89"/>
      <c r="I239" s="89"/>
      <c r="J239" s="90"/>
    </row>
    <row r="240" spans="1:10" ht="12.95" customHeight="1">
      <c r="B240" s="303" t="s">
        <v>101</v>
      </c>
      <c r="C240" s="304"/>
      <c r="D240" s="89" t="s">
        <v>15</v>
      </c>
      <c r="E240" s="89" t="s">
        <v>15</v>
      </c>
      <c r="F240" s="89" t="s">
        <v>15</v>
      </c>
      <c r="G240" s="89" t="s">
        <v>15</v>
      </c>
      <c r="H240" s="89" t="s">
        <v>15</v>
      </c>
      <c r="I240" s="89" t="s">
        <v>15</v>
      </c>
      <c r="J240" s="90" t="s">
        <v>15</v>
      </c>
    </row>
    <row r="241" spans="1:10" ht="12.95" customHeight="1">
      <c r="B241" s="303" t="s">
        <v>102</v>
      </c>
      <c r="C241" s="304"/>
      <c r="D241" s="89" t="s">
        <v>15</v>
      </c>
      <c r="E241" s="89" t="s">
        <v>15</v>
      </c>
      <c r="F241" s="89" t="s">
        <v>15</v>
      </c>
      <c r="G241" s="89" t="s">
        <v>15</v>
      </c>
      <c r="H241" s="89" t="s">
        <v>15</v>
      </c>
      <c r="I241" s="89" t="s">
        <v>15</v>
      </c>
      <c r="J241" s="90" t="s">
        <v>15</v>
      </c>
    </row>
    <row r="242" spans="1:10" ht="12.95" customHeight="1">
      <c r="B242" s="303" t="s">
        <v>154</v>
      </c>
      <c r="C242" s="304"/>
      <c r="D242" s="89" t="s">
        <v>15</v>
      </c>
      <c r="E242" s="89" t="s">
        <v>15</v>
      </c>
      <c r="F242" s="89" t="s">
        <v>15</v>
      </c>
      <c r="G242" s="89" t="s">
        <v>15</v>
      </c>
      <c r="H242" s="89" t="s">
        <v>15</v>
      </c>
      <c r="I242" s="89" t="s">
        <v>15</v>
      </c>
      <c r="J242" s="90" t="s">
        <v>15</v>
      </c>
    </row>
    <row r="243" spans="1:10" ht="12.95" customHeight="1">
      <c r="B243" s="303" t="s">
        <v>56</v>
      </c>
      <c r="C243" s="304"/>
      <c r="D243" s="89" t="s">
        <v>15</v>
      </c>
      <c r="E243" s="89" t="s">
        <v>15</v>
      </c>
      <c r="F243" s="89" t="s">
        <v>15</v>
      </c>
      <c r="G243" s="89" t="s">
        <v>15</v>
      </c>
      <c r="H243" s="89" t="s">
        <v>15</v>
      </c>
      <c r="I243" s="89" t="s">
        <v>15</v>
      </c>
      <c r="J243" s="90" t="s">
        <v>15</v>
      </c>
    </row>
    <row r="244" spans="1:10" ht="12.95" customHeight="1">
      <c r="B244" s="303" t="s">
        <v>110</v>
      </c>
      <c r="C244" s="304"/>
      <c r="D244" s="89" t="s">
        <v>15</v>
      </c>
      <c r="E244" s="89" t="s">
        <v>15</v>
      </c>
      <c r="F244" s="89" t="s">
        <v>15</v>
      </c>
      <c r="G244" s="89" t="s">
        <v>15</v>
      </c>
      <c r="H244" s="89" t="s">
        <v>15</v>
      </c>
      <c r="I244" s="89" t="s">
        <v>15</v>
      </c>
      <c r="J244" s="90" t="s">
        <v>15</v>
      </c>
    </row>
    <row r="245" spans="1:10" ht="12.95" customHeight="1">
      <c r="B245" s="303" t="s">
        <v>58</v>
      </c>
      <c r="C245" s="304"/>
      <c r="D245" s="89" t="s">
        <v>15</v>
      </c>
      <c r="E245" s="89" t="s">
        <v>15</v>
      </c>
      <c r="F245" s="89" t="s">
        <v>15</v>
      </c>
      <c r="G245" s="89" t="s">
        <v>15</v>
      </c>
      <c r="H245" s="89" t="s">
        <v>15</v>
      </c>
      <c r="I245" s="89" t="s">
        <v>15</v>
      </c>
      <c r="J245" s="90" t="s">
        <v>15</v>
      </c>
    </row>
    <row r="246" spans="1:10" ht="12" customHeight="1">
      <c r="B246" s="166"/>
      <c r="C246" s="167"/>
      <c r="D246" s="88"/>
      <c r="E246" s="88"/>
      <c r="F246" s="88"/>
      <c r="G246" s="88"/>
      <c r="H246" s="88"/>
      <c r="I246" s="88"/>
      <c r="J246" s="70"/>
    </row>
    <row r="247" spans="1:10" ht="12.95" customHeight="1">
      <c r="B247" s="301" t="s">
        <v>23</v>
      </c>
      <c r="C247" s="302"/>
      <c r="D247" s="88"/>
      <c r="E247" s="88"/>
      <c r="F247" s="88"/>
      <c r="G247" s="88"/>
      <c r="H247" s="88"/>
      <c r="I247" s="88"/>
      <c r="J247" s="70"/>
    </row>
    <row r="248" spans="1:10" ht="12" customHeight="1">
      <c r="B248" s="166"/>
      <c r="C248" s="167"/>
      <c r="D248" s="88"/>
      <c r="E248" s="88"/>
      <c r="F248" s="88"/>
      <c r="G248" s="88"/>
      <c r="H248" s="88"/>
      <c r="I248" s="88"/>
      <c r="J248" s="70"/>
    </row>
    <row r="249" spans="1:10" ht="12.95" customHeight="1">
      <c r="B249" s="301" t="s">
        <v>4</v>
      </c>
      <c r="C249" s="302"/>
      <c r="D249" s="88">
        <f>SUM(E249:J249)</f>
        <v>368556</v>
      </c>
      <c r="E249" s="88">
        <v>176806</v>
      </c>
      <c r="F249" s="88">
        <v>171100</v>
      </c>
      <c r="G249" s="89" t="s">
        <v>15</v>
      </c>
      <c r="H249" s="88">
        <v>20650</v>
      </c>
      <c r="I249" s="89" t="s">
        <v>15</v>
      </c>
      <c r="J249" s="90" t="s">
        <v>15</v>
      </c>
    </row>
    <row r="250" spans="1:10" ht="12.95" customHeight="1">
      <c r="A250" t="s">
        <v>0</v>
      </c>
      <c r="B250" s="303" t="s">
        <v>43</v>
      </c>
      <c r="C250" s="304"/>
      <c r="D250" s="88">
        <f t="shared" ref="D250:D262" si="9">SUM(E250:J250)</f>
        <v>221700</v>
      </c>
      <c r="E250" s="88">
        <v>29950</v>
      </c>
      <c r="F250" s="88">
        <v>171100</v>
      </c>
      <c r="G250" s="89" t="s">
        <v>15</v>
      </c>
      <c r="H250" s="88">
        <v>20650</v>
      </c>
      <c r="I250" s="89" t="s">
        <v>15</v>
      </c>
      <c r="J250" s="90" t="s">
        <v>15</v>
      </c>
    </row>
    <row r="251" spans="1:10" ht="12.95" customHeight="1">
      <c r="B251" s="303" t="s">
        <v>44</v>
      </c>
      <c r="C251" s="304"/>
      <c r="D251" s="89" t="s">
        <v>15</v>
      </c>
      <c r="E251" s="89" t="s">
        <v>15</v>
      </c>
      <c r="F251" s="89" t="s">
        <v>15</v>
      </c>
      <c r="G251" s="89" t="s">
        <v>15</v>
      </c>
      <c r="H251" s="89" t="s">
        <v>15</v>
      </c>
      <c r="I251" s="89" t="s">
        <v>15</v>
      </c>
      <c r="J251" s="90" t="s">
        <v>15</v>
      </c>
    </row>
    <row r="252" spans="1:10" ht="12.95" customHeight="1">
      <c r="B252" s="303" t="s">
        <v>45</v>
      </c>
      <c r="C252" s="304"/>
      <c r="D252" s="89" t="s">
        <v>15</v>
      </c>
      <c r="E252" s="89" t="s">
        <v>15</v>
      </c>
      <c r="F252" s="89" t="s">
        <v>15</v>
      </c>
      <c r="G252" s="89" t="s">
        <v>15</v>
      </c>
      <c r="H252" s="89" t="s">
        <v>15</v>
      </c>
      <c r="I252" s="89" t="s">
        <v>15</v>
      </c>
      <c r="J252" s="90" t="s">
        <v>15</v>
      </c>
    </row>
    <row r="253" spans="1:10" ht="12.95" customHeight="1">
      <c r="B253" s="303" t="s">
        <v>46</v>
      </c>
      <c r="C253" s="304"/>
      <c r="D253" s="89" t="s">
        <v>15</v>
      </c>
      <c r="E253" s="89" t="s">
        <v>15</v>
      </c>
      <c r="F253" s="89" t="s">
        <v>15</v>
      </c>
      <c r="G253" s="89" t="s">
        <v>15</v>
      </c>
      <c r="H253" s="89" t="s">
        <v>15</v>
      </c>
      <c r="I253" s="89" t="s">
        <v>15</v>
      </c>
      <c r="J253" s="90" t="s">
        <v>15</v>
      </c>
    </row>
    <row r="254" spans="1:10" ht="12.95" customHeight="1">
      <c r="B254" s="303" t="s">
        <v>47</v>
      </c>
      <c r="C254" s="304"/>
      <c r="D254" s="89" t="s">
        <v>15</v>
      </c>
      <c r="E254" s="89" t="s">
        <v>15</v>
      </c>
      <c r="F254" s="89" t="s">
        <v>15</v>
      </c>
      <c r="G254" s="89" t="s">
        <v>15</v>
      </c>
      <c r="H254" s="89" t="s">
        <v>15</v>
      </c>
      <c r="I254" s="89" t="s">
        <v>15</v>
      </c>
      <c r="J254" s="90" t="s">
        <v>15</v>
      </c>
    </row>
    <row r="255" spans="1:10" ht="12.95" customHeight="1">
      <c r="B255" s="303" t="s">
        <v>48</v>
      </c>
      <c r="C255" s="304"/>
      <c r="D255" s="89" t="s">
        <v>15</v>
      </c>
      <c r="E255" s="89" t="s">
        <v>15</v>
      </c>
      <c r="F255" s="89" t="s">
        <v>15</v>
      </c>
      <c r="G255" s="89" t="s">
        <v>15</v>
      </c>
      <c r="H255" s="89" t="s">
        <v>15</v>
      </c>
      <c r="I255" s="89" t="s">
        <v>15</v>
      </c>
      <c r="J255" s="90" t="s">
        <v>15</v>
      </c>
    </row>
    <row r="256" spans="1:10" ht="12.95" customHeight="1">
      <c r="B256" s="303" t="s">
        <v>49</v>
      </c>
      <c r="C256" s="304"/>
      <c r="D256" s="88"/>
      <c r="E256" s="88"/>
      <c r="F256" s="88"/>
      <c r="G256" s="88"/>
      <c r="H256" s="88"/>
      <c r="I256" s="88"/>
      <c r="J256" s="70"/>
    </row>
    <row r="257" spans="2:10" ht="12.95" customHeight="1">
      <c r="B257" s="303" t="s">
        <v>101</v>
      </c>
      <c r="C257" s="304"/>
      <c r="D257" s="89" t="s">
        <v>15</v>
      </c>
      <c r="E257" s="89" t="s">
        <v>15</v>
      </c>
      <c r="F257" s="89" t="s">
        <v>15</v>
      </c>
      <c r="G257" s="89" t="s">
        <v>15</v>
      </c>
      <c r="H257" s="89" t="s">
        <v>15</v>
      </c>
      <c r="I257" s="89" t="s">
        <v>15</v>
      </c>
      <c r="J257" s="90" t="s">
        <v>15</v>
      </c>
    </row>
    <row r="258" spans="2:10" ht="12.95" customHeight="1">
      <c r="B258" s="303" t="s">
        <v>102</v>
      </c>
      <c r="C258" s="304"/>
      <c r="D258" s="89" t="s">
        <v>15</v>
      </c>
      <c r="E258" s="89" t="s">
        <v>15</v>
      </c>
      <c r="F258" s="89" t="s">
        <v>15</v>
      </c>
      <c r="G258" s="89" t="s">
        <v>15</v>
      </c>
      <c r="H258" s="89" t="s">
        <v>15</v>
      </c>
      <c r="I258" s="89" t="s">
        <v>15</v>
      </c>
      <c r="J258" s="90" t="s">
        <v>15</v>
      </c>
    </row>
    <row r="259" spans="2:10" ht="12.95" customHeight="1">
      <c r="B259" s="303" t="s">
        <v>50</v>
      </c>
      <c r="C259" s="304"/>
      <c r="D259" s="89" t="s">
        <v>15</v>
      </c>
      <c r="E259" s="89" t="s">
        <v>15</v>
      </c>
      <c r="F259" s="89" t="s">
        <v>15</v>
      </c>
      <c r="G259" s="89" t="s">
        <v>15</v>
      </c>
      <c r="H259" s="89" t="s">
        <v>15</v>
      </c>
      <c r="I259" s="89" t="s">
        <v>15</v>
      </c>
      <c r="J259" s="90" t="s">
        <v>15</v>
      </c>
    </row>
    <row r="260" spans="2:10" ht="12.95" customHeight="1">
      <c r="B260" s="303" t="s">
        <v>51</v>
      </c>
      <c r="C260" s="304"/>
      <c r="D260" s="89" t="s">
        <v>15</v>
      </c>
      <c r="E260" s="89" t="s">
        <v>15</v>
      </c>
      <c r="F260" s="89" t="s">
        <v>15</v>
      </c>
      <c r="G260" s="89" t="s">
        <v>15</v>
      </c>
      <c r="H260" s="89" t="s">
        <v>15</v>
      </c>
      <c r="I260" s="89" t="s">
        <v>15</v>
      </c>
      <c r="J260" s="90" t="s">
        <v>15</v>
      </c>
    </row>
    <row r="261" spans="2:10" ht="12.95" customHeight="1">
      <c r="B261" s="303" t="s">
        <v>52</v>
      </c>
      <c r="C261" s="304"/>
      <c r="D261" s="88"/>
      <c r="E261" s="88"/>
      <c r="F261" s="88"/>
      <c r="G261" s="88"/>
      <c r="H261" s="88"/>
      <c r="I261" s="88"/>
      <c r="J261" s="70"/>
    </row>
    <row r="262" spans="2:10" ht="12.95" customHeight="1">
      <c r="B262" s="303" t="s">
        <v>101</v>
      </c>
      <c r="C262" s="304"/>
      <c r="D262" s="88">
        <f t="shared" si="9"/>
        <v>146856</v>
      </c>
      <c r="E262" s="88">
        <v>146856</v>
      </c>
      <c r="F262" s="89" t="s">
        <v>15</v>
      </c>
      <c r="G262" s="89" t="s">
        <v>15</v>
      </c>
      <c r="H262" s="89" t="s">
        <v>15</v>
      </c>
      <c r="I262" s="89" t="s">
        <v>15</v>
      </c>
      <c r="J262" s="90" t="s">
        <v>15</v>
      </c>
    </row>
    <row r="263" spans="2:10" ht="12.95" customHeight="1">
      <c r="B263" s="303" t="s">
        <v>102</v>
      </c>
      <c r="C263" s="304"/>
      <c r="D263" s="89" t="s">
        <v>15</v>
      </c>
      <c r="E263" s="89" t="s">
        <v>15</v>
      </c>
      <c r="F263" s="89" t="s">
        <v>15</v>
      </c>
      <c r="G263" s="89" t="s">
        <v>15</v>
      </c>
      <c r="H263" s="89" t="s">
        <v>15</v>
      </c>
      <c r="I263" s="89" t="s">
        <v>15</v>
      </c>
      <c r="J263" s="90" t="s">
        <v>15</v>
      </c>
    </row>
    <row r="264" spans="2:10" ht="12.95" customHeight="1">
      <c r="B264" s="303" t="s">
        <v>154</v>
      </c>
      <c r="C264" s="304"/>
      <c r="D264" s="89" t="s">
        <v>15</v>
      </c>
      <c r="E264" s="89" t="s">
        <v>15</v>
      </c>
      <c r="F264" s="89" t="s">
        <v>15</v>
      </c>
      <c r="G264" s="89" t="s">
        <v>15</v>
      </c>
      <c r="H264" s="89" t="s">
        <v>15</v>
      </c>
      <c r="I264" s="89" t="s">
        <v>15</v>
      </c>
      <c r="J264" s="90" t="s">
        <v>15</v>
      </c>
    </row>
    <row r="265" spans="2:10" ht="12.95" customHeight="1">
      <c r="B265" s="303" t="s">
        <v>56</v>
      </c>
      <c r="C265" s="304"/>
      <c r="D265" s="89" t="s">
        <v>15</v>
      </c>
      <c r="E265" s="89" t="s">
        <v>15</v>
      </c>
      <c r="F265" s="89" t="s">
        <v>15</v>
      </c>
      <c r="G265" s="89" t="s">
        <v>15</v>
      </c>
      <c r="H265" s="89" t="s">
        <v>15</v>
      </c>
      <c r="I265" s="89" t="s">
        <v>15</v>
      </c>
      <c r="J265" s="90" t="s">
        <v>15</v>
      </c>
    </row>
    <row r="266" spans="2:10" ht="12.95" customHeight="1">
      <c r="B266" s="303" t="s">
        <v>110</v>
      </c>
      <c r="C266" s="304"/>
      <c r="D266" s="89" t="s">
        <v>15</v>
      </c>
      <c r="E266" s="89" t="s">
        <v>15</v>
      </c>
      <c r="F266" s="89" t="s">
        <v>15</v>
      </c>
      <c r="G266" s="89" t="s">
        <v>15</v>
      </c>
      <c r="H266" s="89" t="s">
        <v>15</v>
      </c>
      <c r="I266" s="89" t="s">
        <v>15</v>
      </c>
      <c r="J266" s="90" t="s">
        <v>15</v>
      </c>
    </row>
    <row r="267" spans="2:10" ht="12.95" customHeight="1">
      <c r="B267" s="303" t="s">
        <v>58</v>
      </c>
      <c r="C267" s="304"/>
      <c r="D267" s="89" t="s">
        <v>15</v>
      </c>
      <c r="E267" s="89" t="s">
        <v>15</v>
      </c>
      <c r="F267" s="89" t="s">
        <v>15</v>
      </c>
      <c r="G267" s="89" t="s">
        <v>15</v>
      </c>
      <c r="H267" s="89" t="s">
        <v>15</v>
      </c>
      <c r="I267" s="89" t="s">
        <v>15</v>
      </c>
      <c r="J267" s="90" t="s">
        <v>15</v>
      </c>
    </row>
    <row r="268" spans="2:10" ht="12" customHeight="1" thickBot="1">
      <c r="B268" s="174"/>
      <c r="C268" s="175"/>
      <c r="D268" s="91"/>
      <c r="E268" s="91"/>
      <c r="F268" s="91"/>
      <c r="G268" s="91"/>
      <c r="H268" s="91"/>
      <c r="I268" s="91"/>
      <c r="J268" s="92"/>
    </row>
    <row r="269" spans="2:10">
      <c r="B269" s="112" t="s">
        <v>39</v>
      </c>
      <c r="C269" s="77"/>
      <c r="D269" s="55"/>
      <c r="E269" s="55"/>
      <c r="F269" s="88"/>
      <c r="G269" s="88"/>
      <c r="H269" s="88"/>
      <c r="I269" s="88"/>
      <c r="J269" s="88"/>
    </row>
    <row r="270" spans="2:10">
      <c r="B270" s="167"/>
      <c r="C270" s="167"/>
      <c r="D270" s="88"/>
      <c r="E270" s="88"/>
      <c r="F270" s="88"/>
      <c r="G270" s="88"/>
      <c r="H270" s="88"/>
      <c r="I270" s="88"/>
      <c r="J270" s="88"/>
    </row>
    <row r="271" spans="2:10">
      <c r="B271" s="167"/>
      <c r="C271" s="167"/>
      <c r="D271" s="88"/>
      <c r="E271" s="88"/>
      <c r="F271" s="88"/>
      <c r="G271" s="88"/>
      <c r="H271" s="88"/>
      <c r="I271" s="88"/>
      <c r="J271" s="88"/>
    </row>
    <row r="272" spans="2:10">
      <c r="B272" s="167"/>
      <c r="C272" s="167"/>
      <c r="D272" s="88"/>
      <c r="E272" s="88"/>
      <c r="F272" s="88"/>
      <c r="G272" s="88"/>
      <c r="H272" s="88"/>
      <c r="I272" s="88"/>
      <c r="J272" s="88"/>
    </row>
    <row r="273" spans="1:10">
      <c r="B273" s="167"/>
      <c r="C273" s="167"/>
      <c r="D273" s="88"/>
      <c r="E273" s="88"/>
      <c r="F273" s="88"/>
      <c r="G273" s="88"/>
      <c r="H273" s="88"/>
      <c r="I273" s="88"/>
      <c r="J273" s="88"/>
    </row>
    <row r="274" spans="1:10" ht="15" customHeight="1">
      <c r="B274" s="259" t="s">
        <v>161</v>
      </c>
      <c r="C274" s="259"/>
      <c r="D274" s="259"/>
      <c r="E274" s="259"/>
      <c r="F274" s="259"/>
      <c r="G274" s="259"/>
      <c r="H274" s="259"/>
      <c r="I274" s="259"/>
      <c r="J274" s="259"/>
    </row>
    <row r="275" spans="1:10" ht="15" customHeight="1">
      <c r="B275" s="259" t="s">
        <v>160</v>
      </c>
      <c r="C275" s="259"/>
      <c r="D275" s="259"/>
      <c r="E275" s="259"/>
      <c r="F275" s="259"/>
      <c r="G275" s="259"/>
      <c r="H275" s="259"/>
      <c r="I275" s="259"/>
      <c r="J275" s="259"/>
    </row>
    <row r="276" spans="1:10" ht="15" customHeight="1" thickBot="1">
      <c r="B276" s="259" t="s">
        <v>151</v>
      </c>
      <c r="C276" s="259"/>
      <c r="D276" s="259"/>
      <c r="E276" s="259"/>
      <c r="F276" s="259"/>
      <c r="G276" s="259"/>
      <c r="H276" s="259"/>
      <c r="I276" s="259"/>
      <c r="J276" s="259"/>
    </row>
    <row r="277" spans="1:10" ht="15" customHeight="1" thickBot="1">
      <c r="B277" s="265" t="s">
        <v>41</v>
      </c>
      <c r="C277" s="269"/>
      <c r="D277" s="260" t="s">
        <v>159</v>
      </c>
      <c r="E277" s="261"/>
      <c r="F277" s="261"/>
      <c r="G277" s="261"/>
      <c r="H277" s="261"/>
      <c r="I277" s="261"/>
      <c r="J277" s="262"/>
    </row>
    <row r="278" spans="1:10" ht="15" customHeight="1">
      <c r="B278" s="305"/>
      <c r="C278" s="306"/>
      <c r="D278" s="307" t="s">
        <v>149</v>
      </c>
      <c r="E278" s="265" t="s">
        <v>89</v>
      </c>
      <c r="F278" s="267" t="s">
        <v>155</v>
      </c>
      <c r="G278" s="307" t="s">
        <v>156</v>
      </c>
      <c r="H278" s="267" t="s">
        <v>157</v>
      </c>
      <c r="I278" s="267" t="s">
        <v>85</v>
      </c>
      <c r="J278" s="269" t="s">
        <v>158</v>
      </c>
    </row>
    <row r="279" spans="1:10" ht="15" customHeight="1">
      <c r="B279" s="305"/>
      <c r="C279" s="306"/>
      <c r="D279" s="312"/>
      <c r="E279" s="305"/>
      <c r="F279" s="271" t="s">
        <v>0</v>
      </c>
      <c r="G279" s="312" t="s">
        <v>0</v>
      </c>
      <c r="H279" s="271" t="s">
        <v>0</v>
      </c>
      <c r="I279" s="271" t="s">
        <v>0</v>
      </c>
      <c r="J279" s="306"/>
    </row>
    <row r="280" spans="1:10" ht="15" customHeight="1" thickBot="1">
      <c r="B280" s="266"/>
      <c r="C280" s="270"/>
      <c r="D280" s="308"/>
      <c r="E280" s="266"/>
      <c r="F280" s="268"/>
      <c r="G280" s="308"/>
      <c r="H280" s="268"/>
      <c r="I280" s="268"/>
      <c r="J280" s="270"/>
    </row>
    <row r="281" spans="1:10" ht="12" customHeight="1">
      <c r="B281" s="157"/>
      <c r="C281" s="158"/>
      <c r="D281" s="100"/>
      <c r="E281" s="100"/>
      <c r="F281" s="100"/>
      <c r="G281" s="100"/>
      <c r="H281" s="100"/>
      <c r="I281" s="100"/>
      <c r="J281" s="101"/>
    </row>
    <row r="282" spans="1:10" ht="12" customHeight="1">
      <c r="A282" s="85"/>
      <c r="B282" s="301" t="s">
        <v>24</v>
      </c>
      <c r="C282" s="302"/>
      <c r="D282" s="88"/>
      <c r="E282" s="88"/>
      <c r="F282" s="88"/>
      <c r="G282" s="88"/>
      <c r="H282" s="88"/>
      <c r="I282" s="88"/>
      <c r="J282" s="70"/>
    </row>
    <row r="283" spans="1:10" ht="12" customHeight="1">
      <c r="B283" s="166"/>
      <c r="C283" s="167"/>
      <c r="D283" s="88"/>
      <c r="E283" s="88"/>
      <c r="F283" s="88"/>
      <c r="G283" s="88"/>
      <c r="H283" s="88"/>
      <c r="I283" s="88"/>
      <c r="J283" s="70"/>
    </row>
    <row r="284" spans="1:10" ht="12" customHeight="1">
      <c r="B284" s="301" t="s">
        <v>4</v>
      </c>
      <c r="C284" s="302"/>
      <c r="D284" s="88">
        <f>SUM(E284:J284)</f>
        <v>7341586</v>
      </c>
      <c r="E284" s="88">
        <v>2787987</v>
      </c>
      <c r="F284" s="88">
        <v>233265</v>
      </c>
      <c r="G284" s="88">
        <v>438428</v>
      </c>
      <c r="H284" s="88">
        <v>3422881</v>
      </c>
      <c r="I284" s="88">
        <v>459025</v>
      </c>
      <c r="J284" s="90" t="s">
        <v>15</v>
      </c>
    </row>
    <row r="285" spans="1:10" ht="12" customHeight="1">
      <c r="A285" t="s">
        <v>0</v>
      </c>
      <c r="B285" s="303" t="s">
        <v>43</v>
      </c>
      <c r="C285" s="304"/>
      <c r="D285" s="88">
        <f t="shared" ref="D285:D302" si="10">SUM(E285:J285)</f>
        <v>4321858</v>
      </c>
      <c r="E285" s="88">
        <v>2272114</v>
      </c>
      <c r="F285" s="88">
        <v>65887</v>
      </c>
      <c r="G285" s="88">
        <v>438428</v>
      </c>
      <c r="H285" s="88">
        <v>1251404</v>
      </c>
      <c r="I285" s="88">
        <v>294025</v>
      </c>
      <c r="J285" s="90" t="s">
        <v>15</v>
      </c>
    </row>
    <row r="286" spans="1:10" ht="12" customHeight="1">
      <c r="B286" s="303" t="s">
        <v>44</v>
      </c>
      <c r="C286" s="304"/>
      <c r="D286" s="88">
        <f t="shared" si="10"/>
        <v>388342</v>
      </c>
      <c r="E286" s="88">
        <v>96730</v>
      </c>
      <c r="F286" s="88">
        <v>27378</v>
      </c>
      <c r="G286" s="89" t="s">
        <v>15</v>
      </c>
      <c r="H286" s="88">
        <v>264234</v>
      </c>
      <c r="I286" s="89" t="s">
        <v>15</v>
      </c>
      <c r="J286" s="90" t="s">
        <v>15</v>
      </c>
    </row>
    <row r="287" spans="1:10" ht="12" customHeight="1">
      <c r="B287" s="303" t="s">
        <v>45</v>
      </c>
      <c r="C287" s="304"/>
      <c r="D287" s="88">
        <f t="shared" si="10"/>
        <v>1378160</v>
      </c>
      <c r="E287" s="88">
        <v>246706</v>
      </c>
      <c r="F287" s="88">
        <v>140000</v>
      </c>
      <c r="G287" s="89" t="s">
        <v>15</v>
      </c>
      <c r="H287" s="88">
        <v>916454</v>
      </c>
      <c r="I287" s="88">
        <v>75000</v>
      </c>
      <c r="J287" s="90" t="s">
        <v>15</v>
      </c>
    </row>
    <row r="288" spans="1:10" ht="12" customHeight="1">
      <c r="B288" s="303" t="s">
        <v>46</v>
      </c>
      <c r="C288" s="304"/>
      <c r="D288" s="88">
        <f t="shared" si="10"/>
        <v>627176</v>
      </c>
      <c r="E288" s="88">
        <v>84187</v>
      </c>
      <c r="F288" s="89" t="s">
        <v>15</v>
      </c>
      <c r="G288" s="89" t="s">
        <v>15</v>
      </c>
      <c r="H288" s="88">
        <v>542989</v>
      </c>
      <c r="I288" s="89" t="s">
        <v>15</v>
      </c>
      <c r="J288" s="90" t="s">
        <v>15</v>
      </c>
    </row>
    <row r="289" spans="2:10" ht="12" customHeight="1">
      <c r="B289" s="303" t="s">
        <v>47</v>
      </c>
      <c r="C289" s="304"/>
      <c r="D289" s="88">
        <f t="shared" si="10"/>
        <v>233800</v>
      </c>
      <c r="E289" s="89" t="s">
        <v>15</v>
      </c>
      <c r="F289" s="89" t="s">
        <v>15</v>
      </c>
      <c r="G289" s="89" t="s">
        <v>15</v>
      </c>
      <c r="H289" s="88">
        <v>208800</v>
      </c>
      <c r="I289" s="88">
        <v>25000</v>
      </c>
      <c r="J289" s="90" t="s">
        <v>15</v>
      </c>
    </row>
    <row r="290" spans="2:10" ht="12" customHeight="1">
      <c r="B290" s="303" t="s">
        <v>48</v>
      </c>
      <c r="C290" s="304"/>
      <c r="D290" s="89" t="s">
        <v>15</v>
      </c>
      <c r="E290" s="89" t="s">
        <v>15</v>
      </c>
      <c r="F290" s="89" t="s">
        <v>15</v>
      </c>
      <c r="G290" s="89" t="s">
        <v>15</v>
      </c>
      <c r="H290" s="89" t="s">
        <v>15</v>
      </c>
      <c r="I290" s="89" t="s">
        <v>15</v>
      </c>
      <c r="J290" s="90" t="s">
        <v>15</v>
      </c>
    </row>
    <row r="291" spans="2:10" ht="12" customHeight="1">
      <c r="B291" s="303" t="s">
        <v>49</v>
      </c>
      <c r="C291" s="304"/>
      <c r="D291" s="88"/>
      <c r="E291" s="88"/>
      <c r="F291" s="88"/>
      <c r="G291" s="88"/>
      <c r="H291" s="88"/>
      <c r="I291" s="88"/>
      <c r="J291" s="70"/>
    </row>
    <row r="292" spans="2:10" ht="12" customHeight="1">
      <c r="B292" s="303" t="s">
        <v>101</v>
      </c>
      <c r="C292" s="304"/>
      <c r="D292" s="89" t="s">
        <v>15</v>
      </c>
      <c r="E292" s="89" t="s">
        <v>15</v>
      </c>
      <c r="F292" s="89" t="s">
        <v>15</v>
      </c>
      <c r="G292" s="89" t="s">
        <v>15</v>
      </c>
      <c r="H292" s="89" t="s">
        <v>15</v>
      </c>
      <c r="I292" s="89" t="s">
        <v>15</v>
      </c>
      <c r="J292" s="90" t="s">
        <v>15</v>
      </c>
    </row>
    <row r="293" spans="2:10" ht="12" customHeight="1">
      <c r="B293" s="303" t="s">
        <v>102</v>
      </c>
      <c r="C293" s="304"/>
      <c r="D293" s="89" t="s">
        <v>15</v>
      </c>
      <c r="E293" s="89" t="s">
        <v>15</v>
      </c>
      <c r="F293" s="89" t="s">
        <v>15</v>
      </c>
      <c r="G293" s="89" t="s">
        <v>15</v>
      </c>
      <c r="H293" s="89" t="s">
        <v>15</v>
      </c>
      <c r="I293" s="89" t="s">
        <v>15</v>
      </c>
      <c r="J293" s="90" t="s">
        <v>15</v>
      </c>
    </row>
    <row r="294" spans="2:10" ht="12" customHeight="1">
      <c r="B294" s="303" t="s">
        <v>50</v>
      </c>
      <c r="C294" s="304"/>
      <c r="D294" s="88">
        <f t="shared" si="10"/>
        <v>48000</v>
      </c>
      <c r="E294" s="89" t="s">
        <v>15</v>
      </c>
      <c r="F294" s="89" t="s">
        <v>15</v>
      </c>
      <c r="G294" s="89" t="s">
        <v>15</v>
      </c>
      <c r="H294" s="88">
        <v>48000</v>
      </c>
      <c r="I294" s="89" t="s">
        <v>15</v>
      </c>
      <c r="J294" s="90" t="s">
        <v>15</v>
      </c>
    </row>
    <row r="295" spans="2:10" ht="12" customHeight="1">
      <c r="B295" s="303" t="s">
        <v>51</v>
      </c>
      <c r="C295" s="304"/>
      <c r="D295" s="89" t="s">
        <v>15</v>
      </c>
      <c r="E295" s="89" t="s">
        <v>15</v>
      </c>
      <c r="F295" s="89" t="s">
        <v>15</v>
      </c>
      <c r="G295" s="89" t="s">
        <v>15</v>
      </c>
      <c r="H295" s="89" t="s">
        <v>15</v>
      </c>
      <c r="I295" s="89" t="s">
        <v>15</v>
      </c>
      <c r="J295" s="90" t="s">
        <v>15</v>
      </c>
    </row>
    <row r="296" spans="2:10" ht="12" customHeight="1">
      <c r="B296" s="303" t="s">
        <v>52</v>
      </c>
      <c r="C296" s="304"/>
      <c r="D296" s="88"/>
      <c r="E296" s="88"/>
      <c r="F296" s="88"/>
      <c r="G296" s="88"/>
      <c r="H296" s="88"/>
      <c r="I296" s="88"/>
      <c r="J296" s="70"/>
    </row>
    <row r="297" spans="2:10" ht="12" customHeight="1">
      <c r="B297" s="303" t="s">
        <v>101</v>
      </c>
      <c r="C297" s="304"/>
      <c r="D297" s="89" t="s">
        <v>15</v>
      </c>
      <c r="E297" s="89" t="s">
        <v>15</v>
      </c>
      <c r="F297" s="89" t="s">
        <v>15</v>
      </c>
      <c r="G297" s="89" t="s">
        <v>15</v>
      </c>
      <c r="H297" s="89" t="s">
        <v>15</v>
      </c>
      <c r="I297" s="89" t="s">
        <v>15</v>
      </c>
      <c r="J297" s="90" t="s">
        <v>15</v>
      </c>
    </row>
    <row r="298" spans="2:10" ht="12" customHeight="1">
      <c r="B298" s="303" t="s">
        <v>102</v>
      </c>
      <c r="C298" s="304"/>
      <c r="D298" s="89" t="s">
        <v>15</v>
      </c>
      <c r="E298" s="89" t="s">
        <v>15</v>
      </c>
      <c r="F298" s="89" t="s">
        <v>15</v>
      </c>
      <c r="G298" s="89" t="s">
        <v>15</v>
      </c>
      <c r="H298" s="89" t="s">
        <v>15</v>
      </c>
      <c r="I298" s="89" t="s">
        <v>15</v>
      </c>
      <c r="J298" s="90" t="s">
        <v>15</v>
      </c>
    </row>
    <row r="299" spans="2:10" ht="12" customHeight="1">
      <c r="B299" s="303" t="s">
        <v>154</v>
      </c>
      <c r="C299" s="304"/>
      <c r="D299" s="89" t="s">
        <v>15</v>
      </c>
      <c r="E299" s="89" t="s">
        <v>15</v>
      </c>
      <c r="F299" s="89" t="s">
        <v>15</v>
      </c>
      <c r="G299" s="89" t="s">
        <v>15</v>
      </c>
      <c r="H299" s="89" t="s">
        <v>15</v>
      </c>
      <c r="I299" s="89" t="s">
        <v>15</v>
      </c>
      <c r="J299" s="90" t="s">
        <v>15</v>
      </c>
    </row>
    <row r="300" spans="2:10" ht="12" customHeight="1">
      <c r="B300" s="303" t="s">
        <v>56</v>
      </c>
      <c r="C300" s="304"/>
      <c r="D300" s="89" t="s">
        <v>15</v>
      </c>
      <c r="E300" s="89" t="s">
        <v>15</v>
      </c>
      <c r="F300" s="89" t="s">
        <v>15</v>
      </c>
      <c r="G300" s="89" t="s">
        <v>15</v>
      </c>
      <c r="H300" s="89" t="s">
        <v>15</v>
      </c>
      <c r="I300" s="89" t="s">
        <v>15</v>
      </c>
      <c r="J300" s="90" t="s">
        <v>15</v>
      </c>
    </row>
    <row r="301" spans="2:10" ht="12" customHeight="1">
      <c r="B301" s="303" t="s">
        <v>110</v>
      </c>
      <c r="C301" s="304"/>
      <c r="D301" s="88">
        <f t="shared" si="10"/>
        <v>123250</v>
      </c>
      <c r="E301" s="88">
        <v>88250</v>
      </c>
      <c r="F301" s="89" t="s">
        <v>15</v>
      </c>
      <c r="G301" s="89" t="s">
        <v>15</v>
      </c>
      <c r="H301" s="88">
        <v>35000</v>
      </c>
      <c r="I301" s="89" t="s">
        <v>15</v>
      </c>
      <c r="J301" s="90" t="s">
        <v>15</v>
      </c>
    </row>
    <row r="302" spans="2:10" ht="12" customHeight="1">
      <c r="B302" s="303" t="s">
        <v>58</v>
      </c>
      <c r="C302" s="304"/>
      <c r="D302" s="88">
        <f t="shared" si="10"/>
        <v>221000</v>
      </c>
      <c r="E302" s="89" t="s">
        <v>15</v>
      </c>
      <c r="F302" s="89" t="s">
        <v>15</v>
      </c>
      <c r="G302" s="89" t="s">
        <v>15</v>
      </c>
      <c r="H302" s="88">
        <v>156000</v>
      </c>
      <c r="I302" s="88">
        <v>65000</v>
      </c>
      <c r="J302" s="90" t="s">
        <v>15</v>
      </c>
    </row>
    <row r="303" spans="2:10" ht="12" customHeight="1">
      <c r="B303" s="166"/>
      <c r="C303" s="167"/>
      <c r="D303" s="88"/>
      <c r="E303" s="88"/>
      <c r="F303" s="88"/>
      <c r="G303" s="88"/>
      <c r="H303" s="88"/>
      <c r="I303" s="88"/>
      <c r="J303" s="70"/>
    </row>
    <row r="304" spans="2:10" ht="12" customHeight="1">
      <c r="B304" s="301" t="s">
        <v>25</v>
      </c>
      <c r="C304" s="302"/>
      <c r="D304" s="88"/>
      <c r="E304" s="88"/>
      <c r="F304" s="88"/>
      <c r="G304" s="88"/>
      <c r="H304" s="88"/>
      <c r="I304" s="88"/>
      <c r="J304" s="70"/>
    </row>
    <row r="305" spans="1:10" ht="12" customHeight="1">
      <c r="B305" s="166"/>
      <c r="C305" s="167"/>
      <c r="D305" s="88"/>
      <c r="E305" s="88"/>
      <c r="F305" s="88"/>
      <c r="G305" s="88"/>
      <c r="H305" s="88"/>
      <c r="I305" s="88"/>
      <c r="J305" s="70"/>
    </row>
    <row r="306" spans="1:10" ht="12" customHeight="1">
      <c r="B306" s="301" t="s">
        <v>4</v>
      </c>
      <c r="C306" s="302"/>
      <c r="D306" s="88">
        <f>SUM(E306:J306)</f>
        <v>7501877</v>
      </c>
      <c r="E306" s="88">
        <v>4787347</v>
      </c>
      <c r="F306" s="88">
        <v>221200</v>
      </c>
      <c r="G306" s="88">
        <v>284000</v>
      </c>
      <c r="H306" s="88">
        <v>1795290</v>
      </c>
      <c r="I306" s="88">
        <v>414040</v>
      </c>
      <c r="J306" s="90" t="s">
        <v>15</v>
      </c>
    </row>
    <row r="307" spans="1:10" ht="12" customHeight="1">
      <c r="A307" t="s">
        <v>0</v>
      </c>
      <c r="B307" s="303" t="s">
        <v>43</v>
      </c>
      <c r="C307" s="304"/>
      <c r="D307" s="88">
        <f t="shared" ref="D307:D324" si="11">SUM(E307:J307)</f>
        <v>4905599</v>
      </c>
      <c r="E307" s="88">
        <v>3617099</v>
      </c>
      <c r="F307" s="88">
        <v>221200</v>
      </c>
      <c r="G307" s="88">
        <v>123000</v>
      </c>
      <c r="H307" s="88">
        <v>763800</v>
      </c>
      <c r="I307" s="88">
        <v>180500</v>
      </c>
      <c r="J307" s="90" t="s">
        <v>15</v>
      </c>
    </row>
    <row r="308" spans="1:10" ht="12" customHeight="1">
      <c r="B308" s="303" t="s">
        <v>44</v>
      </c>
      <c r="C308" s="304"/>
      <c r="D308" s="88">
        <f t="shared" si="11"/>
        <v>1095983</v>
      </c>
      <c r="E308" s="88">
        <v>809248</v>
      </c>
      <c r="F308" s="89" t="s">
        <v>15</v>
      </c>
      <c r="G308" s="88">
        <v>42000</v>
      </c>
      <c r="H308" s="88">
        <v>164735</v>
      </c>
      <c r="I308" s="88">
        <v>80000</v>
      </c>
      <c r="J308" s="90" t="s">
        <v>15</v>
      </c>
    </row>
    <row r="309" spans="1:10" ht="12" customHeight="1">
      <c r="B309" s="303" t="s">
        <v>45</v>
      </c>
      <c r="C309" s="304"/>
      <c r="D309" s="88">
        <f t="shared" si="11"/>
        <v>1094755</v>
      </c>
      <c r="E309" s="88">
        <v>361000</v>
      </c>
      <c r="F309" s="89" t="s">
        <v>15</v>
      </c>
      <c r="G309" s="88">
        <v>24000</v>
      </c>
      <c r="H309" s="88">
        <v>639755</v>
      </c>
      <c r="I309" s="88">
        <v>70000</v>
      </c>
      <c r="J309" s="90" t="s">
        <v>15</v>
      </c>
    </row>
    <row r="310" spans="1:10" ht="12" customHeight="1">
      <c r="B310" s="303" t="s">
        <v>46</v>
      </c>
      <c r="C310" s="304"/>
      <c r="D310" s="88">
        <f t="shared" si="11"/>
        <v>85000</v>
      </c>
      <c r="E310" s="89" t="s">
        <v>15</v>
      </c>
      <c r="F310" s="89" t="s">
        <v>15</v>
      </c>
      <c r="G310" s="88">
        <v>45000</v>
      </c>
      <c r="H310" s="88">
        <v>10000</v>
      </c>
      <c r="I310" s="88">
        <v>30000</v>
      </c>
      <c r="J310" s="90" t="s">
        <v>15</v>
      </c>
    </row>
    <row r="311" spans="1:10" ht="12" customHeight="1">
      <c r="B311" s="303" t="s">
        <v>47</v>
      </c>
      <c r="C311" s="304"/>
      <c r="D311" s="89" t="s">
        <v>15</v>
      </c>
      <c r="E311" s="89" t="s">
        <v>15</v>
      </c>
      <c r="F311" s="89" t="s">
        <v>15</v>
      </c>
      <c r="G311" s="89" t="s">
        <v>15</v>
      </c>
      <c r="H311" s="89" t="s">
        <v>15</v>
      </c>
      <c r="I311" s="89" t="s">
        <v>15</v>
      </c>
      <c r="J311" s="90" t="s">
        <v>15</v>
      </c>
    </row>
    <row r="312" spans="1:10" ht="12" customHeight="1">
      <c r="B312" s="303" t="s">
        <v>48</v>
      </c>
      <c r="C312" s="304"/>
      <c r="D312" s="89" t="s">
        <v>15</v>
      </c>
      <c r="E312" s="89" t="s">
        <v>15</v>
      </c>
      <c r="F312" s="89" t="s">
        <v>15</v>
      </c>
      <c r="G312" s="89" t="s">
        <v>15</v>
      </c>
      <c r="H312" s="89" t="s">
        <v>15</v>
      </c>
      <c r="I312" s="89" t="s">
        <v>15</v>
      </c>
      <c r="J312" s="90" t="s">
        <v>15</v>
      </c>
    </row>
    <row r="313" spans="1:10" ht="12" customHeight="1">
      <c r="B313" s="303" t="s">
        <v>49</v>
      </c>
      <c r="C313" s="304"/>
      <c r="D313" s="88"/>
      <c r="E313" s="88"/>
      <c r="F313" s="88"/>
      <c r="G313" s="88"/>
      <c r="H313" s="88"/>
      <c r="I313" s="88"/>
      <c r="J313" s="70"/>
    </row>
    <row r="314" spans="1:10" ht="12" customHeight="1">
      <c r="B314" s="303" t="s">
        <v>101</v>
      </c>
      <c r="C314" s="304"/>
      <c r="D314" s="89" t="s">
        <v>15</v>
      </c>
      <c r="E314" s="89" t="s">
        <v>15</v>
      </c>
      <c r="F314" s="89" t="s">
        <v>15</v>
      </c>
      <c r="G314" s="89" t="s">
        <v>15</v>
      </c>
      <c r="H314" s="89" t="s">
        <v>15</v>
      </c>
      <c r="I314" s="89" t="s">
        <v>15</v>
      </c>
      <c r="J314" s="90" t="s">
        <v>15</v>
      </c>
    </row>
    <row r="315" spans="1:10" ht="12" customHeight="1">
      <c r="B315" s="303" t="s">
        <v>102</v>
      </c>
      <c r="C315" s="304"/>
      <c r="D315" s="89" t="s">
        <v>15</v>
      </c>
      <c r="E315" s="89" t="s">
        <v>15</v>
      </c>
      <c r="F315" s="89" t="s">
        <v>15</v>
      </c>
      <c r="G315" s="89" t="s">
        <v>15</v>
      </c>
      <c r="H315" s="89" t="s">
        <v>15</v>
      </c>
      <c r="I315" s="89" t="s">
        <v>15</v>
      </c>
      <c r="J315" s="90" t="s">
        <v>15</v>
      </c>
    </row>
    <row r="316" spans="1:10" ht="12" customHeight="1">
      <c r="B316" s="303" t="s">
        <v>50</v>
      </c>
      <c r="C316" s="304"/>
      <c r="D316" s="89" t="s">
        <v>15</v>
      </c>
      <c r="E316" s="89" t="s">
        <v>15</v>
      </c>
      <c r="F316" s="89" t="s">
        <v>15</v>
      </c>
      <c r="G316" s="89" t="s">
        <v>15</v>
      </c>
      <c r="H316" s="89" t="s">
        <v>15</v>
      </c>
      <c r="I316" s="89" t="s">
        <v>15</v>
      </c>
      <c r="J316" s="90" t="s">
        <v>15</v>
      </c>
    </row>
    <row r="317" spans="1:10" ht="12" customHeight="1">
      <c r="B317" s="303" t="s">
        <v>51</v>
      </c>
      <c r="C317" s="304"/>
      <c r="D317" s="89" t="s">
        <v>15</v>
      </c>
      <c r="E317" s="89" t="s">
        <v>15</v>
      </c>
      <c r="F317" s="89" t="s">
        <v>15</v>
      </c>
      <c r="G317" s="89" t="s">
        <v>15</v>
      </c>
      <c r="H317" s="89" t="s">
        <v>15</v>
      </c>
      <c r="I317" s="89" t="s">
        <v>15</v>
      </c>
      <c r="J317" s="90" t="s">
        <v>15</v>
      </c>
    </row>
    <row r="318" spans="1:10" ht="12" customHeight="1">
      <c r="B318" s="303" t="s">
        <v>52</v>
      </c>
      <c r="C318" s="304"/>
      <c r="D318" s="88"/>
      <c r="E318" s="88"/>
      <c r="F318" s="88"/>
      <c r="G318" s="88"/>
      <c r="H318" s="88"/>
      <c r="I318" s="88"/>
      <c r="J318" s="70"/>
    </row>
    <row r="319" spans="1:10" ht="12" customHeight="1">
      <c r="B319" s="303" t="s">
        <v>101</v>
      </c>
      <c r="C319" s="304"/>
      <c r="D319" s="89" t="s">
        <v>15</v>
      </c>
      <c r="E319" s="89" t="s">
        <v>15</v>
      </c>
      <c r="F319" s="89" t="s">
        <v>15</v>
      </c>
      <c r="G319" s="89" t="s">
        <v>15</v>
      </c>
      <c r="H319" s="89" t="s">
        <v>15</v>
      </c>
      <c r="I319" s="89" t="s">
        <v>15</v>
      </c>
      <c r="J319" s="90" t="s">
        <v>15</v>
      </c>
    </row>
    <row r="320" spans="1:10" ht="12" customHeight="1">
      <c r="B320" s="303" t="s">
        <v>102</v>
      </c>
      <c r="C320" s="304"/>
      <c r="D320" s="89" t="s">
        <v>15</v>
      </c>
      <c r="E320" s="89" t="s">
        <v>15</v>
      </c>
      <c r="F320" s="89" t="s">
        <v>15</v>
      </c>
      <c r="G320" s="89" t="s">
        <v>15</v>
      </c>
      <c r="H320" s="89" t="s">
        <v>15</v>
      </c>
      <c r="I320" s="89" t="s">
        <v>15</v>
      </c>
      <c r="J320" s="90" t="s">
        <v>15</v>
      </c>
    </row>
    <row r="321" spans="2:10" ht="12" customHeight="1">
      <c r="B321" s="303" t="s">
        <v>154</v>
      </c>
      <c r="C321" s="304"/>
      <c r="D321" s="89" t="s">
        <v>15</v>
      </c>
      <c r="E321" s="89" t="s">
        <v>15</v>
      </c>
      <c r="F321" s="89" t="s">
        <v>15</v>
      </c>
      <c r="G321" s="89" t="s">
        <v>15</v>
      </c>
      <c r="H321" s="89" t="s">
        <v>15</v>
      </c>
      <c r="I321" s="89" t="s">
        <v>15</v>
      </c>
      <c r="J321" s="90" t="s">
        <v>15</v>
      </c>
    </row>
    <row r="322" spans="2:10" ht="12" customHeight="1">
      <c r="B322" s="303" t="s">
        <v>56</v>
      </c>
      <c r="C322" s="304"/>
      <c r="D322" s="89" t="s">
        <v>15</v>
      </c>
      <c r="E322" s="89" t="s">
        <v>15</v>
      </c>
      <c r="F322" s="89" t="s">
        <v>15</v>
      </c>
      <c r="G322" s="89" t="s">
        <v>15</v>
      </c>
      <c r="H322" s="89" t="s">
        <v>15</v>
      </c>
      <c r="I322" s="89" t="s">
        <v>15</v>
      </c>
      <c r="J322" s="90" t="s">
        <v>15</v>
      </c>
    </row>
    <row r="323" spans="2:10" ht="12" customHeight="1">
      <c r="B323" s="303" t="s">
        <v>110</v>
      </c>
      <c r="C323" s="304"/>
      <c r="D323" s="88">
        <f t="shared" si="11"/>
        <v>108540</v>
      </c>
      <c r="E323" s="89" t="s">
        <v>15</v>
      </c>
      <c r="F323" s="89" t="s">
        <v>15</v>
      </c>
      <c r="G323" s="89" t="s">
        <v>15</v>
      </c>
      <c r="H323" s="88">
        <v>55000</v>
      </c>
      <c r="I323" s="88">
        <v>53540</v>
      </c>
      <c r="J323" s="90" t="s">
        <v>15</v>
      </c>
    </row>
    <row r="324" spans="2:10" ht="12" customHeight="1">
      <c r="B324" s="303" t="s">
        <v>58</v>
      </c>
      <c r="C324" s="304"/>
      <c r="D324" s="88">
        <f t="shared" si="11"/>
        <v>212000</v>
      </c>
      <c r="E324" s="89" t="s">
        <v>15</v>
      </c>
      <c r="F324" s="89" t="s">
        <v>15</v>
      </c>
      <c r="G324" s="88">
        <v>50000</v>
      </c>
      <c r="H324" s="88">
        <v>162000</v>
      </c>
      <c r="I324" s="89" t="s">
        <v>15</v>
      </c>
      <c r="J324" s="90" t="s">
        <v>15</v>
      </c>
    </row>
    <row r="325" spans="2:10" ht="12" customHeight="1" thickBot="1">
      <c r="B325" s="174"/>
      <c r="C325" s="175"/>
      <c r="D325" s="91"/>
      <c r="E325" s="91"/>
      <c r="F325" s="91"/>
      <c r="G325" s="91"/>
      <c r="H325" s="91"/>
      <c r="I325" s="91"/>
      <c r="J325" s="92"/>
    </row>
    <row r="326" spans="2:10">
      <c r="B326" s="112" t="s">
        <v>39</v>
      </c>
      <c r="C326" s="77"/>
      <c r="D326" s="55"/>
      <c r="E326" s="55"/>
      <c r="F326" s="50"/>
      <c r="G326" s="50"/>
      <c r="H326" s="50"/>
      <c r="I326" s="50"/>
      <c r="J326" s="50"/>
    </row>
    <row r="327" spans="2:10">
      <c r="B327" s="167"/>
      <c r="C327" s="167"/>
      <c r="D327" s="50"/>
      <c r="E327" s="50"/>
      <c r="F327" s="50"/>
      <c r="G327" s="50"/>
      <c r="H327" s="50"/>
      <c r="I327" s="50"/>
      <c r="J327" s="50"/>
    </row>
    <row r="328" spans="2:10">
      <c r="B328" s="167"/>
      <c r="C328" s="167"/>
      <c r="D328" s="50"/>
      <c r="E328" s="50"/>
      <c r="F328" s="50"/>
      <c r="G328" s="50"/>
      <c r="H328" s="50"/>
      <c r="I328" s="50"/>
      <c r="J328" s="50"/>
    </row>
    <row r="329" spans="2:10">
      <c r="B329" s="167"/>
      <c r="C329" s="167"/>
      <c r="D329" s="50"/>
      <c r="E329" s="50"/>
      <c r="F329" s="50"/>
      <c r="G329" s="50"/>
      <c r="H329" s="50"/>
      <c r="I329" s="50"/>
      <c r="J329" s="50"/>
    </row>
    <row r="330" spans="2:10">
      <c r="B330" s="167"/>
      <c r="C330" s="167"/>
      <c r="D330" s="50"/>
      <c r="E330" s="50"/>
      <c r="F330" s="50"/>
      <c r="G330" s="50"/>
      <c r="H330" s="50"/>
      <c r="I330" s="50"/>
      <c r="J330" s="50"/>
    </row>
    <row r="331" spans="2:10" ht="15" customHeight="1">
      <c r="B331" s="259" t="s">
        <v>161</v>
      </c>
      <c r="C331" s="259"/>
      <c r="D331" s="259"/>
      <c r="E331" s="259"/>
      <c r="F331" s="259"/>
      <c r="G331" s="259"/>
      <c r="H331" s="259"/>
      <c r="I331" s="259"/>
      <c r="J331" s="259"/>
    </row>
    <row r="332" spans="2:10" ht="15" customHeight="1">
      <c r="B332" s="259" t="s">
        <v>160</v>
      </c>
      <c r="C332" s="259"/>
      <c r="D332" s="259"/>
      <c r="E332" s="259"/>
      <c r="F332" s="259"/>
      <c r="G332" s="259"/>
      <c r="H332" s="259"/>
      <c r="I332" s="259"/>
      <c r="J332" s="259"/>
    </row>
    <row r="333" spans="2:10" ht="15" customHeight="1" thickBot="1">
      <c r="B333" s="259" t="s">
        <v>151</v>
      </c>
      <c r="C333" s="259"/>
      <c r="D333" s="259"/>
      <c r="E333" s="259"/>
      <c r="F333" s="259"/>
      <c r="G333" s="259"/>
      <c r="H333" s="259"/>
      <c r="I333" s="259"/>
      <c r="J333" s="259"/>
    </row>
    <row r="334" spans="2:10" ht="15" customHeight="1" thickBot="1">
      <c r="B334" s="265" t="s">
        <v>41</v>
      </c>
      <c r="C334" s="269"/>
      <c r="D334" s="260" t="s">
        <v>159</v>
      </c>
      <c r="E334" s="261"/>
      <c r="F334" s="261"/>
      <c r="G334" s="261"/>
      <c r="H334" s="261"/>
      <c r="I334" s="261"/>
      <c r="J334" s="262"/>
    </row>
    <row r="335" spans="2:10" ht="15" customHeight="1">
      <c r="B335" s="305"/>
      <c r="C335" s="306"/>
      <c r="D335" s="307" t="s">
        <v>149</v>
      </c>
      <c r="E335" s="265" t="s">
        <v>89</v>
      </c>
      <c r="F335" s="267" t="s">
        <v>155</v>
      </c>
      <c r="G335" s="307" t="s">
        <v>156</v>
      </c>
      <c r="H335" s="267" t="s">
        <v>157</v>
      </c>
      <c r="I335" s="267" t="s">
        <v>85</v>
      </c>
      <c r="J335" s="269" t="s">
        <v>158</v>
      </c>
    </row>
    <row r="336" spans="2:10" ht="15" customHeight="1">
      <c r="B336" s="305"/>
      <c r="C336" s="306"/>
      <c r="D336" s="312"/>
      <c r="E336" s="305"/>
      <c r="F336" s="271" t="s">
        <v>0</v>
      </c>
      <c r="G336" s="312" t="s">
        <v>0</v>
      </c>
      <c r="H336" s="271" t="s">
        <v>0</v>
      </c>
      <c r="I336" s="271" t="s">
        <v>0</v>
      </c>
      <c r="J336" s="306"/>
    </row>
    <row r="337" spans="1:10" ht="15" customHeight="1" thickBot="1">
      <c r="B337" s="266"/>
      <c r="C337" s="270"/>
      <c r="D337" s="308"/>
      <c r="E337" s="266"/>
      <c r="F337" s="268"/>
      <c r="G337" s="308"/>
      <c r="H337" s="268"/>
      <c r="I337" s="268"/>
      <c r="J337" s="270"/>
    </row>
    <row r="338" spans="1:10" ht="12" customHeight="1">
      <c r="B338" s="157"/>
      <c r="C338" s="158"/>
      <c r="D338" s="100"/>
      <c r="E338" s="100"/>
      <c r="F338" s="100"/>
      <c r="G338" s="100"/>
      <c r="H338" s="100"/>
      <c r="I338" s="100"/>
      <c r="J338" s="101"/>
    </row>
    <row r="339" spans="1:10" ht="12" customHeight="1">
      <c r="B339" s="301" t="s">
        <v>26</v>
      </c>
      <c r="C339" s="302"/>
      <c r="D339" s="88"/>
      <c r="E339" s="88"/>
      <c r="F339" s="88"/>
      <c r="G339" s="88"/>
      <c r="H339" s="88"/>
      <c r="I339" s="88"/>
      <c r="J339" s="70"/>
    </row>
    <row r="340" spans="1:10" ht="12" customHeight="1">
      <c r="B340" s="166"/>
      <c r="C340" s="167"/>
      <c r="D340" s="88"/>
      <c r="E340" s="88"/>
      <c r="F340" s="88"/>
      <c r="G340" s="88"/>
      <c r="H340" s="88"/>
      <c r="I340" s="88"/>
      <c r="J340" s="70"/>
    </row>
    <row r="341" spans="1:10" ht="12" customHeight="1">
      <c r="B341" s="301" t="s">
        <v>4</v>
      </c>
      <c r="C341" s="302"/>
      <c r="D341" s="88">
        <f>SUM(E341:J341)</f>
        <v>1232782</v>
      </c>
      <c r="E341" s="88">
        <v>843302</v>
      </c>
      <c r="F341" s="88">
        <v>295180</v>
      </c>
      <c r="G341" s="88">
        <v>24300</v>
      </c>
      <c r="H341" s="88">
        <v>60000</v>
      </c>
      <c r="I341" s="88">
        <v>10000</v>
      </c>
      <c r="J341" s="90" t="s">
        <v>15</v>
      </c>
    </row>
    <row r="342" spans="1:10" ht="12" customHeight="1">
      <c r="A342" t="s">
        <v>0</v>
      </c>
      <c r="B342" s="303" t="s">
        <v>43</v>
      </c>
      <c r="C342" s="304"/>
      <c r="D342" s="88">
        <f t="shared" ref="D342:D344" si="12">SUM(E342:J342)</f>
        <v>1041782</v>
      </c>
      <c r="E342" s="88">
        <v>652302</v>
      </c>
      <c r="F342" s="88">
        <v>295180</v>
      </c>
      <c r="G342" s="88">
        <v>24300</v>
      </c>
      <c r="H342" s="88">
        <v>60000</v>
      </c>
      <c r="I342" s="88">
        <v>10000</v>
      </c>
      <c r="J342" s="90" t="s">
        <v>15</v>
      </c>
    </row>
    <row r="343" spans="1:10" ht="12" customHeight="1">
      <c r="B343" s="303" t="s">
        <v>44</v>
      </c>
      <c r="C343" s="304"/>
      <c r="D343" s="88">
        <f t="shared" si="12"/>
        <v>169500</v>
      </c>
      <c r="E343" s="88">
        <v>169500</v>
      </c>
      <c r="F343" s="89" t="s">
        <v>15</v>
      </c>
      <c r="G343" s="89" t="s">
        <v>15</v>
      </c>
      <c r="H343" s="89" t="s">
        <v>15</v>
      </c>
      <c r="I343" s="89" t="s">
        <v>15</v>
      </c>
      <c r="J343" s="90" t="s">
        <v>15</v>
      </c>
    </row>
    <row r="344" spans="1:10" ht="12" customHeight="1">
      <c r="B344" s="303" t="s">
        <v>45</v>
      </c>
      <c r="C344" s="304"/>
      <c r="D344" s="88">
        <f t="shared" si="12"/>
        <v>21500</v>
      </c>
      <c r="E344" s="88">
        <v>21500</v>
      </c>
      <c r="F344" s="89" t="s">
        <v>15</v>
      </c>
      <c r="G344" s="89" t="s">
        <v>15</v>
      </c>
      <c r="H344" s="89" t="s">
        <v>15</v>
      </c>
      <c r="I344" s="89" t="s">
        <v>15</v>
      </c>
      <c r="J344" s="90" t="s">
        <v>15</v>
      </c>
    </row>
    <row r="345" spans="1:10" ht="12" customHeight="1">
      <c r="B345" s="303" t="s">
        <v>46</v>
      </c>
      <c r="C345" s="304"/>
      <c r="D345" s="89" t="s">
        <v>15</v>
      </c>
      <c r="E345" s="89" t="s">
        <v>15</v>
      </c>
      <c r="F345" s="89" t="s">
        <v>15</v>
      </c>
      <c r="G345" s="89" t="s">
        <v>15</v>
      </c>
      <c r="H345" s="89" t="s">
        <v>15</v>
      </c>
      <c r="I345" s="89" t="s">
        <v>15</v>
      </c>
      <c r="J345" s="90" t="s">
        <v>15</v>
      </c>
    </row>
    <row r="346" spans="1:10" ht="12" customHeight="1">
      <c r="B346" s="303" t="s">
        <v>47</v>
      </c>
      <c r="C346" s="304"/>
      <c r="D346" s="89" t="s">
        <v>15</v>
      </c>
      <c r="E346" s="89" t="s">
        <v>15</v>
      </c>
      <c r="F346" s="89" t="s">
        <v>15</v>
      </c>
      <c r="G346" s="89" t="s">
        <v>15</v>
      </c>
      <c r="H346" s="89" t="s">
        <v>15</v>
      </c>
      <c r="I346" s="89" t="s">
        <v>15</v>
      </c>
      <c r="J346" s="90" t="s">
        <v>15</v>
      </c>
    </row>
    <row r="347" spans="1:10" ht="12" customHeight="1">
      <c r="B347" s="303" t="s">
        <v>48</v>
      </c>
      <c r="C347" s="304"/>
      <c r="D347" s="89" t="s">
        <v>15</v>
      </c>
      <c r="E347" s="89" t="s">
        <v>15</v>
      </c>
      <c r="F347" s="89" t="s">
        <v>15</v>
      </c>
      <c r="G347" s="89" t="s">
        <v>15</v>
      </c>
      <c r="H347" s="89" t="s">
        <v>15</v>
      </c>
      <c r="I347" s="89" t="s">
        <v>15</v>
      </c>
      <c r="J347" s="90" t="s">
        <v>15</v>
      </c>
    </row>
    <row r="348" spans="1:10" ht="12" customHeight="1">
      <c r="B348" s="303" t="s">
        <v>49</v>
      </c>
      <c r="C348" s="304"/>
      <c r="D348" s="88"/>
      <c r="E348" s="88"/>
      <c r="F348" s="88"/>
      <c r="G348" s="88"/>
      <c r="H348" s="88"/>
      <c r="I348" s="88"/>
      <c r="J348" s="70"/>
    </row>
    <row r="349" spans="1:10" ht="12" customHeight="1">
      <c r="B349" s="303" t="s">
        <v>101</v>
      </c>
      <c r="C349" s="304"/>
      <c r="D349" s="89" t="s">
        <v>15</v>
      </c>
      <c r="E349" s="89" t="s">
        <v>15</v>
      </c>
      <c r="F349" s="89" t="s">
        <v>15</v>
      </c>
      <c r="G349" s="89" t="s">
        <v>15</v>
      </c>
      <c r="H349" s="89" t="s">
        <v>15</v>
      </c>
      <c r="I349" s="89" t="s">
        <v>15</v>
      </c>
      <c r="J349" s="90" t="s">
        <v>15</v>
      </c>
    </row>
    <row r="350" spans="1:10" ht="12" customHeight="1">
      <c r="B350" s="303" t="s">
        <v>102</v>
      </c>
      <c r="C350" s="304"/>
      <c r="D350" s="89" t="s">
        <v>15</v>
      </c>
      <c r="E350" s="89" t="s">
        <v>15</v>
      </c>
      <c r="F350" s="89" t="s">
        <v>15</v>
      </c>
      <c r="G350" s="89" t="s">
        <v>15</v>
      </c>
      <c r="H350" s="89" t="s">
        <v>15</v>
      </c>
      <c r="I350" s="89" t="s">
        <v>15</v>
      </c>
      <c r="J350" s="90" t="s">
        <v>15</v>
      </c>
    </row>
    <row r="351" spans="1:10" ht="12" customHeight="1">
      <c r="B351" s="303" t="s">
        <v>50</v>
      </c>
      <c r="C351" s="304"/>
      <c r="D351" s="89" t="s">
        <v>15</v>
      </c>
      <c r="E351" s="89" t="s">
        <v>15</v>
      </c>
      <c r="F351" s="89" t="s">
        <v>15</v>
      </c>
      <c r="G351" s="89" t="s">
        <v>15</v>
      </c>
      <c r="H351" s="89" t="s">
        <v>15</v>
      </c>
      <c r="I351" s="89" t="s">
        <v>15</v>
      </c>
      <c r="J351" s="90" t="s">
        <v>15</v>
      </c>
    </row>
    <row r="352" spans="1:10" ht="12" customHeight="1">
      <c r="B352" s="303" t="s">
        <v>51</v>
      </c>
      <c r="C352" s="304"/>
      <c r="D352" s="89" t="s">
        <v>15</v>
      </c>
      <c r="E352" s="89" t="s">
        <v>15</v>
      </c>
      <c r="F352" s="89" t="s">
        <v>15</v>
      </c>
      <c r="G352" s="89" t="s">
        <v>15</v>
      </c>
      <c r="H352" s="89" t="s">
        <v>15</v>
      </c>
      <c r="I352" s="89" t="s">
        <v>15</v>
      </c>
      <c r="J352" s="90" t="s">
        <v>15</v>
      </c>
    </row>
    <row r="353" spans="1:10" ht="12" customHeight="1">
      <c r="B353" s="303" t="s">
        <v>52</v>
      </c>
      <c r="C353" s="304"/>
      <c r="D353" s="88"/>
      <c r="E353" s="88"/>
      <c r="F353" s="88"/>
      <c r="G353" s="88"/>
      <c r="H353" s="88"/>
      <c r="I353" s="88"/>
      <c r="J353" s="70"/>
    </row>
    <row r="354" spans="1:10" ht="12" customHeight="1">
      <c r="B354" s="303" t="s">
        <v>101</v>
      </c>
      <c r="C354" s="304"/>
      <c r="D354" s="89" t="s">
        <v>15</v>
      </c>
      <c r="E354" s="89" t="s">
        <v>15</v>
      </c>
      <c r="F354" s="89" t="s">
        <v>15</v>
      </c>
      <c r="G354" s="89" t="s">
        <v>15</v>
      </c>
      <c r="H354" s="89" t="s">
        <v>15</v>
      </c>
      <c r="I354" s="89" t="s">
        <v>15</v>
      </c>
      <c r="J354" s="90" t="s">
        <v>15</v>
      </c>
    </row>
    <row r="355" spans="1:10" ht="12" customHeight="1">
      <c r="B355" s="303" t="s">
        <v>102</v>
      </c>
      <c r="C355" s="304"/>
      <c r="D355" s="89" t="s">
        <v>15</v>
      </c>
      <c r="E355" s="89" t="s">
        <v>15</v>
      </c>
      <c r="F355" s="89" t="s">
        <v>15</v>
      </c>
      <c r="G355" s="89" t="s">
        <v>15</v>
      </c>
      <c r="H355" s="89" t="s">
        <v>15</v>
      </c>
      <c r="I355" s="89" t="s">
        <v>15</v>
      </c>
      <c r="J355" s="90" t="s">
        <v>15</v>
      </c>
    </row>
    <row r="356" spans="1:10" ht="12" customHeight="1">
      <c r="B356" s="303" t="s">
        <v>154</v>
      </c>
      <c r="C356" s="304"/>
      <c r="D356" s="89" t="s">
        <v>15</v>
      </c>
      <c r="E356" s="89" t="s">
        <v>15</v>
      </c>
      <c r="F356" s="89" t="s">
        <v>15</v>
      </c>
      <c r="G356" s="89" t="s">
        <v>15</v>
      </c>
      <c r="H356" s="89" t="s">
        <v>15</v>
      </c>
      <c r="I356" s="89" t="s">
        <v>15</v>
      </c>
      <c r="J356" s="90" t="s">
        <v>15</v>
      </c>
    </row>
    <row r="357" spans="1:10" ht="12" customHeight="1">
      <c r="B357" s="303" t="s">
        <v>56</v>
      </c>
      <c r="C357" s="304"/>
      <c r="D357" s="89" t="s">
        <v>15</v>
      </c>
      <c r="E357" s="89" t="s">
        <v>15</v>
      </c>
      <c r="F357" s="89" t="s">
        <v>15</v>
      </c>
      <c r="G357" s="89" t="s">
        <v>15</v>
      </c>
      <c r="H357" s="89" t="s">
        <v>15</v>
      </c>
      <c r="I357" s="89" t="s">
        <v>15</v>
      </c>
      <c r="J357" s="90" t="s">
        <v>15</v>
      </c>
    </row>
    <row r="358" spans="1:10" ht="12" customHeight="1">
      <c r="B358" s="303" t="s">
        <v>110</v>
      </c>
      <c r="C358" s="304"/>
      <c r="D358" s="89" t="s">
        <v>15</v>
      </c>
      <c r="E358" s="89" t="s">
        <v>15</v>
      </c>
      <c r="F358" s="89" t="s">
        <v>15</v>
      </c>
      <c r="G358" s="89" t="s">
        <v>15</v>
      </c>
      <c r="H358" s="89" t="s">
        <v>15</v>
      </c>
      <c r="I358" s="89" t="s">
        <v>15</v>
      </c>
      <c r="J358" s="90" t="s">
        <v>15</v>
      </c>
    </row>
    <row r="359" spans="1:10" ht="12" customHeight="1">
      <c r="B359" s="303" t="s">
        <v>58</v>
      </c>
      <c r="C359" s="304"/>
      <c r="D359" s="89" t="s">
        <v>15</v>
      </c>
      <c r="E359" s="89" t="s">
        <v>15</v>
      </c>
      <c r="F359" s="89" t="s">
        <v>15</v>
      </c>
      <c r="G359" s="89" t="s">
        <v>15</v>
      </c>
      <c r="H359" s="89" t="s">
        <v>15</v>
      </c>
      <c r="I359" s="89" t="s">
        <v>15</v>
      </c>
      <c r="J359" s="90" t="s">
        <v>15</v>
      </c>
    </row>
    <row r="360" spans="1:10" ht="12" customHeight="1">
      <c r="B360" s="166"/>
      <c r="C360" s="167"/>
      <c r="D360" s="88"/>
      <c r="E360" s="88"/>
      <c r="F360" s="88"/>
      <c r="G360" s="88"/>
      <c r="H360" s="88"/>
      <c r="I360" s="88"/>
      <c r="J360" s="70"/>
    </row>
    <row r="361" spans="1:10" ht="12" customHeight="1">
      <c r="B361" s="301" t="s">
        <v>27</v>
      </c>
      <c r="C361" s="302"/>
      <c r="D361" s="88"/>
      <c r="E361" s="88"/>
      <c r="F361" s="88"/>
      <c r="G361" s="88"/>
      <c r="H361" s="88"/>
      <c r="I361" s="88"/>
      <c r="J361" s="70"/>
    </row>
    <row r="362" spans="1:10" ht="12" customHeight="1">
      <c r="B362" s="166"/>
      <c r="C362" s="167"/>
      <c r="D362" s="88"/>
      <c r="E362" s="88"/>
      <c r="F362" s="88"/>
      <c r="G362" s="88"/>
      <c r="H362" s="88"/>
      <c r="I362" s="88"/>
      <c r="J362" s="70"/>
    </row>
    <row r="363" spans="1:10" ht="12" customHeight="1">
      <c r="B363" s="301" t="s">
        <v>4</v>
      </c>
      <c r="C363" s="302"/>
      <c r="D363" s="88">
        <f>SUM(E363:J363)</f>
        <v>11479146</v>
      </c>
      <c r="E363" s="88">
        <v>4300400</v>
      </c>
      <c r="F363" s="88">
        <v>507633</v>
      </c>
      <c r="G363" s="88">
        <v>1400535</v>
      </c>
      <c r="H363" s="88">
        <v>4341271</v>
      </c>
      <c r="I363" s="88">
        <v>929307</v>
      </c>
      <c r="J363" s="90" t="s">
        <v>15</v>
      </c>
    </row>
    <row r="364" spans="1:10" ht="12" customHeight="1">
      <c r="A364" t="s">
        <v>0</v>
      </c>
      <c r="B364" s="303" t="s">
        <v>43</v>
      </c>
      <c r="C364" s="304"/>
      <c r="D364" s="88">
        <f t="shared" ref="D364:D381" si="13">SUM(E364:J364)</f>
        <v>5811875</v>
      </c>
      <c r="E364" s="88">
        <v>3764413</v>
      </c>
      <c r="F364" s="88">
        <v>507633</v>
      </c>
      <c r="G364" s="88">
        <v>246493</v>
      </c>
      <c r="H364" s="88">
        <v>921461</v>
      </c>
      <c r="I364" s="88">
        <v>371875</v>
      </c>
      <c r="J364" s="90" t="s">
        <v>15</v>
      </c>
    </row>
    <row r="365" spans="1:10" ht="12" customHeight="1">
      <c r="B365" s="303" t="s">
        <v>44</v>
      </c>
      <c r="C365" s="304"/>
      <c r="D365" s="88">
        <f t="shared" si="13"/>
        <v>524058</v>
      </c>
      <c r="E365" s="88">
        <v>156000</v>
      </c>
      <c r="F365" s="89" t="s">
        <v>15</v>
      </c>
      <c r="G365" s="89" t="s">
        <v>15</v>
      </c>
      <c r="H365" s="88">
        <v>368058</v>
      </c>
      <c r="I365" s="89" t="s">
        <v>15</v>
      </c>
      <c r="J365" s="90" t="s">
        <v>15</v>
      </c>
    </row>
    <row r="366" spans="1:10" ht="12" customHeight="1">
      <c r="B366" s="303" t="s">
        <v>45</v>
      </c>
      <c r="C366" s="304"/>
      <c r="D366" s="88">
        <f t="shared" si="13"/>
        <v>131900</v>
      </c>
      <c r="E366" s="88">
        <v>91900</v>
      </c>
      <c r="F366" s="89" t="s">
        <v>15</v>
      </c>
      <c r="G366" s="89" t="s">
        <v>15</v>
      </c>
      <c r="H366" s="88">
        <v>40000</v>
      </c>
      <c r="I366" s="89" t="s">
        <v>15</v>
      </c>
      <c r="J366" s="90" t="s">
        <v>15</v>
      </c>
    </row>
    <row r="367" spans="1:10" ht="12" customHeight="1">
      <c r="B367" s="303" t="s">
        <v>46</v>
      </c>
      <c r="C367" s="304"/>
      <c r="D367" s="88">
        <f t="shared" si="13"/>
        <v>858053</v>
      </c>
      <c r="E367" s="88">
        <v>62900</v>
      </c>
      <c r="F367" s="89" t="s">
        <v>15</v>
      </c>
      <c r="G367" s="89" t="s">
        <v>15</v>
      </c>
      <c r="H367" s="88">
        <v>795153</v>
      </c>
      <c r="I367" s="89" t="s">
        <v>15</v>
      </c>
      <c r="J367" s="90" t="s">
        <v>15</v>
      </c>
    </row>
    <row r="368" spans="1:10" ht="12" customHeight="1">
      <c r="B368" s="303" t="s">
        <v>47</v>
      </c>
      <c r="C368" s="304"/>
      <c r="D368" s="89" t="s">
        <v>15</v>
      </c>
      <c r="E368" s="89" t="s">
        <v>15</v>
      </c>
      <c r="F368" s="89" t="s">
        <v>15</v>
      </c>
      <c r="G368" s="89" t="s">
        <v>15</v>
      </c>
      <c r="H368" s="89" t="s">
        <v>15</v>
      </c>
      <c r="I368" s="89" t="s">
        <v>15</v>
      </c>
      <c r="J368" s="90" t="s">
        <v>15</v>
      </c>
    </row>
    <row r="369" spans="2:10" ht="12" customHeight="1">
      <c r="B369" s="303" t="s">
        <v>48</v>
      </c>
      <c r="C369" s="304"/>
      <c r="D369" s="89" t="s">
        <v>15</v>
      </c>
      <c r="E369" s="89" t="s">
        <v>15</v>
      </c>
      <c r="F369" s="89" t="s">
        <v>15</v>
      </c>
      <c r="G369" s="89" t="s">
        <v>15</v>
      </c>
      <c r="H369" s="89" t="s">
        <v>15</v>
      </c>
      <c r="I369" s="89" t="s">
        <v>15</v>
      </c>
      <c r="J369" s="90" t="s">
        <v>15</v>
      </c>
    </row>
    <row r="370" spans="2:10" ht="12" customHeight="1">
      <c r="B370" s="303" t="s">
        <v>49</v>
      </c>
      <c r="C370" s="304"/>
      <c r="D370" s="88"/>
      <c r="E370" s="88"/>
      <c r="F370" s="88"/>
      <c r="G370" s="88"/>
      <c r="H370" s="88"/>
      <c r="I370" s="88"/>
      <c r="J370" s="70"/>
    </row>
    <row r="371" spans="2:10" ht="12" customHeight="1">
      <c r="B371" s="303" t="s">
        <v>101</v>
      </c>
      <c r="C371" s="304"/>
      <c r="D371" s="88">
        <f t="shared" si="13"/>
        <v>566975</v>
      </c>
      <c r="E371" s="89" t="s">
        <v>15</v>
      </c>
      <c r="F371" s="89" t="s">
        <v>15</v>
      </c>
      <c r="G371" s="89" t="s">
        <v>15</v>
      </c>
      <c r="H371" s="88">
        <v>566975</v>
      </c>
      <c r="I371" s="89" t="s">
        <v>15</v>
      </c>
      <c r="J371" s="90" t="s">
        <v>15</v>
      </c>
    </row>
    <row r="372" spans="2:10" ht="12" customHeight="1">
      <c r="B372" s="303" t="s">
        <v>102</v>
      </c>
      <c r="C372" s="304"/>
      <c r="D372" s="89" t="s">
        <v>15</v>
      </c>
      <c r="E372" s="89" t="s">
        <v>15</v>
      </c>
      <c r="F372" s="89" t="s">
        <v>15</v>
      </c>
      <c r="G372" s="89" t="s">
        <v>15</v>
      </c>
      <c r="H372" s="89" t="s">
        <v>15</v>
      </c>
      <c r="I372" s="89" t="s">
        <v>15</v>
      </c>
      <c r="J372" s="90" t="s">
        <v>15</v>
      </c>
    </row>
    <row r="373" spans="2:10" ht="12" customHeight="1">
      <c r="B373" s="303" t="s">
        <v>50</v>
      </c>
      <c r="C373" s="304"/>
      <c r="D373" s="89" t="s">
        <v>15</v>
      </c>
      <c r="E373" s="89" t="s">
        <v>15</v>
      </c>
      <c r="F373" s="89" t="s">
        <v>15</v>
      </c>
      <c r="G373" s="89" t="s">
        <v>15</v>
      </c>
      <c r="H373" s="89" t="s">
        <v>15</v>
      </c>
      <c r="I373" s="89" t="s">
        <v>15</v>
      </c>
      <c r="J373" s="90" t="s">
        <v>15</v>
      </c>
    </row>
    <row r="374" spans="2:10" ht="12" customHeight="1">
      <c r="B374" s="303" t="s">
        <v>51</v>
      </c>
      <c r="C374" s="304"/>
      <c r="D374" s="88">
        <f t="shared" si="13"/>
        <v>38210</v>
      </c>
      <c r="E374" s="89" t="s">
        <v>15</v>
      </c>
      <c r="F374" s="89" t="s">
        <v>15</v>
      </c>
      <c r="G374" s="89" t="s">
        <v>15</v>
      </c>
      <c r="H374" s="89" t="s">
        <v>15</v>
      </c>
      <c r="I374" s="88">
        <v>38210</v>
      </c>
      <c r="J374" s="90" t="s">
        <v>15</v>
      </c>
    </row>
    <row r="375" spans="2:10" ht="12" customHeight="1">
      <c r="B375" s="303" t="s">
        <v>52</v>
      </c>
      <c r="C375" s="304"/>
      <c r="D375" s="88"/>
      <c r="E375" s="88"/>
      <c r="F375" s="88"/>
      <c r="G375" s="88"/>
      <c r="H375" s="88"/>
      <c r="I375" s="88"/>
      <c r="J375" s="70"/>
    </row>
    <row r="376" spans="2:10" ht="12" customHeight="1">
      <c r="B376" s="303" t="s">
        <v>101</v>
      </c>
      <c r="C376" s="304"/>
      <c r="D376" s="88">
        <f t="shared" si="13"/>
        <v>1719116</v>
      </c>
      <c r="E376" s="89" t="s">
        <v>15</v>
      </c>
      <c r="F376" s="89" t="s">
        <v>15</v>
      </c>
      <c r="G376" s="88">
        <v>311400</v>
      </c>
      <c r="H376" s="88">
        <v>1357716</v>
      </c>
      <c r="I376" s="88">
        <v>50000</v>
      </c>
      <c r="J376" s="90" t="s">
        <v>15</v>
      </c>
    </row>
    <row r="377" spans="2:10" ht="12" customHeight="1">
      <c r="B377" s="303" t="s">
        <v>102</v>
      </c>
      <c r="C377" s="304"/>
      <c r="D377" s="89" t="s">
        <v>15</v>
      </c>
      <c r="E377" s="89" t="s">
        <v>15</v>
      </c>
      <c r="F377" s="89" t="s">
        <v>15</v>
      </c>
      <c r="G377" s="89" t="s">
        <v>15</v>
      </c>
      <c r="H377" s="89" t="s">
        <v>15</v>
      </c>
      <c r="I377" s="89" t="s">
        <v>15</v>
      </c>
      <c r="J377" s="90" t="s">
        <v>15</v>
      </c>
    </row>
    <row r="378" spans="2:10" ht="12" customHeight="1">
      <c r="B378" s="303" t="s">
        <v>154</v>
      </c>
      <c r="C378" s="304"/>
      <c r="D378" s="89" t="s">
        <v>15</v>
      </c>
      <c r="E378" s="89" t="s">
        <v>15</v>
      </c>
      <c r="F378" s="89" t="s">
        <v>15</v>
      </c>
      <c r="G378" s="89" t="s">
        <v>15</v>
      </c>
      <c r="H378" s="89" t="s">
        <v>15</v>
      </c>
      <c r="I378" s="89" t="s">
        <v>15</v>
      </c>
      <c r="J378" s="90" t="s">
        <v>15</v>
      </c>
    </row>
    <row r="379" spans="2:10" ht="12" customHeight="1">
      <c r="B379" s="303" t="s">
        <v>56</v>
      </c>
      <c r="C379" s="304"/>
      <c r="D379" s="88">
        <f t="shared" si="13"/>
        <v>15800</v>
      </c>
      <c r="E379" s="88">
        <v>15800</v>
      </c>
      <c r="F379" s="89" t="s">
        <v>15</v>
      </c>
      <c r="G379" s="89" t="s">
        <v>15</v>
      </c>
      <c r="H379" s="89" t="s">
        <v>15</v>
      </c>
      <c r="I379" s="89" t="s">
        <v>15</v>
      </c>
      <c r="J379" s="90" t="s">
        <v>15</v>
      </c>
    </row>
    <row r="380" spans="2:10" ht="12" customHeight="1">
      <c r="B380" s="303" t="s">
        <v>110</v>
      </c>
      <c r="C380" s="304"/>
      <c r="D380" s="88">
        <f t="shared" si="13"/>
        <v>506645</v>
      </c>
      <c r="E380" s="88">
        <v>202887</v>
      </c>
      <c r="F380" s="89" t="s">
        <v>15</v>
      </c>
      <c r="G380" s="88">
        <v>200000</v>
      </c>
      <c r="H380" s="88">
        <v>43758</v>
      </c>
      <c r="I380" s="88">
        <v>60000</v>
      </c>
      <c r="J380" s="90" t="s">
        <v>15</v>
      </c>
    </row>
    <row r="381" spans="2:10" ht="12" customHeight="1">
      <c r="B381" s="303" t="s">
        <v>58</v>
      </c>
      <c r="C381" s="304"/>
      <c r="D381" s="88">
        <f t="shared" si="13"/>
        <v>1306514</v>
      </c>
      <c r="E381" s="88">
        <v>6500</v>
      </c>
      <c r="F381" s="89" t="s">
        <v>15</v>
      </c>
      <c r="G381" s="88">
        <v>642642</v>
      </c>
      <c r="H381" s="88">
        <v>248150</v>
      </c>
      <c r="I381" s="88">
        <v>409222</v>
      </c>
      <c r="J381" s="90" t="s">
        <v>15</v>
      </c>
    </row>
    <row r="382" spans="2:10" ht="12" customHeight="1" thickBot="1">
      <c r="B382" s="174"/>
      <c r="C382" s="175"/>
      <c r="D382" s="91"/>
      <c r="E382" s="91"/>
      <c r="F382" s="91"/>
      <c r="G382" s="91"/>
      <c r="H382" s="91"/>
      <c r="I382" s="91"/>
      <c r="J382" s="92"/>
    </row>
    <row r="383" spans="2:10">
      <c r="B383" s="112" t="s">
        <v>39</v>
      </c>
      <c r="C383" s="77"/>
      <c r="D383" s="55"/>
      <c r="E383" s="55"/>
      <c r="F383" s="50"/>
      <c r="G383" s="50"/>
      <c r="H383" s="50"/>
      <c r="I383" s="50"/>
      <c r="J383" s="50"/>
    </row>
    <row r="384" spans="2:10">
      <c r="B384" s="167"/>
      <c r="C384" s="167"/>
      <c r="D384" s="50"/>
      <c r="E384" s="50"/>
      <c r="F384" s="50"/>
      <c r="G384" s="50"/>
      <c r="H384" s="50"/>
      <c r="I384" s="50"/>
      <c r="J384" s="50"/>
    </row>
    <row r="385" spans="1:10">
      <c r="B385" s="167"/>
      <c r="C385" s="167"/>
      <c r="D385" s="50"/>
      <c r="E385" s="50"/>
      <c r="F385" s="50"/>
      <c r="G385" s="50"/>
      <c r="H385" s="50"/>
      <c r="I385" s="50"/>
      <c r="J385" s="50"/>
    </row>
    <row r="386" spans="1:10">
      <c r="B386" s="167"/>
      <c r="C386" s="167"/>
      <c r="D386" s="50"/>
      <c r="E386" s="50"/>
      <c r="F386" s="50"/>
      <c r="G386" s="50"/>
      <c r="H386" s="50"/>
      <c r="I386" s="50"/>
      <c r="J386" s="50"/>
    </row>
    <row r="387" spans="1:10">
      <c r="B387" s="167"/>
      <c r="C387" s="167"/>
      <c r="D387" s="50"/>
      <c r="E387" s="50"/>
      <c r="F387" s="50"/>
      <c r="G387" s="50"/>
      <c r="H387" s="50"/>
      <c r="I387" s="50"/>
      <c r="J387" s="50"/>
    </row>
    <row r="388" spans="1:10" ht="15" customHeight="1">
      <c r="B388" s="259" t="s">
        <v>161</v>
      </c>
      <c r="C388" s="259"/>
      <c r="D388" s="259"/>
      <c r="E388" s="259"/>
      <c r="F388" s="259"/>
      <c r="G388" s="259"/>
      <c r="H388" s="259"/>
      <c r="I388" s="259"/>
      <c r="J388" s="259"/>
    </row>
    <row r="389" spans="1:10" ht="15" customHeight="1">
      <c r="B389" s="259" t="s">
        <v>160</v>
      </c>
      <c r="C389" s="259"/>
      <c r="D389" s="259"/>
      <c r="E389" s="259"/>
      <c r="F389" s="259"/>
      <c r="G389" s="259"/>
      <c r="H389" s="259"/>
      <c r="I389" s="259"/>
      <c r="J389" s="259"/>
    </row>
    <row r="390" spans="1:10" ht="15" customHeight="1" thickBot="1">
      <c r="B390" s="259" t="s">
        <v>151</v>
      </c>
      <c r="C390" s="259"/>
      <c r="D390" s="259"/>
      <c r="E390" s="259"/>
      <c r="F390" s="259"/>
      <c r="G390" s="259"/>
      <c r="H390" s="259"/>
      <c r="I390" s="259"/>
      <c r="J390" s="259"/>
    </row>
    <row r="391" spans="1:10" ht="15" customHeight="1" thickBot="1">
      <c r="B391" s="265" t="s">
        <v>41</v>
      </c>
      <c r="C391" s="269"/>
      <c r="D391" s="260" t="s">
        <v>159</v>
      </c>
      <c r="E391" s="261"/>
      <c r="F391" s="261"/>
      <c r="G391" s="261"/>
      <c r="H391" s="261"/>
      <c r="I391" s="261"/>
      <c r="J391" s="262"/>
    </row>
    <row r="392" spans="1:10" ht="15" customHeight="1">
      <c r="B392" s="305"/>
      <c r="C392" s="306"/>
      <c r="D392" s="307" t="s">
        <v>149</v>
      </c>
      <c r="E392" s="265" t="s">
        <v>89</v>
      </c>
      <c r="F392" s="267" t="s">
        <v>155</v>
      </c>
      <c r="G392" s="307" t="s">
        <v>156</v>
      </c>
      <c r="H392" s="267" t="s">
        <v>157</v>
      </c>
      <c r="I392" s="267" t="s">
        <v>85</v>
      </c>
      <c r="J392" s="269" t="s">
        <v>158</v>
      </c>
    </row>
    <row r="393" spans="1:10" ht="15" customHeight="1">
      <c r="B393" s="305"/>
      <c r="C393" s="306"/>
      <c r="D393" s="312"/>
      <c r="E393" s="305"/>
      <c r="F393" s="271" t="s">
        <v>0</v>
      </c>
      <c r="G393" s="312" t="s">
        <v>0</v>
      </c>
      <c r="H393" s="271" t="s">
        <v>0</v>
      </c>
      <c r="I393" s="271" t="s">
        <v>0</v>
      </c>
      <c r="J393" s="306"/>
    </row>
    <row r="394" spans="1:10" ht="15" customHeight="1" thickBot="1">
      <c r="B394" s="266"/>
      <c r="C394" s="270"/>
      <c r="D394" s="308"/>
      <c r="E394" s="266"/>
      <c r="F394" s="268"/>
      <c r="G394" s="308"/>
      <c r="H394" s="268"/>
      <c r="I394" s="268"/>
      <c r="J394" s="270"/>
    </row>
    <row r="395" spans="1:10" ht="12" customHeight="1">
      <c r="B395" s="157"/>
      <c r="C395" s="158"/>
      <c r="D395" s="100"/>
      <c r="E395" s="100"/>
      <c r="F395" s="100"/>
      <c r="G395" s="100"/>
      <c r="H395" s="100"/>
      <c r="I395" s="100"/>
      <c r="J395" s="101"/>
    </row>
    <row r="396" spans="1:10" ht="12" customHeight="1">
      <c r="B396" s="301" t="s">
        <v>28</v>
      </c>
      <c r="C396" s="302"/>
      <c r="D396" s="88"/>
      <c r="E396" s="88"/>
      <c r="F396" s="88"/>
      <c r="G396" s="88"/>
      <c r="H396" s="88"/>
      <c r="I396" s="88"/>
      <c r="J396" s="70"/>
    </row>
    <row r="397" spans="1:10" ht="12" customHeight="1">
      <c r="B397" s="166"/>
      <c r="C397" s="167"/>
      <c r="D397" s="88"/>
      <c r="E397" s="88"/>
      <c r="F397" s="88"/>
      <c r="G397" s="88"/>
      <c r="H397" s="88"/>
      <c r="I397" s="88"/>
      <c r="J397" s="70"/>
    </row>
    <row r="398" spans="1:10" ht="12" customHeight="1">
      <c r="B398" s="301" t="s">
        <v>4</v>
      </c>
      <c r="C398" s="302"/>
      <c r="D398" s="88">
        <f>SUM(E398:J398)</f>
        <v>726100</v>
      </c>
      <c r="E398" s="88">
        <v>419900</v>
      </c>
      <c r="F398" s="88">
        <v>20200</v>
      </c>
      <c r="G398" s="89" t="s">
        <v>15</v>
      </c>
      <c r="H398" s="88">
        <v>165000</v>
      </c>
      <c r="I398" s="88">
        <v>121000</v>
      </c>
      <c r="J398" s="90" t="s">
        <v>15</v>
      </c>
    </row>
    <row r="399" spans="1:10" ht="12" customHeight="1">
      <c r="A399" t="s">
        <v>0</v>
      </c>
      <c r="B399" s="303" t="s">
        <v>43</v>
      </c>
      <c r="C399" s="304"/>
      <c r="D399" s="88">
        <f t="shared" ref="D399:D403" si="14">SUM(E399:J399)</f>
        <v>691100</v>
      </c>
      <c r="E399" s="88">
        <v>419900</v>
      </c>
      <c r="F399" s="88">
        <v>20200</v>
      </c>
      <c r="G399" s="89" t="s">
        <v>15</v>
      </c>
      <c r="H399" s="88">
        <v>130000</v>
      </c>
      <c r="I399" s="88">
        <v>121000</v>
      </c>
      <c r="J399" s="90" t="s">
        <v>15</v>
      </c>
    </row>
    <row r="400" spans="1:10" ht="12" customHeight="1">
      <c r="B400" s="303" t="s">
        <v>44</v>
      </c>
      <c r="C400" s="304"/>
      <c r="D400" s="89" t="s">
        <v>15</v>
      </c>
      <c r="E400" s="89" t="s">
        <v>15</v>
      </c>
      <c r="F400" s="89" t="s">
        <v>15</v>
      </c>
      <c r="G400" s="89" t="s">
        <v>15</v>
      </c>
      <c r="H400" s="89" t="s">
        <v>15</v>
      </c>
      <c r="I400" s="89" t="s">
        <v>15</v>
      </c>
      <c r="J400" s="90" t="s">
        <v>15</v>
      </c>
    </row>
    <row r="401" spans="2:10" ht="12" customHeight="1">
      <c r="B401" s="303" t="s">
        <v>45</v>
      </c>
      <c r="C401" s="304"/>
      <c r="D401" s="89" t="s">
        <v>15</v>
      </c>
      <c r="E401" s="89" t="s">
        <v>15</v>
      </c>
      <c r="F401" s="89" t="s">
        <v>15</v>
      </c>
      <c r="G401" s="89" t="s">
        <v>15</v>
      </c>
      <c r="H401" s="89" t="s">
        <v>15</v>
      </c>
      <c r="I401" s="89" t="s">
        <v>15</v>
      </c>
      <c r="J401" s="90" t="s">
        <v>15</v>
      </c>
    </row>
    <row r="402" spans="2:10" ht="12" customHeight="1">
      <c r="B402" s="303" t="s">
        <v>46</v>
      </c>
      <c r="C402" s="304"/>
      <c r="D402" s="88">
        <f t="shared" si="14"/>
        <v>30000</v>
      </c>
      <c r="E402" s="89" t="s">
        <v>15</v>
      </c>
      <c r="F402" s="89" t="s">
        <v>15</v>
      </c>
      <c r="G402" s="89" t="s">
        <v>15</v>
      </c>
      <c r="H402" s="88">
        <v>30000</v>
      </c>
      <c r="I402" s="89" t="s">
        <v>15</v>
      </c>
      <c r="J402" s="90" t="s">
        <v>15</v>
      </c>
    </row>
    <row r="403" spans="2:10" ht="12" customHeight="1">
      <c r="B403" s="303" t="s">
        <v>47</v>
      </c>
      <c r="C403" s="304"/>
      <c r="D403" s="88">
        <f t="shared" si="14"/>
        <v>5000</v>
      </c>
      <c r="E403" s="89" t="s">
        <v>15</v>
      </c>
      <c r="F403" s="89" t="s">
        <v>15</v>
      </c>
      <c r="G403" s="89" t="s">
        <v>15</v>
      </c>
      <c r="H403" s="88">
        <v>5000</v>
      </c>
      <c r="I403" s="89" t="s">
        <v>15</v>
      </c>
      <c r="J403" s="90" t="s">
        <v>15</v>
      </c>
    </row>
    <row r="404" spans="2:10" ht="12" customHeight="1">
      <c r="B404" s="303" t="s">
        <v>48</v>
      </c>
      <c r="C404" s="304"/>
      <c r="D404" s="89" t="s">
        <v>15</v>
      </c>
      <c r="E404" s="89" t="s">
        <v>15</v>
      </c>
      <c r="F404" s="89" t="s">
        <v>15</v>
      </c>
      <c r="G404" s="89" t="s">
        <v>15</v>
      </c>
      <c r="H404" s="89" t="s">
        <v>15</v>
      </c>
      <c r="I404" s="89" t="s">
        <v>15</v>
      </c>
      <c r="J404" s="90" t="s">
        <v>15</v>
      </c>
    </row>
    <row r="405" spans="2:10" ht="12" customHeight="1">
      <c r="B405" s="303" t="s">
        <v>49</v>
      </c>
      <c r="C405" s="304"/>
      <c r="D405" s="88"/>
      <c r="E405" s="88"/>
      <c r="F405" s="88"/>
      <c r="G405" s="88"/>
      <c r="H405" s="88"/>
      <c r="I405" s="88"/>
      <c r="J405" s="70"/>
    </row>
    <row r="406" spans="2:10" ht="12" customHeight="1">
      <c r="B406" s="303" t="s">
        <v>101</v>
      </c>
      <c r="C406" s="304"/>
      <c r="D406" s="89" t="s">
        <v>15</v>
      </c>
      <c r="E406" s="89" t="s">
        <v>15</v>
      </c>
      <c r="F406" s="89" t="s">
        <v>15</v>
      </c>
      <c r="G406" s="89" t="s">
        <v>15</v>
      </c>
      <c r="H406" s="89" t="s">
        <v>15</v>
      </c>
      <c r="I406" s="89" t="s">
        <v>15</v>
      </c>
      <c r="J406" s="90" t="s">
        <v>15</v>
      </c>
    </row>
    <row r="407" spans="2:10" ht="12" customHeight="1">
      <c r="B407" s="303" t="s">
        <v>102</v>
      </c>
      <c r="C407" s="304"/>
      <c r="D407" s="89" t="s">
        <v>15</v>
      </c>
      <c r="E407" s="89" t="s">
        <v>15</v>
      </c>
      <c r="F407" s="89" t="s">
        <v>15</v>
      </c>
      <c r="G407" s="89" t="s">
        <v>15</v>
      </c>
      <c r="H407" s="89" t="s">
        <v>15</v>
      </c>
      <c r="I407" s="89" t="s">
        <v>15</v>
      </c>
      <c r="J407" s="90" t="s">
        <v>15</v>
      </c>
    </row>
    <row r="408" spans="2:10" ht="12" customHeight="1">
      <c r="B408" s="303" t="s">
        <v>50</v>
      </c>
      <c r="C408" s="304"/>
      <c r="D408" s="89" t="s">
        <v>15</v>
      </c>
      <c r="E408" s="89" t="s">
        <v>15</v>
      </c>
      <c r="F408" s="89" t="s">
        <v>15</v>
      </c>
      <c r="G408" s="89" t="s">
        <v>15</v>
      </c>
      <c r="H408" s="89" t="s">
        <v>15</v>
      </c>
      <c r="I408" s="89" t="s">
        <v>15</v>
      </c>
      <c r="J408" s="90" t="s">
        <v>15</v>
      </c>
    </row>
    <row r="409" spans="2:10" ht="12" customHeight="1">
      <c r="B409" s="303" t="s">
        <v>51</v>
      </c>
      <c r="C409" s="304"/>
      <c r="D409" s="89" t="s">
        <v>15</v>
      </c>
      <c r="E409" s="89" t="s">
        <v>15</v>
      </c>
      <c r="F409" s="89" t="s">
        <v>15</v>
      </c>
      <c r="G409" s="89" t="s">
        <v>15</v>
      </c>
      <c r="H409" s="89" t="s">
        <v>15</v>
      </c>
      <c r="I409" s="89" t="s">
        <v>15</v>
      </c>
      <c r="J409" s="90" t="s">
        <v>15</v>
      </c>
    </row>
    <row r="410" spans="2:10" ht="12" customHeight="1">
      <c r="B410" s="303" t="s">
        <v>52</v>
      </c>
      <c r="C410" s="304"/>
      <c r="D410" s="88"/>
      <c r="E410" s="88"/>
      <c r="F410" s="88"/>
      <c r="G410" s="88"/>
      <c r="H410" s="88"/>
      <c r="I410" s="88"/>
      <c r="J410" s="70"/>
    </row>
    <row r="411" spans="2:10" ht="12" customHeight="1">
      <c r="B411" s="303" t="s">
        <v>101</v>
      </c>
      <c r="C411" s="304"/>
      <c r="D411" s="89" t="s">
        <v>15</v>
      </c>
      <c r="E411" s="89" t="s">
        <v>15</v>
      </c>
      <c r="F411" s="89" t="s">
        <v>15</v>
      </c>
      <c r="G411" s="89" t="s">
        <v>15</v>
      </c>
      <c r="H411" s="89" t="s">
        <v>15</v>
      </c>
      <c r="I411" s="89" t="s">
        <v>15</v>
      </c>
      <c r="J411" s="90" t="s">
        <v>15</v>
      </c>
    </row>
    <row r="412" spans="2:10" ht="12" customHeight="1">
      <c r="B412" s="303" t="s">
        <v>102</v>
      </c>
      <c r="C412" s="304"/>
      <c r="D412" s="89" t="s">
        <v>15</v>
      </c>
      <c r="E412" s="89" t="s">
        <v>15</v>
      </c>
      <c r="F412" s="89" t="s">
        <v>15</v>
      </c>
      <c r="G412" s="89" t="s">
        <v>15</v>
      </c>
      <c r="H412" s="89" t="s">
        <v>15</v>
      </c>
      <c r="I412" s="89" t="s">
        <v>15</v>
      </c>
      <c r="J412" s="90" t="s">
        <v>15</v>
      </c>
    </row>
    <row r="413" spans="2:10" ht="12" customHeight="1">
      <c r="B413" s="303" t="s">
        <v>154</v>
      </c>
      <c r="C413" s="304"/>
      <c r="D413" s="89" t="s">
        <v>15</v>
      </c>
      <c r="E413" s="89" t="s">
        <v>15</v>
      </c>
      <c r="F413" s="89" t="s">
        <v>15</v>
      </c>
      <c r="G413" s="89" t="s">
        <v>15</v>
      </c>
      <c r="H413" s="89" t="s">
        <v>15</v>
      </c>
      <c r="I413" s="89" t="s">
        <v>15</v>
      </c>
      <c r="J413" s="90" t="s">
        <v>15</v>
      </c>
    </row>
    <row r="414" spans="2:10" ht="12" customHeight="1">
      <c r="B414" s="303" t="s">
        <v>56</v>
      </c>
      <c r="C414" s="304"/>
      <c r="D414" s="89" t="s">
        <v>15</v>
      </c>
      <c r="E414" s="89" t="s">
        <v>15</v>
      </c>
      <c r="F414" s="89" t="s">
        <v>15</v>
      </c>
      <c r="G414" s="89" t="s">
        <v>15</v>
      </c>
      <c r="H414" s="89" t="s">
        <v>15</v>
      </c>
      <c r="I414" s="89" t="s">
        <v>15</v>
      </c>
      <c r="J414" s="90" t="s">
        <v>15</v>
      </c>
    </row>
    <row r="415" spans="2:10" ht="12" customHeight="1">
      <c r="B415" s="303" t="s">
        <v>110</v>
      </c>
      <c r="C415" s="304"/>
      <c r="D415" s="89" t="s">
        <v>15</v>
      </c>
      <c r="E415" s="89" t="s">
        <v>15</v>
      </c>
      <c r="F415" s="89" t="s">
        <v>15</v>
      </c>
      <c r="G415" s="89" t="s">
        <v>15</v>
      </c>
      <c r="H415" s="89" t="s">
        <v>15</v>
      </c>
      <c r="I415" s="89" t="s">
        <v>15</v>
      </c>
      <c r="J415" s="90" t="s">
        <v>15</v>
      </c>
    </row>
    <row r="416" spans="2:10" ht="12" customHeight="1">
      <c r="B416" s="303" t="s">
        <v>58</v>
      </c>
      <c r="C416" s="304"/>
      <c r="D416" s="89" t="s">
        <v>15</v>
      </c>
      <c r="E416" s="89" t="s">
        <v>15</v>
      </c>
      <c r="F416" s="89" t="s">
        <v>15</v>
      </c>
      <c r="G416" s="89" t="s">
        <v>15</v>
      </c>
      <c r="H416" s="89" t="s">
        <v>15</v>
      </c>
      <c r="I416" s="89" t="s">
        <v>15</v>
      </c>
      <c r="J416" s="90" t="s">
        <v>15</v>
      </c>
    </row>
    <row r="417" spans="1:10" ht="12" customHeight="1">
      <c r="B417" s="166"/>
      <c r="C417" s="167"/>
      <c r="D417" s="88"/>
      <c r="E417" s="88"/>
      <c r="F417" s="88"/>
      <c r="G417" s="88"/>
      <c r="H417" s="88"/>
      <c r="I417" s="88"/>
      <c r="J417" s="70"/>
    </row>
    <row r="418" spans="1:10" ht="12" customHeight="1">
      <c r="B418" s="301" t="s">
        <v>29</v>
      </c>
      <c r="C418" s="302"/>
      <c r="D418" s="88"/>
      <c r="E418" s="88"/>
      <c r="F418" s="88"/>
      <c r="G418" s="88"/>
      <c r="H418" s="88"/>
      <c r="I418" s="88"/>
      <c r="J418" s="70"/>
    </row>
    <row r="419" spans="1:10" ht="12" customHeight="1">
      <c r="B419" s="166"/>
      <c r="C419" s="167"/>
      <c r="D419" s="88"/>
      <c r="E419" s="88"/>
      <c r="F419" s="88"/>
      <c r="G419" s="88"/>
      <c r="H419" s="88"/>
      <c r="I419" s="88"/>
      <c r="J419" s="70"/>
    </row>
    <row r="420" spans="1:10" ht="12" customHeight="1">
      <c r="B420" s="301" t="s">
        <v>4</v>
      </c>
      <c r="C420" s="302"/>
      <c r="D420" s="88">
        <f>SUM(E420:J420)</f>
        <v>1714261</v>
      </c>
      <c r="E420" s="88">
        <v>632278</v>
      </c>
      <c r="F420" s="88">
        <v>154125</v>
      </c>
      <c r="G420" s="89" t="s">
        <v>15</v>
      </c>
      <c r="H420" s="88">
        <v>864908</v>
      </c>
      <c r="I420" s="88">
        <v>62950</v>
      </c>
      <c r="J420" s="90" t="s">
        <v>15</v>
      </c>
    </row>
    <row r="421" spans="1:10" ht="12" customHeight="1">
      <c r="A421" t="s">
        <v>0</v>
      </c>
      <c r="B421" s="303" t="s">
        <v>43</v>
      </c>
      <c r="C421" s="304"/>
      <c r="D421" s="88">
        <f t="shared" ref="D421:D438" si="15">SUM(E421:J421)</f>
        <v>626581</v>
      </c>
      <c r="E421" s="88">
        <v>380476</v>
      </c>
      <c r="F421" s="88">
        <v>37125</v>
      </c>
      <c r="G421" s="89" t="s">
        <v>15</v>
      </c>
      <c r="H421" s="88">
        <v>162030</v>
      </c>
      <c r="I421" s="88">
        <v>46950</v>
      </c>
      <c r="J421" s="90" t="s">
        <v>15</v>
      </c>
    </row>
    <row r="422" spans="1:10" ht="12" customHeight="1">
      <c r="B422" s="303" t="s">
        <v>44</v>
      </c>
      <c r="C422" s="304"/>
      <c r="D422" s="89" t="s">
        <v>15</v>
      </c>
      <c r="E422" s="89" t="s">
        <v>15</v>
      </c>
      <c r="F422" s="89" t="s">
        <v>15</v>
      </c>
      <c r="G422" s="89" t="s">
        <v>15</v>
      </c>
      <c r="H422" s="89" t="s">
        <v>15</v>
      </c>
      <c r="I422" s="89" t="s">
        <v>15</v>
      </c>
      <c r="J422" s="90" t="s">
        <v>15</v>
      </c>
    </row>
    <row r="423" spans="1:10" ht="12" customHeight="1">
      <c r="B423" s="303" t="s">
        <v>45</v>
      </c>
      <c r="C423" s="304"/>
      <c r="D423" s="88">
        <f t="shared" si="15"/>
        <v>394508</v>
      </c>
      <c r="E423" s="88">
        <v>251802</v>
      </c>
      <c r="F423" s="89" t="s">
        <v>15</v>
      </c>
      <c r="G423" s="89" t="s">
        <v>15</v>
      </c>
      <c r="H423" s="88">
        <v>142706</v>
      </c>
      <c r="I423" s="89" t="s">
        <v>15</v>
      </c>
      <c r="J423" s="90" t="s">
        <v>15</v>
      </c>
    </row>
    <row r="424" spans="1:10" ht="12" customHeight="1">
      <c r="B424" s="303" t="s">
        <v>46</v>
      </c>
      <c r="C424" s="304"/>
      <c r="D424" s="88">
        <f t="shared" si="15"/>
        <v>262750</v>
      </c>
      <c r="E424" s="89" t="s">
        <v>15</v>
      </c>
      <c r="F424" s="88">
        <v>117000</v>
      </c>
      <c r="G424" s="89" t="s">
        <v>15</v>
      </c>
      <c r="H424" s="88">
        <v>129750</v>
      </c>
      <c r="I424" s="88">
        <v>16000</v>
      </c>
      <c r="J424" s="90" t="s">
        <v>15</v>
      </c>
    </row>
    <row r="425" spans="1:10" ht="12" customHeight="1">
      <c r="B425" s="303" t="s">
        <v>47</v>
      </c>
      <c r="C425" s="304"/>
      <c r="D425" s="89" t="s">
        <v>15</v>
      </c>
      <c r="E425" s="89" t="s">
        <v>15</v>
      </c>
      <c r="F425" s="89" t="s">
        <v>15</v>
      </c>
      <c r="G425" s="89" t="s">
        <v>15</v>
      </c>
      <c r="H425" s="89" t="s">
        <v>15</v>
      </c>
      <c r="I425" s="89" t="s">
        <v>15</v>
      </c>
      <c r="J425" s="90" t="s">
        <v>15</v>
      </c>
    </row>
    <row r="426" spans="1:10" ht="12" customHeight="1">
      <c r="B426" s="303" t="s">
        <v>48</v>
      </c>
      <c r="C426" s="304"/>
      <c r="D426" s="89" t="s">
        <v>15</v>
      </c>
      <c r="E426" s="89" t="s">
        <v>15</v>
      </c>
      <c r="F426" s="89" t="s">
        <v>15</v>
      </c>
      <c r="G426" s="89" t="s">
        <v>15</v>
      </c>
      <c r="H426" s="89" t="s">
        <v>15</v>
      </c>
      <c r="I426" s="89" t="s">
        <v>15</v>
      </c>
      <c r="J426" s="90" t="s">
        <v>15</v>
      </c>
    </row>
    <row r="427" spans="1:10" ht="12" customHeight="1">
      <c r="B427" s="303" t="s">
        <v>49</v>
      </c>
      <c r="C427" s="304"/>
      <c r="D427" s="88"/>
      <c r="E427" s="88"/>
      <c r="F427" s="88"/>
      <c r="G427" s="88"/>
      <c r="H427" s="88"/>
      <c r="I427" s="88"/>
      <c r="J427" s="70"/>
    </row>
    <row r="428" spans="1:10" ht="12" customHeight="1">
      <c r="B428" s="303" t="s">
        <v>101</v>
      </c>
      <c r="C428" s="304"/>
      <c r="D428" s="89" t="s">
        <v>15</v>
      </c>
      <c r="E428" s="89" t="s">
        <v>15</v>
      </c>
      <c r="F428" s="89" t="s">
        <v>15</v>
      </c>
      <c r="G428" s="89" t="s">
        <v>15</v>
      </c>
      <c r="H428" s="89" t="s">
        <v>15</v>
      </c>
      <c r="I428" s="89" t="s">
        <v>15</v>
      </c>
      <c r="J428" s="90" t="s">
        <v>15</v>
      </c>
    </row>
    <row r="429" spans="1:10" ht="12" customHeight="1">
      <c r="B429" s="303" t="s">
        <v>102</v>
      </c>
      <c r="C429" s="304"/>
      <c r="D429" s="89" t="s">
        <v>15</v>
      </c>
      <c r="E429" s="89" t="s">
        <v>15</v>
      </c>
      <c r="F429" s="89" t="s">
        <v>15</v>
      </c>
      <c r="G429" s="89" t="s">
        <v>15</v>
      </c>
      <c r="H429" s="89" t="s">
        <v>15</v>
      </c>
      <c r="I429" s="89" t="s">
        <v>15</v>
      </c>
      <c r="J429" s="90" t="s">
        <v>15</v>
      </c>
    </row>
    <row r="430" spans="1:10" ht="12" customHeight="1">
      <c r="B430" s="303" t="s">
        <v>50</v>
      </c>
      <c r="C430" s="304"/>
      <c r="D430" s="89" t="s">
        <v>15</v>
      </c>
      <c r="E430" s="89" t="s">
        <v>15</v>
      </c>
      <c r="F430" s="89" t="s">
        <v>15</v>
      </c>
      <c r="G430" s="89" t="s">
        <v>15</v>
      </c>
      <c r="H430" s="89" t="s">
        <v>15</v>
      </c>
      <c r="I430" s="89" t="s">
        <v>15</v>
      </c>
      <c r="J430" s="90" t="s">
        <v>15</v>
      </c>
    </row>
    <row r="431" spans="1:10" ht="12" customHeight="1">
      <c r="B431" s="303" t="s">
        <v>51</v>
      </c>
      <c r="C431" s="304"/>
      <c r="D431" s="89" t="s">
        <v>15</v>
      </c>
      <c r="E431" s="89" t="s">
        <v>15</v>
      </c>
      <c r="F431" s="89" t="s">
        <v>15</v>
      </c>
      <c r="G431" s="89" t="s">
        <v>15</v>
      </c>
      <c r="H431" s="89" t="s">
        <v>15</v>
      </c>
      <c r="I431" s="89" t="s">
        <v>15</v>
      </c>
      <c r="J431" s="90" t="s">
        <v>15</v>
      </c>
    </row>
    <row r="432" spans="1:10" ht="12" customHeight="1">
      <c r="B432" s="303" t="s">
        <v>52</v>
      </c>
      <c r="C432" s="304"/>
      <c r="D432" s="88"/>
      <c r="E432" s="88"/>
      <c r="F432" s="88"/>
      <c r="G432" s="88"/>
      <c r="H432" s="88"/>
      <c r="I432" s="88"/>
      <c r="J432" s="70"/>
    </row>
    <row r="433" spans="2:10" ht="12" customHeight="1">
      <c r="B433" s="303" t="s">
        <v>101</v>
      </c>
      <c r="C433" s="304"/>
      <c r="D433" s="89" t="s">
        <v>15</v>
      </c>
      <c r="E433" s="89" t="s">
        <v>15</v>
      </c>
      <c r="F433" s="89" t="s">
        <v>15</v>
      </c>
      <c r="G433" s="89" t="s">
        <v>15</v>
      </c>
      <c r="H433" s="89" t="s">
        <v>15</v>
      </c>
      <c r="I433" s="89" t="s">
        <v>15</v>
      </c>
      <c r="J433" s="90" t="s">
        <v>15</v>
      </c>
    </row>
    <row r="434" spans="2:10" ht="12" customHeight="1">
      <c r="B434" s="303" t="s">
        <v>102</v>
      </c>
      <c r="C434" s="304"/>
      <c r="D434" s="89" t="s">
        <v>15</v>
      </c>
      <c r="E434" s="89" t="s">
        <v>15</v>
      </c>
      <c r="F434" s="89" t="s">
        <v>15</v>
      </c>
      <c r="G434" s="89" t="s">
        <v>15</v>
      </c>
      <c r="H434" s="89" t="s">
        <v>15</v>
      </c>
      <c r="I434" s="89" t="s">
        <v>15</v>
      </c>
      <c r="J434" s="90" t="s">
        <v>15</v>
      </c>
    </row>
    <row r="435" spans="2:10" ht="12" customHeight="1">
      <c r="B435" s="303" t="s">
        <v>154</v>
      </c>
      <c r="C435" s="304"/>
      <c r="D435" s="89" t="s">
        <v>15</v>
      </c>
      <c r="E435" s="89" t="s">
        <v>15</v>
      </c>
      <c r="F435" s="89" t="s">
        <v>15</v>
      </c>
      <c r="G435" s="89" t="s">
        <v>15</v>
      </c>
      <c r="H435" s="89" t="s">
        <v>15</v>
      </c>
      <c r="I435" s="89" t="s">
        <v>15</v>
      </c>
      <c r="J435" s="90" t="s">
        <v>15</v>
      </c>
    </row>
    <row r="436" spans="2:10" ht="12" customHeight="1">
      <c r="B436" s="303" t="s">
        <v>56</v>
      </c>
      <c r="C436" s="304"/>
      <c r="D436" s="89" t="s">
        <v>15</v>
      </c>
      <c r="E436" s="89" t="s">
        <v>15</v>
      </c>
      <c r="F436" s="89" t="s">
        <v>15</v>
      </c>
      <c r="G436" s="89" t="s">
        <v>15</v>
      </c>
      <c r="H436" s="89" t="s">
        <v>15</v>
      </c>
      <c r="I436" s="89" t="s">
        <v>15</v>
      </c>
      <c r="J436" s="90" t="s">
        <v>15</v>
      </c>
    </row>
    <row r="437" spans="2:10" ht="12" customHeight="1">
      <c r="B437" s="303" t="s">
        <v>110</v>
      </c>
      <c r="C437" s="304"/>
      <c r="D437" s="89" t="s">
        <v>15</v>
      </c>
      <c r="E437" s="89" t="s">
        <v>15</v>
      </c>
      <c r="F437" s="89" t="s">
        <v>15</v>
      </c>
      <c r="G437" s="89" t="s">
        <v>15</v>
      </c>
      <c r="H437" s="89" t="s">
        <v>15</v>
      </c>
      <c r="I437" s="89" t="s">
        <v>15</v>
      </c>
      <c r="J437" s="90" t="s">
        <v>15</v>
      </c>
    </row>
    <row r="438" spans="2:10" ht="12" customHeight="1">
      <c r="B438" s="303" t="s">
        <v>58</v>
      </c>
      <c r="C438" s="304"/>
      <c r="D438" s="88">
        <f t="shared" si="15"/>
        <v>430422</v>
      </c>
      <c r="E438" s="89" t="s">
        <v>15</v>
      </c>
      <c r="F438" s="89" t="s">
        <v>15</v>
      </c>
      <c r="G438" s="89" t="s">
        <v>15</v>
      </c>
      <c r="H438" s="88">
        <v>430422</v>
      </c>
      <c r="I438" s="89" t="s">
        <v>15</v>
      </c>
      <c r="J438" s="90" t="s">
        <v>15</v>
      </c>
    </row>
    <row r="439" spans="2:10" ht="12" customHeight="1" thickBot="1">
      <c r="B439" s="174"/>
      <c r="C439" s="175"/>
      <c r="D439" s="91"/>
      <c r="E439" s="91"/>
      <c r="F439" s="91"/>
      <c r="G439" s="91"/>
      <c r="H439" s="91"/>
      <c r="I439" s="91"/>
      <c r="J439" s="92"/>
    </row>
    <row r="440" spans="2:10">
      <c r="B440" s="112" t="s">
        <v>39</v>
      </c>
      <c r="C440" s="77"/>
      <c r="D440" s="55"/>
      <c r="E440" s="55"/>
      <c r="F440" s="50"/>
      <c r="G440" s="50"/>
      <c r="H440" s="50"/>
      <c r="I440" s="50"/>
      <c r="J440" s="50"/>
    </row>
    <row r="441" spans="2:10">
      <c r="B441" s="167"/>
      <c r="C441" s="167"/>
      <c r="D441" s="50"/>
      <c r="E441" s="50"/>
      <c r="F441" s="50"/>
      <c r="G441" s="50"/>
      <c r="H441" s="50"/>
      <c r="I441" s="50"/>
      <c r="J441" s="50"/>
    </row>
    <row r="442" spans="2:10">
      <c r="B442" s="167"/>
      <c r="C442" s="167"/>
      <c r="D442" s="50"/>
      <c r="E442" s="50"/>
      <c r="F442" s="50"/>
      <c r="G442" s="50"/>
      <c r="H442" s="50"/>
      <c r="I442" s="50"/>
      <c r="J442" s="50"/>
    </row>
    <row r="443" spans="2:10">
      <c r="B443" s="167"/>
      <c r="C443" s="167"/>
      <c r="D443" s="50"/>
      <c r="E443" s="50"/>
      <c r="F443" s="50"/>
      <c r="G443" s="50"/>
      <c r="H443" s="50"/>
      <c r="I443" s="50"/>
      <c r="J443" s="50"/>
    </row>
    <row r="444" spans="2:10">
      <c r="B444" s="167"/>
      <c r="C444" s="167"/>
      <c r="D444" s="50"/>
      <c r="E444" s="50"/>
      <c r="F444" s="50"/>
      <c r="G444" s="50"/>
      <c r="H444" s="50"/>
      <c r="I444" s="50"/>
      <c r="J444" s="50"/>
    </row>
    <row r="445" spans="2:10" ht="15" customHeight="1">
      <c r="B445" s="259" t="s">
        <v>161</v>
      </c>
      <c r="C445" s="259"/>
      <c r="D445" s="259"/>
      <c r="E445" s="259"/>
      <c r="F445" s="259"/>
      <c r="G445" s="259"/>
      <c r="H445" s="259"/>
      <c r="I445" s="259"/>
      <c r="J445" s="259"/>
    </row>
    <row r="446" spans="2:10" ht="15" customHeight="1">
      <c r="B446" s="259" t="s">
        <v>160</v>
      </c>
      <c r="C446" s="259"/>
      <c r="D446" s="259"/>
      <c r="E446" s="259"/>
      <c r="F446" s="259"/>
      <c r="G446" s="259"/>
      <c r="H446" s="259"/>
      <c r="I446" s="259"/>
      <c r="J446" s="259"/>
    </row>
    <row r="447" spans="2:10" ht="15" customHeight="1" thickBot="1">
      <c r="B447" s="259" t="s">
        <v>151</v>
      </c>
      <c r="C447" s="259"/>
      <c r="D447" s="259"/>
      <c r="E447" s="259"/>
      <c r="F447" s="259"/>
      <c r="G447" s="259"/>
      <c r="H447" s="259"/>
      <c r="I447" s="259"/>
      <c r="J447" s="259"/>
    </row>
    <row r="448" spans="2:10" ht="15" customHeight="1" thickBot="1">
      <c r="B448" s="265" t="s">
        <v>41</v>
      </c>
      <c r="C448" s="269"/>
      <c r="D448" s="260" t="s">
        <v>159</v>
      </c>
      <c r="E448" s="261"/>
      <c r="F448" s="261"/>
      <c r="G448" s="261"/>
      <c r="H448" s="261"/>
      <c r="I448" s="261"/>
      <c r="J448" s="262"/>
    </row>
    <row r="449" spans="1:10" ht="15" customHeight="1">
      <c r="B449" s="305"/>
      <c r="C449" s="306"/>
      <c r="D449" s="307" t="s">
        <v>149</v>
      </c>
      <c r="E449" s="265" t="s">
        <v>89</v>
      </c>
      <c r="F449" s="267" t="s">
        <v>155</v>
      </c>
      <c r="G449" s="307" t="s">
        <v>156</v>
      </c>
      <c r="H449" s="267" t="s">
        <v>157</v>
      </c>
      <c r="I449" s="267" t="s">
        <v>85</v>
      </c>
      <c r="J449" s="269" t="s">
        <v>158</v>
      </c>
    </row>
    <row r="450" spans="1:10" ht="15" customHeight="1">
      <c r="B450" s="305"/>
      <c r="C450" s="306"/>
      <c r="D450" s="312"/>
      <c r="E450" s="305"/>
      <c r="F450" s="271" t="s">
        <v>0</v>
      </c>
      <c r="G450" s="312" t="s">
        <v>0</v>
      </c>
      <c r="H450" s="271" t="s">
        <v>0</v>
      </c>
      <c r="I450" s="271" t="s">
        <v>0</v>
      </c>
      <c r="J450" s="306"/>
    </row>
    <row r="451" spans="1:10" ht="15" customHeight="1" thickBot="1">
      <c r="B451" s="266"/>
      <c r="C451" s="270"/>
      <c r="D451" s="308"/>
      <c r="E451" s="266"/>
      <c r="F451" s="268"/>
      <c r="G451" s="308"/>
      <c r="H451" s="268"/>
      <c r="I451" s="268"/>
      <c r="J451" s="270"/>
    </row>
    <row r="452" spans="1:10" ht="12" customHeight="1">
      <c r="B452" s="157"/>
      <c r="C452" s="158"/>
      <c r="D452" s="100"/>
      <c r="E452" s="100"/>
      <c r="F452" s="100"/>
      <c r="G452" s="100"/>
      <c r="H452" s="100"/>
      <c r="I452" s="100"/>
      <c r="J452" s="101"/>
    </row>
    <row r="453" spans="1:10" ht="12" customHeight="1">
      <c r="B453" s="301" t="s">
        <v>30</v>
      </c>
      <c r="C453" s="302"/>
      <c r="D453" s="88"/>
      <c r="E453" s="88"/>
      <c r="F453" s="88"/>
      <c r="G453" s="88"/>
      <c r="H453" s="88"/>
      <c r="I453" s="88"/>
      <c r="J453" s="70"/>
    </row>
    <row r="454" spans="1:10" ht="12" customHeight="1">
      <c r="B454" s="166"/>
      <c r="C454" s="167"/>
      <c r="D454" s="88"/>
      <c r="E454" s="88"/>
      <c r="F454" s="88"/>
      <c r="G454" s="88"/>
      <c r="H454" s="88"/>
      <c r="I454" s="88"/>
      <c r="J454" s="70"/>
    </row>
    <row r="455" spans="1:10" ht="12" customHeight="1">
      <c r="B455" s="301" t="s">
        <v>4</v>
      </c>
      <c r="C455" s="302"/>
      <c r="D455" s="88">
        <f>SUM(E455:J455)</f>
        <v>1626704</v>
      </c>
      <c r="E455" s="88">
        <v>1048750</v>
      </c>
      <c r="F455" s="89" t="s">
        <v>15</v>
      </c>
      <c r="G455" s="88">
        <v>30000</v>
      </c>
      <c r="H455" s="88">
        <v>462954</v>
      </c>
      <c r="I455" s="88">
        <v>85000</v>
      </c>
      <c r="J455" s="90" t="s">
        <v>15</v>
      </c>
    </row>
    <row r="456" spans="1:10" ht="12" customHeight="1">
      <c r="A456" t="s">
        <v>0</v>
      </c>
      <c r="B456" s="303" t="s">
        <v>43</v>
      </c>
      <c r="C456" s="304"/>
      <c r="D456" s="88">
        <f t="shared" ref="D456:D473" si="16">SUM(E456:J456)</f>
        <v>756660</v>
      </c>
      <c r="E456" s="88">
        <v>626750</v>
      </c>
      <c r="F456" s="89" t="s">
        <v>15</v>
      </c>
      <c r="G456" s="88">
        <v>15000</v>
      </c>
      <c r="H456" s="88">
        <v>79910</v>
      </c>
      <c r="I456" s="88">
        <v>35000</v>
      </c>
      <c r="J456" s="90" t="s">
        <v>15</v>
      </c>
    </row>
    <row r="457" spans="1:10" ht="12" customHeight="1">
      <c r="B457" s="303" t="s">
        <v>44</v>
      </c>
      <c r="C457" s="304"/>
      <c r="D457" s="88">
        <f t="shared" si="16"/>
        <v>127000</v>
      </c>
      <c r="E457" s="88">
        <v>60000</v>
      </c>
      <c r="F457" s="89" t="s">
        <v>15</v>
      </c>
      <c r="G457" s="88">
        <v>15000</v>
      </c>
      <c r="H457" s="88">
        <v>52000</v>
      </c>
      <c r="I457" s="89" t="s">
        <v>15</v>
      </c>
      <c r="J457" s="90" t="s">
        <v>15</v>
      </c>
    </row>
    <row r="458" spans="1:10" ht="12" customHeight="1">
      <c r="B458" s="303" t="s">
        <v>45</v>
      </c>
      <c r="C458" s="304"/>
      <c r="D458" s="88">
        <f t="shared" si="16"/>
        <v>292000</v>
      </c>
      <c r="E458" s="88">
        <v>242000</v>
      </c>
      <c r="F458" s="89" t="s">
        <v>15</v>
      </c>
      <c r="G458" s="89" t="s">
        <v>15</v>
      </c>
      <c r="H458" s="89" t="s">
        <v>15</v>
      </c>
      <c r="I458" s="88">
        <v>50000</v>
      </c>
      <c r="J458" s="90" t="s">
        <v>15</v>
      </c>
    </row>
    <row r="459" spans="1:10" ht="12" customHeight="1">
      <c r="B459" s="303" t="s">
        <v>46</v>
      </c>
      <c r="C459" s="304"/>
      <c r="D459" s="89" t="s">
        <v>15</v>
      </c>
      <c r="E459" s="89" t="s">
        <v>15</v>
      </c>
      <c r="F459" s="89" t="s">
        <v>15</v>
      </c>
      <c r="G459" s="89" t="s">
        <v>15</v>
      </c>
      <c r="H459" s="89" t="s">
        <v>15</v>
      </c>
      <c r="I459" s="89" t="s">
        <v>15</v>
      </c>
      <c r="J459" s="90" t="s">
        <v>15</v>
      </c>
    </row>
    <row r="460" spans="1:10" ht="12" customHeight="1">
      <c r="B460" s="303" t="s">
        <v>47</v>
      </c>
      <c r="C460" s="304"/>
      <c r="D460" s="89" t="s">
        <v>15</v>
      </c>
      <c r="E460" s="89" t="s">
        <v>15</v>
      </c>
      <c r="F460" s="89" t="s">
        <v>15</v>
      </c>
      <c r="G460" s="89" t="s">
        <v>15</v>
      </c>
      <c r="H460" s="89" t="s">
        <v>15</v>
      </c>
      <c r="I460" s="89" t="s">
        <v>15</v>
      </c>
      <c r="J460" s="90" t="s">
        <v>15</v>
      </c>
    </row>
    <row r="461" spans="1:10" ht="12" customHeight="1">
      <c r="B461" s="303" t="s">
        <v>48</v>
      </c>
      <c r="C461" s="304"/>
      <c r="D461" s="89" t="s">
        <v>15</v>
      </c>
      <c r="E461" s="89" t="s">
        <v>15</v>
      </c>
      <c r="F461" s="89" t="s">
        <v>15</v>
      </c>
      <c r="G461" s="89" t="s">
        <v>15</v>
      </c>
      <c r="H461" s="89" t="s">
        <v>15</v>
      </c>
      <c r="I461" s="89" t="s">
        <v>15</v>
      </c>
      <c r="J461" s="90" t="s">
        <v>15</v>
      </c>
    </row>
    <row r="462" spans="1:10" ht="12" customHeight="1">
      <c r="B462" s="303" t="s">
        <v>49</v>
      </c>
      <c r="C462" s="304"/>
      <c r="D462" s="88"/>
      <c r="E462" s="88"/>
      <c r="F462" s="88"/>
      <c r="G462" s="88"/>
      <c r="H462" s="88"/>
      <c r="I462" s="88"/>
      <c r="J462" s="70"/>
    </row>
    <row r="463" spans="1:10" ht="12" customHeight="1">
      <c r="B463" s="303" t="s">
        <v>101</v>
      </c>
      <c r="C463" s="304"/>
      <c r="D463" s="89" t="s">
        <v>15</v>
      </c>
      <c r="E463" s="89" t="s">
        <v>15</v>
      </c>
      <c r="F463" s="89" t="s">
        <v>15</v>
      </c>
      <c r="G463" s="89" t="s">
        <v>15</v>
      </c>
      <c r="H463" s="89" t="s">
        <v>15</v>
      </c>
      <c r="I463" s="89" t="s">
        <v>15</v>
      </c>
      <c r="J463" s="90" t="s">
        <v>15</v>
      </c>
    </row>
    <row r="464" spans="1:10" ht="12" customHeight="1">
      <c r="B464" s="303" t="s">
        <v>102</v>
      </c>
      <c r="C464" s="304"/>
      <c r="D464" s="89" t="s">
        <v>15</v>
      </c>
      <c r="E464" s="89" t="s">
        <v>15</v>
      </c>
      <c r="F464" s="89" t="s">
        <v>15</v>
      </c>
      <c r="G464" s="89" t="s">
        <v>15</v>
      </c>
      <c r="H464" s="89" t="s">
        <v>15</v>
      </c>
      <c r="I464" s="89" t="s">
        <v>15</v>
      </c>
      <c r="J464" s="90" t="s">
        <v>15</v>
      </c>
    </row>
    <row r="465" spans="1:10" ht="12" customHeight="1">
      <c r="B465" s="303" t="s">
        <v>50</v>
      </c>
      <c r="C465" s="304"/>
      <c r="D465" s="89" t="s">
        <v>15</v>
      </c>
      <c r="E465" s="89" t="s">
        <v>15</v>
      </c>
      <c r="F465" s="89" t="s">
        <v>15</v>
      </c>
      <c r="G465" s="89" t="s">
        <v>15</v>
      </c>
      <c r="H465" s="89" t="s">
        <v>15</v>
      </c>
      <c r="I465" s="89" t="s">
        <v>15</v>
      </c>
      <c r="J465" s="90" t="s">
        <v>15</v>
      </c>
    </row>
    <row r="466" spans="1:10" ht="12" customHeight="1">
      <c r="B466" s="303" t="s">
        <v>51</v>
      </c>
      <c r="C466" s="304"/>
      <c r="D466" s="89" t="s">
        <v>15</v>
      </c>
      <c r="E466" s="89" t="s">
        <v>15</v>
      </c>
      <c r="F466" s="89" t="s">
        <v>15</v>
      </c>
      <c r="G466" s="89" t="s">
        <v>15</v>
      </c>
      <c r="H466" s="89" t="s">
        <v>15</v>
      </c>
      <c r="I466" s="89" t="s">
        <v>15</v>
      </c>
      <c r="J466" s="90" t="s">
        <v>15</v>
      </c>
    </row>
    <row r="467" spans="1:10" ht="12" customHeight="1">
      <c r="B467" s="303" t="s">
        <v>52</v>
      </c>
      <c r="C467" s="304"/>
      <c r="D467" s="88"/>
      <c r="E467" s="88"/>
      <c r="F467" s="88"/>
      <c r="G467" s="88"/>
      <c r="H467" s="88"/>
      <c r="I467" s="88"/>
      <c r="J467" s="70"/>
    </row>
    <row r="468" spans="1:10" ht="12" customHeight="1">
      <c r="B468" s="303" t="s">
        <v>101</v>
      </c>
      <c r="C468" s="304"/>
      <c r="D468" s="89" t="s">
        <v>15</v>
      </c>
      <c r="E468" s="89" t="s">
        <v>15</v>
      </c>
      <c r="F468" s="89" t="s">
        <v>15</v>
      </c>
      <c r="G468" s="89" t="s">
        <v>15</v>
      </c>
      <c r="H468" s="89" t="s">
        <v>15</v>
      </c>
      <c r="I468" s="89" t="s">
        <v>15</v>
      </c>
      <c r="J468" s="90" t="s">
        <v>15</v>
      </c>
    </row>
    <row r="469" spans="1:10" ht="12" customHeight="1">
      <c r="B469" s="303" t="s">
        <v>102</v>
      </c>
      <c r="C469" s="304"/>
      <c r="D469" s="89" t="s">
        <v>15</v>
      </c>
      <c r="E469" s="89" t="s">
        <v>15</v>
      </c>
      <c r="F469" s="89" t="s">
        <v>15</v>
      </c>
      <c r="G469" s="89" t="s">
        <v>15</v>
      </c>
      <c r="H469" s="89" t="s">
        <v>15</v>
      </c>
      <c r="I469" s="89" t="s">
        <v>15</v>
      </c>
      <c r="J469" s="90" t="s">
        <v>15</v>
      </c>
    </row>
    <row r="470" spans="1:10" ht="12" customHeight="1">
      <c r="B470" s="303" t="s">
        <v>154</v>
      </c>
      <c r="C470" s="304"/>
      <c r="D470" s="89" t="s">
        <v>15</v>
      </c>
      <c r="E470" s="89" t="s">
        <v>15</v>
      </c>
      <c r="F470" s="89" t="s">
        <v>15</v>
      </c>
      <c r="G470" s="89" t="s">
        <v>15</v>
      </c>
      <c r="H470" s="89" t="s">
        <v>15</v>
      </c>
      <c r="I470" s="89" t="s">
        <v>15</v>
      </c>
      <c r="J470" s="90" t="s">
        <v>15</v>
      </c>
    </row>
    <row r="471" spans="1:10" ht="12" customHeight="1">
      <c r="B471" s="303" t="s">
        <v>56</v>
      </c>
      <c r="C471" s="304"/>
      <c r="D471" s="89" t="s">
        <v>15</v>
      </c>
      <c r="E471" s="89" t="s">
        <v>15</v>
      </c>
      <c r="F471" s="89" t="s">
        <v>15</v>
      </c>
      <c r="G471" s="89" t="s">
        <v>15</v>
      </c>
      <c r="H471" s="89" t="s">
        <v>15</v>
      </c>
      <c r="I471" s="89" t="s">
        <v>15</v>
      </c>
      <c r="J471" s="90" t="s">
        <v>15</v>
      </c>
    </row>
    <row r="472" spans="1:10" ht="12" customHeight="1">
      <c r="B472" s="303" t="s">
        <v>110</v>
      </c>
      <c r="C472" s="304"/>
      <c r="D472" s="89" t="s">
        <v>15</v>
      </c>
      <c r="E472" s="89" t="s">
        <v>15</v>
      </c>
      <c r="F472" s="89" t="s">
        <v>15</v>
      </c>
      <c r="G472" s="89" t="s">
        <v>15</v>
      </c>
      <c r="H472" s="89" t="s">
        <v>15</v>
      </c>
      <c r="I472" s="89" t="s">
        <v>15</v>
      </c>
      <c r="J472" s="90" t="s">
        <v>15</v>
      </c>
    </row>
    <row r="473" spans="1:10" ht="12" customHeight="1">
      <c r="B473" s="303" t="s">
        <v>58</v>
      </c>
      <c r="C473" s="304"/>
      <c r="D473" s="88">
        <f t="shared" si="16"/>
        <v>451044</v>
      </c>
      <c r="E473" s="88">
        <v>120000</v>
      </c>
      <c r="F473" s="89" t="s">
        <v>15</v>
      </c>
      <c r="G473" s="89" t="s">
        <v>15</v>
      </c>
      <c r="H473" s="88">
        <v>331044</v>
      </c>
      <c r="I473" s="89" t="s">
        <v>15</v>
      </c>
      <c r="J473" s="90" t="s">
        <v>15</v>
      </c>
    </row>
    <row r="474" spans="1:10" ht="12" customHeight="1">
      <c r="B474" s="166"/>
      <c r="C474" s="167"/>
      <c r="D474" s="88"/>
      <c r="E474" s="88"/>
      <c r="F474" s="88"/>
      <c r="G474" s="88"/>
      <c r="H474" s="88"/>
      <c r="I474" s="88"/>
      <c r="J474" s="70"/>
    </row>
    <row r="475" spans="1:10" ht="12" customHeight="1">
      <c r="B475" s="301" t="s">
        <v>31</v>
      </c>
      <c r="C475" s="302"/>
      <c r="D475" s="88"/>
      <c r="E475" s="88"/>
      <c r="F475" s="88"/>
      <c r="G475" s="88"/>
      <c r="H475" s="88"/>
      <c r="I475" s="88"/>
      <c r="J475" s="70"/>
    </row>
    <row r="476" spans="1:10" ht="12" customHeight="1">
      <c r="B476" s="166"/>
      <c r="C476" s="167"/>
      <c r="D476" s="88"/>
      <c r="E476" s="88"/>
      <c r="F476" s="88"/>
      <c r="G476" s="88"/>
      <c r="H476" s="88"/>
      <c r="I476" s="88"/>
      <c r="J476" s="70"/>
    </row>
    <row r="477" spans="1:10" ht="12" customHeight="1">
      <c r="B477" s="301" t="s">
        <v>4</v>
      </c>
      <c r="C477" s="302"/>
      <c r="D477" s="88">
        <f>SUM(E477:J477)</f>
        <v>80403665</v>
      </c>
      <c r="E477" s="88">
        <v>27857680</v>
      </c>
      <c r="F477" s="88">
        <v>7495747</v>
      </c>
      <c r="G477" s="88">
        <v>481212</v>
      </c>
      <c r="H477" s="88">
        <v>39943612</v>
      </c>
      <c r="I477" s="88">
        <v>4625414</v>
      </c>
      <c r="J477" s="90" t="s">
        <v>15</v>
      </c>
    </row>
    <row r="478" spans="1:10" ht="12" customHeight="1">
      <c r="A478" t="s">
        <v>0</v>
      </c>
      <c r="B478" s="303" t="s">
        <v>43</v>
      </c>
      <c r="C478" s="304"/>
      <c r="D478" s="88">
        <f t="shared" ref="D478:D495" si="17">SUM(E478:J478)</f>
        <v>29781957</v>
      </c>
      <c r="E478" s="88">
        <v>7323771</v>
      </c>
      <c r="F478" s="88">
        <v>6232647</v>
      </c>
      <c r="G478" s="88">
        <v>420412</v>
      </c>
      <c r="H478" s="88">
        <v>15207477</v>
      </c>
      <c r="I478" s="88">
        <v>597650</v>
      </c>
      <c r="J478" s="90" t="s">
        <v>15</v>
      </c>
    </row>
    <row r="479" spans="1:10" ht="12" customHeight="1">
      <c r="B479" s="303" t="s">
        <v>44</v>
      </c>
      <c r="C479" s="304"/>
      <c r="D479" s="88">
        <f t="shared" si="17"/>
        <v>2911978</v>
      </c>
      <c r="E479" s="88">
        <v>1946720</v>
      </c>
      <c r="F479" s="88">
        <v>52300</v>
      </c>
      <c r="G479" s="89" t="s">
        <v>15</v>
      </c>
      <c r="H479" s="88">
        <v>763018</v>
      </c>
      <c r="I479" s="88">
        <v>149940</v>
      </c>
      <c r="J479" s="90" t="s">
        <v>15</v>
      </c>
    </row>
    <row r="480" spans="1:10" ht="12" customHeight="1">
      <c r="B480" s="303" t="s">
        <v>45</v>
      </c>
      <c r="C480" s="304"/>
      <c r="D480" s="88">
        <f t="shared" si="17"/>
        <v>31391881</v>
      </c>
      <c r="E480" s="88">
        <v>17983072</v>
      </c>
      <c r="F480" s="88">
        <v>455800</v>
      </c>
      <c r="G480" s="89" t="s">
        <v>15</v>
      </c>
      <c r="H480" s="88">
        <v>11915247</v>
      </c>
      <c r="I480" s="88">
        <v>1037762</v>
      </c>
      <c r="J480" s="90" t="s">
        <v>15</v>
      </c>
    </row>
    <row r="481" spans="2:10" ht="12" customHeight="1">
      <c r="B481" s="303" t="s">
        <v>46</v>
      </c>
      <c r="C481" s="304"/>
      <c r="D481" s="88">
        <f t="shared" si="17"/>
        <v>11796522</v>
      </c>
      <c r="E481" s="88">
        <v>100000</v>
      </c>
      <c r="F481" s="89" t="s">
        <v>15</v>
      </c>
      <c r="G481" s="89" t="s">
        <v>15</v>
      </c>
      <c r="H481" s="88">
        <v>10473500</v>
      </c>
      <c r="I481" s="88">
        <v>1223022</v>
      </c>
      <c r="J481" s="90" t="s">
        <v>15</v>
      </c>
    </row>
    <row r="482" spans="2:10" ht="12" customHeight="1">
      <c r="B482" s="303" t="s">
        <v>47</v>
      </c>
      <c r="C482" s="304"/>
      <c r="D482" s="88">
        <f t="shared" si="17"/>
        <v>1775900</v>
      </c>
      <c r="E482" s="89" t="s">
        <v>15</v>
      </c>
      <c r="F482" s="89" t="s">
        <v>15</v>
      </c>
      <c r="G482" s="89" t="s">
        <v>15</v>
      </c>
      <c r="H482" s="88">
        <v>1275900</v>
      </c>
      <c r="I482" s="88">
        <v>500000</v>
      </c>
      <c r="J482" s="90" t="s">
        <v>15</v>
      </c>
    </row>
    <row r="483" spans="2:10" ht="12" customHeight="1">
      <c r="B483" s="303" t="s">
        <v>48</v>
      </c>
      <c r="C483" s="304"/>
      <c r="D483" s="88">
        <f t="shared" si="17"/>
        <v>30300</v>
      </c>
      <c r="E483" s="89" t="s">
        <v>15</v>
      </c>
      <c r="F483" s="89" t="s">
        <v>15</v>
      </c>
      <c r="G483" s="89" t="s">
        <v>15</v>
      </c>
      <c r="H483" s="89" t="s">
        <v>15</v>
      </c>
      <c r="I483" s="88">
        <v>30300</v>
      </c>
      <c r="J483" s="90" t="s">
        <v>15</v>
      </c>
    </row>
    <row r="484" spans="2:10" ht="12" customHeight="1">
      <c r="B484" s="303" t="s">
        <v>49</v>
      </c>
      <c r="C484" s="304"/>
      <c r="D484" s="88"/>
      <c r="E484" s="88"/>
      <c r="F484" s="88"/>
      <c r="G484" s="88"/>
      <c r="H484" s="88"/>
      <c r="I484" s="88"/>
      <c r="J484" s="70"/>
    </row>
    <row r="485" spans="2:10" ht="12" customHeight="1">
      <c r="B485" s="303" t="s">
        <v>101</v>
      </c>
      <c r="C485" s="304"/>
      <c r="D485" s="89" t="s">
        <v>15</v>
      </c>
      <c r="E485" s="89" t="s">
        <v>15</v>
      </c>
      <c r="F485" s="89" t="s">
        <v>15</v>
      </c>
      <c r="G485" s="89" t="s">
        <v>15</v>
      </c>
      <c r="H485" s="89" t="s">
        <v>15</v>
      </c>
      <c r="I485" s="89" t="s">
        <v>15</v>
      </c>
      <c r="J485" s="90" t="s">
        <v>15</v>
      </c>
    </row>
    <row r="486" spans="2:10" ht="12" customHeight="1">
      <c r="B486" s="303" t="s">
        <v>102</v>
      </c>
      <c r="C486" s="304"/>
      <c r="D486" s="89" t="s">
        <v>15</v>
      </c>
      <c r="E486" s="89" t="s">
        <v>15</v>
      </c>
      <c r="F486" s="89" t="s">
        <v>15</v>
      </c>
      <c r="G486" s="89" t="s">
        <v>15</v>
      </c>
      <c r="H486" s="89" t="s">
        <v>15</v>
      </c>
      <c r="I486" s="89" t="s">
        <v>15</v>
      </c>
      <c r="J486" s="90" t="s">
        <v>15</v>
      </c>
    </row>
    <row r="487" spans="2:10" ht="12" customHeight="1">
      <c r="B487" s="303" t="s">
        <v>50</v>
      </c>
      <c r="C487" s="304"/>
      <c r="D487" s="89" t="s">
        <v>15</v>
      </c>
      <c r="E487" s="89" t="s">
        <v>15</v>
      </c>
      <c r="F487" s="89" t="s">
        <v>15</v>
      </c>
      <c r="G487" s="89" t="s">
        <v>15</v>
      </c>
      <c r="H487" s="89" t="s">
        <v>15</v>
      </c>
      <c r="I487" s="89" t="s">
        <v>15</v>
      </c>
      <c r="J487" s="90" t="s">
        <v>15</v>
      </c>
    </row>
    <row r="488" spans="2:10" ht="12" customHeight="1">
      <c r="B488" s="303" t="s">
        <v>51</v>
      </c>
      <c r="C488" s="304"/>
      <c r="D488" s="88">
        <f t="shared" si="17"/>
        <v>80000</v>
      </c>
      <c r="E488" s="89" t="s">
        <v>15</v>
      </c>
      <c r="F488" s="89" t="s">
        <v>15</v>
      </c>
      <c r="G488" s="89" t="s">
        <v>15</v>
      </c>
      <c r="H488" s="88">
        <v>80000</v>
      </c>
      <c r="I488" s="89" t="s">
        <v>15</v>
      </c>
      <c r="J488" s="90" t="s">
        <v>15</v>
      </c>
    </row>
    <row r="489" spans="2:10" ht="12" customHeight="1">
      <c r="B489" s="303" t="s">
        <v>52</v>
      </c>
      <c r="C489" s="304"/>
      <c r="D489" s="88"/>
      <c r="E489" s="88"/>
      <c r="F489" s="88"/>
      <c r="G489" s="88"/>
      <c r="H489" s="88"/>
      <c r="I489" s="88"/>
      <c r="J489" s="70"/>
    </row>
    <row r="490" spans="2:10" ht="12" customHeight="1">
      <c r="B490" s="303" t="s">
        <v>101</v>
      </c>
      <c r="C490" s="304"/>
      <c r="D490" s="89" t="s">
        <v>15</v>
      </c>
      <c r="E490" s="89" t="s">
        <v>15</v>
      </c>
      <c r="F490" s="89" t="s">
        <v>15</v>
      </c>
      <c r="G490" s="89" t="s">
        <v>15</v>
      </c>
      <c r="H490" s="89" t="s">
        <v>15</v>
      </c>
      <c r="I490" s="89" t="s">
        <v>15</v>
      </c>
      <c r="J490" s="90" t="s">
        <v>15</v>
      </c>
    </row>
    <row r="491" spans="2:10" ht="12" customHeight="1">
      <c r="B491" s="303" t="s">
        <v>102</v>
      </c>
      <c r="C491" s="304"/>
      <c r="D491" s="89" t="s">
        <v>15</v>
      </c>
      <c r="E491" s="89" t="s">
        <v>15</v>
      </c>
      <c r="F491" s="89" t="s">
        <v>15</v>
      </c>
      <c r="G491" s="89" t="s">
        <v>15</v>
      </c>
      <c r="H491" s="89" t="s">
        <v>15</v>
      </c>
      <c r="I491" s="89" t="s">
        <v>15</v>
      </c>
      <c r="J491" s="90" t="s">
        <v>15</v>
      </c>
    </row>
    <row r="492" spans="2:10" ht="12" customHeight="1">
      <c r="B492" s="303" t="s">
        <v>154</v>
      </c>
      <c r="C492" s="304"/>
      <c r="D492" s="89" t="s">
        <v>15</v>
      </c>
      <c r="E492" s="89" t="s">
        <v>15</v>
      </c>
      <c r="F492" s="89" t="s">
        <v>15</v>
      </c>
      <c r="G492" s="89" t="s">
        <v>15</v>
      </c>
      <c r="H492" s="89" t="s">
        <v>15</v>
      </c>
      <c r="I492" s="89" t="s">
        <v>15</v>
      </c>
      <c r="J492" s="90" t="s">
        <v>15</v>
      </c>
    </row>
    <row r="493" spans="2:10" ht="12" customHeight="1">
      <c r="B493" s="303" t="s">
        <v>56</v>
      </c>
      <c r="C493" s="304"/>
      <c r="D493" s="89" t="s">
        <v>15</v>
      </c>
      <c r="E493" s="89" t="s">
        <v>15</v>
      </c>
      <c r="F493" s="89" t="s">
        <v>15</v>
      </c>
      <c r="G493" s="89" t="s">
        <v>15</v>
      </c>
      <c r="H493" s="89" t="s">
        <v>15</v>
      </c>
      <c r="I493" s="89" t="s">
        <v>15</v>
      </c>
      <c r="J493" s="90" t="s">
        <v>15</v>
      </c>
    </row>
    <row r="494" spans="2:10" ht="12" customHeight="1">
      <c r="B494" s="303" t="s">
        <v>110</v>
      </c>
      <c r="C494" s="304"/>
      <c r="D494" s="88">
        <f t="shared" si="17"/>
        <v>1775637</v>
      </c>
      <c r="E494" s="88">
        <v>474117</v>
      </c>
      <c r="F494" s="88">
        <v>755000</v>
      </c>
      <c r="G494" s="88">
        <v>60800</v>
      </c>
      <c r="H494" s="88">
        <v>168470</v>
      </c>
      <c r="I494" s="88">
        <v>317250</v>
      </c>
      <c r="J494" s="90" t="s">
        <v>15</v>
      </c>
    </row>
    <row r="495" spans="2:10" ht="12" customHeight="1">
      <c r="B495" s="303" t="s">
        <v>58</v>
      </c>
      <c r="C495" s="304"/>
      <c r="D495" s="88">
        <f t="shared" si="17"/>
        <v>859490</v>
      </c>
      <c r="E495" s="88">
        <v>30000</v>
      </c>
      <c r="F495" s="89" t="s">
        <v>15</v>
      </c>
      <c r="G495" s="89" t="s">
        <v>15</v>
      </c>
      <c r="H495" s="88">
        <v>60000</v>
      </c>
      <c r="I495" s="88">
        <v>769490</v>
      </c>
      <c r="J495" s="90" t="s">
        <v>15</v>
      </c>
    </row>
    <row r="496" spans="2:10" ht="12" customHeight="1" thickBot="1">
      <c r="B496" s="174"/>
      <c r="C496" s="175"/>
      <c r="D496" s="91"/>
      <c r="E496" s="91"/>
      <c r="F496" s="91"/>
      <c r="G496" s="91"/>
      <c r="H496" s="91"/>
      <c r="I496" s="91"/>
      <c r="J496" s="92"/>
    </row>
    <row r="497" spans="2:10">
      <c r="B497" s="112" t="s">
        <v>39</v>
      </c>
      <c r="C497" s="77"/>
      <c r="D497" s="55"/>
      <c r="E497" s="55"/>
      <c r="F497" s="50"/>
      <c r="G497" s="50"/>
      <c r="H497" s="50"/>
      <c r="I497" s="50"/>
      <c r="J497" s="50"/>
    </row>
    <row r="498" spans="2:10">
      <c r="B498" s="167"/>
      <c r="C498" s="167"/>
      <c r="D498" s="50"/>
      <c r="E498" s="50"/>
      <c r="F498" s="50"/>
      <c r="G498" s="50"/>
      <c r="H498" s="50"/>
      <c r="I498" s="50"/>
      <c r="J498" s="50"/>
    </row>
    <row r="499" spans="2:10">
      <c r="B499" s="167"/>
      <c r="C499" s="167"/>
      <c r="D499" s="50"/>
      <c r="E499" s="50"/>
      <c r="F499" s="50"/>
      <c r="G499" s="50"/>
      <c r="H499" s="50"/>
      <c r="I499" s="50"/>
      <c r="J499" s="50"/>
    </row>
    <row r="500" spans="2:10">
      <c r="B500" s="167"/>
      <c r="C500" s="167"/>
      <c r="D500" s="50"/>
      <c r="E500" s="50"/>
      <c r="F500" s="50"/>
      <c r="G500" s="50"/>
      <c r="H500" s="50"/>
      <c r="I500" s="50"/>
      <c r="J500" s="50"/>
    </row>
    <row r="501" spans="2:10">
      <c r="B501" s="167"/>
      <c r="C501" s="167"/>
      <c r="D501" s="50"/>
      <c r="E501" s="50"/>
      <c r="F501" s="50"/>
      <c r="G501" s="50"/>
      <c r="H501" s="50"/>
      <c r="I501" s="50"/>
      <c r="J501" s="50"/>
    </row>
    <row r="502" spans="2:10" ht="15" customHeight="1">
      <c r="B502" s="259" t="s">
        <v>161</v>
      </c>
      <c r="C502" s="259"/>
      <c r="D502" s="259"/>
      <c r="E502" s="259"/>
      <c r="F502" s="259"/>
      <c r="G502" s="259"/>
      <c r="H502" s="259"/>
      <c r="I502" s="259"/>
      <c r="J502" s="259"/>
    </row>
    <row r="503" spans="2:10" ht="15" customHeight="1">
      <c r="B503" s="259" t="s">
        <v>160</v>
      </c>
      <c r="C503" s="259"/>
      <c r="D503" s="259"/>
      <c r="E503" s="259"/>
      <c r="F503" s="259"/>
      <c r="G503" s="259"/>
      <c r="H503" s="259"/>
      <c r="I503" s="259"/>
      <c r="J503" s="259"/>
    </row>
    <row r="504" spans="2:10" ht="15" customHeight="1" thickBot="1">
      <c r="B504" s="259" t="s">
        <v>151</v>
      </c>
      <c r="C504" s="259"/>
      <c r="D504" s="259"/>
      <c r="E504" s="259"/>
      <c r="F504" s="259"/>
      <c r="G504" s="259"/>
      <c r="H504" s="259"/>
      <c r="I504" s="259"/>
      <c r="J504" s="259"/>
    </row>
    <row r="505" spans="2:10" ht="15" customHeight="1" thickBot="1">
      <c r="B505" s="265" t="s">
        <v>41</v>
      </c>
      <c r="C505" s="269"/>
      <c r="D505" s="260" t="s">
        <v>159</v>
      </c>
      <c r="E505" s="261"/>
      <c r="F505" s="261"/>
      <c r="G505" s="261"/>
      <c r="H505" s="261"/>
      <c r="I505" s="261"/>
      <c r="J505" s="262"/>
    </row>
    <row r="506" spans="2:10" ht="15" customHeight="1">
      <c r="B506" s="305"/>
      <c r="C506" s="306"/>
      <c r="D506" s="307" t="s">
        <v>149</v>
      </c>
      <c r="E506" s="265" t="s">
        <v>89</v>
      </c>
      <c r="F506" s="267" t="s">
        <v>155</v>
      </c>
      <c r="G506" s="307" t="s">
        <v>156</v>
      </c>
      <c r="H506" s="267" t="s">
        <v>157</v>
      </c>
      <c r="I506" s="267" t="s">
        <v>85</v>
      </c>
      <c r="J506" s="269" t="s">
        <v>158</v>
      </c>
    </row>
    <row r="507" spans="2:10" ht="15" customHeight="1">
      <c r="B507" s="305"/>
      <c r="C507" s="306"/>
      <c r="D507" s="312"/>
      <c r="E507" s="305"/>
      <c r="F507" s="271" t="s">
        <v>0</v>
      </c>
      <c r="G507" s="312" t="s">
        <v>0</v>
      </c>
      <c r="H507" s="271" t="s">
        <v>0</v>
      </c>
      <c r="I507" s="271" t="s">
        <v>0</v>
      </c>
      <c r="J507" s="306"/>
    </row>
    <row r="508" spans="2:10" ht="15" customHeight="1" thickBot="1">
      <c r="B508" s="266"/>
      <c r="C508" s="270"/>
      <c r="D508" s="308"/>
      <c r="E508" s="266"/>
      <c r="F508" s="268"/>
      <c r="G508" s="308"/>
      <c r="H508" s="268"/>
      <c r="I508" s="268"/>
      <c r="J508" s="270"/>
    </row>
    <row r="509" spans="2:10" ht="12" customHeight="1">
      <c r="B509" s="157"/>
      <c r="C509" s="158"/>
      <c r="D509" s="100"/>
      <c r="E509" s="100"/>
      <c r="F509" s="100"/>
      <c r="G509" s="100"/>
      <c r="H509" s="100"/>
      <c r="I509" s="100"/>
      <c r="J509" s="101"/>
    </row>
    <row r="510" spans="2:10" ht="12" customHeight="1">
      <c r="B510" s="301" t="s">
        <v>32</v>
      </c>
      <c r="C510" s="302"/>
      <c r="D510" s="88"/>
      <c r="E510" s="88"/>
      <c r="F510" s="88"/>
      <c r="G510" s="88"/>
      <c r="H510" s="88"/>
      <c r="I510" s="88"/>
      <c r="J510" s="70"/>
    </row>
    <row r="511" spans="2:10" ht="12" customHeight="1">
      <c r="B511" s="166"/>
      <c r="C511" s="167"/>
      <c r="D511" s="88"/>
      <c r="E511" s="88"/>
      <c r="F511" s="88"/>
      <c r="G511" s="88"/>
      <c r="H511" s="88"/>
      <c r="I511" s="88"/>
      <c r="J511" s="70"/>
    </row>
    <row r="512" spans="2:10" ht="12" customHeight="1">
      <c r="B512" s="301" t="s">
        <v>4</v>
      </c>
      <c r="C512" s="302"/>
      <c r="D512" s="88">
        <f>SUM(E512:J512)</f>
        <v>4219577</v>
      </c>
      <c r="E512" s="88">
        <v>2389932</v>
      </c>
      <c r="F512" s="88">
        <v>214200</v>
      </c>
      <c r="G512" s="88">
        <v>170000</v>
      </c>
      <c r="H512" s="88">
        <v>1167667</v>
      </c>
      <c r="I512" s="88">
        <v>277778</v>
      </c>
      <c r="J512" s="90" t="s">
        <v>15</v>
      </c>
    </row>
    <row r="513" spans="1:10" ht="12" customHeight="1">
      <c r="A513" t="s">
        <v>0</v>
      </c>
      <c r="B513" s="303" t="s">
        <v>43</v>
      </c>
      <c r="C513" s="304"/>
      <c r="D513" s="88">
        <f t="shared" ref="D513:D530" si="18">SUM(E513:J513)</f>
        <v>1642165</v>
      </c>
      <c r="E513" s="88">
        <v>1314182</v>
      </c>
      <c r="F513" s="89" t="s">
        <v>15</v>
      </c>
      <c r="G513" s="88">
        <v>10000</v>
      </c>
      <c r="H513" s="88">
        <v>196967</v>
      </c>
      <c r="I513" s="88">
        <v>121016</v>
      </c>
      <c r="J513" s="90" t="s">
        <v>15</v>
      </c>
    </row>
    <row r="514" spans="1:10" ht="12" customHeight="1">
      <c r="B514" s="303" t="s">
        <v>44</v>
      </c>
      <c r="C514" s="304"/>
      <c r="D514" s="88">
        <f t="shared" si="18"/>
        <v>638862</v>
      </c>
      <c r="E514" s="88">
        <v>177500</v>
      </c>
      <c r="F514" s="89" t="s">
        <v>15</v>
      </c>
      <c r="G514" s="88">
        <v>30000</v>
      </c>
      <c r="H514" s="88">
        <v>330000</v>
      </c>
      <c r="I514" s="88">
        <v>101362</v>
      </c>
      <c r="J514" s="90" t="s">
        <v>15</v>
      </c>
    </row>
    <row r="515" spans="1:10" ht="12" customHeight="1">
      <c r="B515" s="303" t="s">
        <v>45</v>
      </c>
      <c r="C515" s="304"/>
      <c r="D515" s="88">
        <f t="shared" si="18"/>
        <v>1092200</v>
      </c>
      <c r="E515" s="88">
        <v>690000</v>
      </c>
      <c r="F515" s="88">
        <v>214200</v>
      </c>
      <c r="G515" s="89" t="s">
        <v>15</v>
      </c>
      <c r="H515" s="88">
        <v>188000</v>
      </c>
      <c r="I515" s="89" t="s">
        <v>15</v>
      </c>
      <c r="J515" s="90" t="s">
        <v>15</v>
      </c>
    </row>
    <row r="516" spans="1:10" ht="12" customHeight="1">
      <c r="B516" s="303" t="s">
        <v>46</v>
      </c>
      <c r="C516" s="304"/>
      <c r="D516" s="88">
        <f t="shared" si="18"/>
        <v>125250</v>
      </c>
      <c r="E516" s="88">
        <v>125250</v>
      </c>
      <c r="F516" s="89" t="s">
        <v>15</v>
      </c>
      <c r="G516" s="89" t="s">
        <v>15</v>
      </c>
      <c r="H516" s="89" t="s">
        <v>15</v>
      </c>
      <c r="I516" s="89" t="s">
        <v>15</v>
      </c>
      <c r="J516" s="90" t="s">
        <v>15</v>
      </c>
    </row>
    <row r="517" spans="1:10" ht="12" customHeight="1">
      <c r="B517" s="303" t="s">
        <v>47</v>
      </c>
      <c r="C517" s="304"/>
      <c r="D517" s="88">
        <f t="shared" si="18"/>
        <v>145400</v>
      </c>
      <c r="E517" s="89" t="s">
        <v>15</v>
      </c>
      <c r="F517" s="89" t="s">
        <v>15</v>
      </c>
      <c r="G517" s="89" t="s">
        <v>15</v>
      </c>
      <c r="H517" s="88">
        <v>90000</v>
      </c>
      <c r="I517" s="88">
        <v>55400</v>
      </c>
      <c r="J517" s="90" t="s">
        <v>15</v>
      </c>
    </row>
    <row r="518" spans="1:10" ht="12" customHeight="1">
      <c r="B518" s="303" t="s">
        <v>48</v>
      </c>
      <c r="C518" s="304"/>
      <c r="D518" s="89" t="s">
        <v>15</v>
      </c>
      <c r="E518" s="89" t="s">
        <v>15</v>
      </c>
      <c r="F518" s="89" t="s">
        <v>15</v>
      </c>
      <c r="G518" s="89" t="s">
        <v>15</v>
      </c>
      <c r="H518" s="89" t="s">
        <v>15</v>
      </c>
      <c r="I518" s="89" t="s">
        <v>15</v>
      </c>
      <c r="J518" s="90" t="s">
        <v>15</v>
      </c>
    </row>
    <row r="519" spans="1:10" ht="12" customHeight="1">
      <c r="B519" s="303" t="s">
        <v>49</v>
      </c>
      <c r="C519" s="304"/>
      <c r="D519" s="88"/>
      <c r="E519" s="88"/>
      <c r="F519" s="88"/>
      <c r="G519" s="88"/>
      <c r="H519" s="88"/>
      <c r="I519" s="88"/>
      <c r="J519" s="70"/>
    </row>
    <row r="520" spans="1:10" ht="12" customHeight="1">
      <c r="B520" s="303" t="s">
        <v>101</v>
      </c>
      <c r="C520" s="304"/>
      <c r="D520" s="89" t="s">
        <v>15</v>
      </c>
      <c r="E520" s="89" t="s">
        <v>15</v>
      </c>
      <c r="F520" s="89" t="s">
        <v>15</v>
      </c>
      <c r="G520" s="89" t="s">
        <v>15</v>
      </c>
      <c r="H520" s="89" t="s">
        <v>15</v>
      </c>
      <c r="I520" s="89" t="s">
        <v>15</v>
      </c>
      <c r="J520" s="90" t="s">
        <v>15</v>
      </c>
    </row>
    <row r="521" spans="1:10" ht="12" customHeight="1">
      <c r="B521" s="303" t="s">
        <v>102</v>
      </c>
      <c r="C521" s="304"/>
      <c r="D521" s="89" t="s">
        <v>15</v>
      </c>
      <c r="E521" s="89" t="s">
        <v>15</v>
      </c>
      <c r="F521" s="89" t="s">
        <v>15</v>
      </c>
      <c r="G521" s="89" t="s">
        <v>15</v>
      </c>
      <c r="H521" s="89" t="s">
        <v>15</v>
      </c>
      <c r="I521" s="89" t="s">
        <v>15</v>
      </c>
      <c r="J521" s="90" t="s">
        <v>15</v>
      </c>
    </row>
    <row r="522" spans="1:10" ht="12" customHeight="1">
      <c r="B522" s="303" t="s">
        <v>50</v>
      </c>
      <c r="C522" s="304"/>
      <c r="D522" s="89" t="s">
        <v>15</v>
      </c>
      <c r="E522" s="89" t="s">
        <v>15</v>
      </c>
      <c r="F522" s="89" t="s">
        <v>15</v>
      </c>
      <c r="G522" s="89" t="s">
        <v>15</v>
      </c>
      <c r="H522" s="89" t="s">
        <v>15</v>
      </c>
      <c r="I522" s="89" t="s">
        <v>15</v>
      </c>
      <c r="J522" s="90" t="s">
        <v>15</v>
      </c>
    </row>
    <row r="523" spans="1:10" ht="12" customHeight="1">
      <c r="B523" s="303" t="s">
        <v>51</v>
      </c>
      <c r="C523" s="304"/>
      <c r="D523" s="88">
        <f t="shared" si="18"/>
        <v>14000</v>
      </c>
      <c r="E523" s="89" t="s">
        <v>15</v>
      </c>
      <c r="F523" s="89" t="s">
        <v>15</v>
      </c>
      <c r="G523" s="89" t="s">
        <v>15</v>
      </c>
      <c r="H523" s="88">
        <v>14000</v>
      </c>
      <c r="I523" s="89" t="s">
        <v>15</v>
      </c>
      <c r="J523" s="90" t="s">
        <v>15</v>
      </c>
    </row>
    <row r="524" spans="1:10" ht="12" customHeight="1">
      <c r="B524" s="303" t="s">
        <v>52</v>
      </c>
      <c r="C524" s="304"/>
      <c r="D524" s="88"/>
      <c r="E524" s="88"/>
      <c r="F524" s="88"/>
      <c r="G524" s="88"/>
      <c r="H524" s="88"/>
      <c r="I524" s="88"/>
      <c r="J524" s="70"/>
    </row>
    <row r="525" spans="1:10" ht="12" customHeight="1">
      <c r="B525" s="303" t="s">
        <v>101</v>
      </c>
      <c r="C525" s="304"/>
      <c r="D525" s="89" t="s">
        <v>15</v>
      </c>
      <c r="E525" s="89" t="s">
        <v>15</v>
      </c>
      <c r="F525" s="89" t="s">
        <v>15</v>
      </c>
      <c r="G525" s="89" t="s">
        <v>15</v>
      </c>
      <c r="H525" s="89" t="s">
        <v>15</v>
      </c>
      <c r="I525" s="89" t="s">
        <v>15</v>
      </c>
      <c r="J525" s="90" t="s">
        <v>15</v>
      </c>
    </row>
    <row r="526" spans="1:10" ht="12" customHeight="1">
      <c r="B526" s="303" t="s">
        <v>102</v>
      </c>
      <c r="C526" s="304"/>
      <c r="D526" s="89" t="s">
        <v>15</v>
      </c>
      <c r="E526" s="89" t="s">
        <v>15</v>
      </c>
      <c r="F526" s="89" t="s">
        <v>15</v>
      </c>
      <c r="G526" s="89" t="s">
        <v>15</v>
      </c>
      <c r="H526" s="89" t="s">
        <v>15</v>
      </c>
      <c r="I526" s="89" t="s">
        <v>15</v>
      </c>
      <c r="J526" s="90" t="s">
        <v>15</v>
      </c>
    </row>
    <row r="527" spans="1:10" ht="12" customHeight="1">
      <c r="B527" s="303" t="s">
        <v>154</v>
      </c>
      <c r="C527" s="304"/>
      <c r="D527" s="89" t="s">
        <v>15</v>
      </c>
      <c r="E527" s="89" t="s">
        <v>15</v>
      </c>
      <c r="F527" s="89" t="s">
        <v>15</v>
      </c>
      <c r="G527" s="89" t="s">
        <v>15</v>
      </c>
      <c r="H527" s="89" t="s">
        <v>15</v>
      </c>
      <c r="I527" s="89" t="s">
        <v>15</v>
      </c>
      <c r="J527" s="90" t="s">
        <v>15</v>
      </c>
    </row>
    <row r="528" spans="1:10" ht="12" customHeight="1">
      <c r="B528" s="303" t="s">
        <v>56</v>
      </c>
      <c r="C528" s="304"/>
      <c r="D528" s="89" t="s">
        <v>15</v>
      </c>
      <c r="E528" s="89" t="s">
        <v>15</v>
      </c>
      <c r="F528" s="89" t="s">
        <v>15</v>
      </c>
      <c r="G528" s="89" t="s">
        <v>15</v>
      </c>
      <c r="H528" s="89" t="s">
        <v>15</v>
      </c>
      <c r="I528" s="89" t="s">
        <v>15</v>
      </c>
      <c r="J528" s="90" t="s">
        <v>15</v>
      </c>
    </row>
    <row r="529" spans="1:10" ht="12" customHeight="1">
      <c r="B529" s="303" t="s">
        <v>110</v>
      </c>
      <c r="C529" s="304"/>
      <c r="D529" s="88">
        <f t="shared" si="18"/>
        <v>130000</v>
      </c>
      <c r="E529" s="89" t="s">
        <v>15</v>
      </c>
      <c r="F529" s="89" t="s">
        <v>15</v>
      </c>
      <c r="G529" s="88">
        <v>130000</v>
      </c>
      <c r="H529" s="89" t="s">
        <v>15</v>
      </c>
      <c r="I529" s="89" t="s">
        <v>15</v>
      </c>
      <c r="J529" s="90" t="s">
        <v>15</v>
      </c>
    </row>
    <row r="530" spans="1:10" ht="12" customHeight="1">
      <c r="B530" s="303" t="s">
        <v>58</v>
      </c>
      <c r="C530" s="304"/>
      <c r="D530" s="88">
        <f t="shared" si="18"/>
        <v>431700</v>
      </c>
      <c r="E530" s="88">
        <v>83000</v>
      </c>
      <c r="F530" s="89" t="s">
        <v>15</v>
      </c>
      <c r="G530" s="89" t="s">
        <v>15</v>
      </c>
      <c r="H530" s="88">
        <v>348700</v>
      </c>
      <c r="I530" s="89" t="s">
        <v>15</v>
      </c>
      <c r="J530" s="90" t="s">
        <v>15</v>
      </c>
    </row>
    <row r="531" spans="1:10" ht="12" customHeight="1">
      <c r="B531" s="166"/>
      <c r="C531" s="167"/>
      <c r="D531" s="88"/>
      <c r="E531" s="88"/>
      <c r="F531" s="88"/>
      <c r="G531" s="88"/>
      <c r="H531" s="88"/>
      <c r="I531" s="88"/>
      <c r="J531" s="70"/>
    </row>
    <row r="532" spans="1:10" ht="12" customHeight="1">
      <c r="B532" s="301" t="s">
        <v>33</v>
      </c>
      <c r="C532" s="302"/>
      <c r="D532" s="88"/>
      <c r="E532" s="88"/>
      <c r="F532" s="88"/>
      <c r="G532" s="88"/>
      <c r="H532" s="88"/>
      <c r="I532" s="88"/>
      <c r="J532" s="70"/>
    </row>
    <row r="533" spans="1:10" ht="12" customHeight="1">
      <c r="B533" s="166"/>
      <c r="C533" s="167"/>
      <c r="D533" s="88"/>
      <c r="E533" s="88"/>
      <c r="F533" s="88"/>
      <c r="G533" s="88"/>
      <c r="H533" s="88"/>
      <c r="I533" s="88"/>
      <c r="J533" s="70"/>
    </row>
    <row r="534" spans="1:10" ht="12" customHeight="1">
      <c r="B534" s="301" t="s">
        <v>4</v>
      </c>
      <c r="C534" s="302"/>
      <c r="D534" s="88">
        <f>SUM(E534:J534)</f>
        <v>1201120</v>
      </c>
      <c r="E534" s="88">
        <v>525134</v>
      </c>
      <c r="F534" s="88">
        <v>22200</v>
      </c>
      <c r="G534" s="89" t="s">
        <v>15</v>
      </c>
      <c r="H534" s="88">
        <v>434000</v>
      </c>
      <c r="I534" s="88">
        <v>219786</v>
      </c>
      <c r="J534" s="90" t="s">
        <v>15</v>
      </c>
    </row>
    <row r="535" spans="1:10" ht="12" customHeight="1">
      <c r="A535" t="s">
        <v>0</v>
      </c>
      <c r="B535" s="303" t="s">
        <v>43</v>
      </c>
      <c r="C535" s="304"/>
      <c r="D535" s="88">
        <f t="shared" ref="D535:D552" si="19">SUM(E535:J535)</f>
        <v>394209</v>
      </c>
      <c r="E535" s="88">
        <v>185809</v>
      </c>
      <c r="F535" s="88">
        <v>22200</v>
      </c>
      <c r="G535" s="89" t="s">
        <v>15</v>
      </c>
      <c r="H535" s="88">
        <v>109000</v>
      </c>
      <c r="I535" s="88">
        <v>77200</v>
      </c>
      <c r="J535" s="90" t="s">
        <v>15</v>
      </c>
    </row>
    <row r="536" spans="1:10" ht="12" customHeight="1">
      <c r="B536" s="303" t="s">
        <v>44</v>
      </c>
      <c r="C536" s="304"/>
      <c r="D536" s="88">
        <f t="shared" si="19"/>
        <v>426911</v>
      </c>
      <c r="E536" s="88">
        <v>169325</v>
      </c>
      <c r="F536" s="89" t="s">
        <v>15</v>
      </c>
      <c r="G536" s="89" t="s">
        <v>15</v>
      </c>
      <c r="H536" s="88">
        <v>155000</v>
      </c>
      <c r="I536" s="88">
        <v>102586</v>
      </c>
      <c r="J536" s="90" t="s">
        <v>15</v>
      </c>
    </row>
    <row r="537" spans="1:10" ht="12" customHeight="1">
      <c r="B537" s="303" t="s">
        <v>45</v>
      </c>
      <c r="C537" s="304"/>
      <c r="D537" s="88">
        <f t="shared" si="19"/>
        <v>230000</v>
      </c>
      <c r="E537" s="88">
        <v>100000</v>
      </c>
      <c r="F537" s="89" t="s">
        <v>15</v>
      </c>
      <c r="G537" s="89" t="s">
        <v>15</v>
      </c>
      <c r="H537" s="88">
        <v>90000</v>
      </c>
      <c r="I537" s="88">
        <v>40000</v>
      </c>
      <c r="J537" s="90" t="s">
        <v>15</v>
      </c>
    </row>
    <row r="538" spans="1:10" ht="12" customHeight="1">
      <c r="B538" s="303" t="s">
        <v>46</v>
      </c>
      <c r="C538" s="304"/>
      <c r="D538" s="88">
        <f t="shared" si="19"/>
        <v>5000</v>
      </c>
      <c r="E538" s="89" t="s">
        <v>15</v>
      </c>
      <c r="F538" s="89" t="s">
        <v>15</v>
      </c>
      <c r="G538" s="89" t="s">
        <v>15</v>
      </c>
      <c r="H538" s="88">
        <v>5000</v>
      </c>
      <c r="I538" s="89" t="s">
        <v>15</v>
      </c>
      <c r="J538" s="90" t="s">
        <v>15</v>
      </c>
    </row>
    <row r="539" spans="1:10" ht="12" customHeight="1">
      <c r="B539" s="303" t="s">
        <v>47</v>
      </c>
      <c r="C539" s="304"/>
      <c r="D539" s="89" t="s">
        <v>15</v>
      </c>
      <c r="E539" s="89" t="s">
        <v>15</v>
      </c>
      <c r="F539" s="89" t="s">
        <v>15</v>
      </c>
      <c r="G539" s="89" t="s">
        <v>15</v>
      </c>
      <c r="H539" s="89" t="s">
        <v>15</v>
      </c>
      <c r="I539" s="89" t="s">
        <v>15</v>
      </c>
      <c r="J539" s="90" t="s">
        <v>15</v>
      </c>
    </row>
    <row r="540" spans="1:10" ht="12" customHeight="1">
      <c r="B540" s="303" t="s">
        <v>48</v>
      </c>
      <c r="C540" s="304"/>
      <c r="D540" s="89" t="s">
        <v>15</v>
      </c>
      <c r="E540" s="89" t="s">
        <v>15</v>
      </c>
      <c r="F540" s="89" t="s">
        <v>15</v>
      </c>
      <c r="G540" s="89" t="s">
        <v>15</v>
      </c>
      <c r="H540" s="89" t="s">
        <v>15</v>
      </c>
      <c r="I540" s="89" t="s">
        <v>15</v>
      </c>
      <c r="J540" s="90" t="s">
        <v>15</v>
      </c>
    </row>
    <row r="541" spans="1:10" ht="12" customHeight="1">
      <c r="B541" s="303" t="s">
        <v>49</v>
      </c>
      <c r="C541" s="304"/>
      <c r="D541" s="88"/>
      <c r="E541" s="88"/>
      <c r="F541" s="88"/>
      <c r="G541" s="88"/>
      <c r="H541" s="88"/>
      <c r="I541" s="88"/>
      <c r="J541" s="70"/>
    </row>
    <row r="542" spans="1:10" ht="12" customHeight="1">
      <c r="B542" s="303" t="s">
        <v>101</v>
      </c>
      <c r="C542" s="304"/>
      <c r="D542" s="89" t="s">
        <v>15</v>
      </c>
      <c r="E542" s="89" t="s">
        <v>15</v>
      </c>
      <c r="F542" s="89" t="s">
        <v>15</v>
      </c>
      <c r="G542" s="89" t="s">
        <v>15</v>
      </c>
      <c r="H542" s="89" t="s">
        <v>15</v>
      </c>
      <c r="I542" s="89" t="s">
        <v>15</v>
      </c>
      <c r="J542" s="90" t="s">
        <v>15</v>
      </c>
    </row>
    <row r="543" spans="1:10" ht="12" customHeight="1">
      <c r="B543" s="303" t="s">
        <v>102</v>
      </c>
      <c r="C543" s="304"/>
      <c r="D543" s="89" t="s">
        <v>15</v>
      </c>
      <c r="E543" s="89" t="s">
        <v>15</v>
      </c>
      <c r="F543" s="89" t="s">
        <v>15</v>
      </c>
      <c r="G543" s="89" t="s">
        <v>15</v>
      </c>
      <c r="H543" s="89" t="s">
        <v>15</v>
      </c>
      <c r="I543" s="89" t="s">
        <v>15</v>
      </c>
      <c r="J543" s="90" t="s">
        <v>15</v>
      </c>
    </row>
    <row r="544" spans="1:10" ht="12" customHeight="1">
      <c r="B544" s="303" t="s">
        <v>50</v>
      </c>
      <c r="C544" s="304"/>
      <c r="D544" s="89" t="s">
        <v>15</v>
      </c>
      <c r="E544" s="89" t="s">
        <v>15</v>
      </c>
      <c r="F544" s="89" t="s">
        <v>15</v>
      </c>
      <c r="G544" s="89" t="s">
        <v>15</v>
      </c>
      <c r="H544" s="89" t="s">
        <v>15</v>
      </c>
      <c r="I544" s="89" t="s">
        <v>15</v>
      </c>
      <c r="J544" s="90" t="s">
        <v>15</v>
      </c>
    </row>
    <row r="545" spans="2:10" ht="12" customHeight="1">
      <c r="B545" s="303" t="s">
        <v>51</v>
      </c>
      <c r="C545" s="304"/>
      <c r="D545" s="89" t="s">
        <v>15</v>
      </c>
      <c r="E545" s="89" t="s">
        <v>15</v>
      </c>
      <c r="F545" s="89" t="s">
        <v>15</v>
      </c>
      <c r="G545" s="89" t="s">
        <v>15</v>
      </c>
      <c r="H545" s="89" t="s">
        <v>15</v>
      </c>
      <c r="I545" s="89" t="s">
        <v>15</v>
      </c>
      <c r="J545" s="90" t="s">
        <v>15</v>
      </c>
    </row>
    <row r="546" spans="2:10" ht="12" customHeight="1">
      <c r="B546" s="303" t="s">
        <v>52</v>
      </c>
      <c r="C546" s="304"/>
      <c r="D546" s="88"/>
      <c r="E546" s="88"/>
      <c r="F546" s="88"/>
      <c r="G546" s="88"/>
      <c r="H546" s="88"/>
      <c r="I546" s="88"/>
      <c r="J546" s="70"/>
    </row>
    <row r="547" spans="2:10" ht="12" customHeight="1">
      <c r="B547" s="303" t="s">
        <v>101</v>
      </c>
      <c r="C547" s="304"/>
      <c r="D547" s="89" t="s">
        <v>15</v>
      </c>
      <c r="E547" s="89" t="s">
        <v>15</v>
      </c>
      <c r="F547" s="89" t="s">
        <v>15</v>
      </c>
      <c r="G547" s="89" t="s">
        <v>15</v>
      </c>
      <c r="H547" s="89" t="s">
        <v>15</v>
      </c>
      <c r="I547" s="89" t="s">
        <v>15</v>
      </c>
      <c r="J547" s="90" t="s">
        <v>15</v>
      </c>
    </row>
    <row r="548" spans="2:10" ht="12" customHeight="1">
      <c r="B548" s="303" t="s">
        <v>102</v>
      </c>
      <c r="C548" s="304"/>
      <c r="D548" s="89" t="s">
        <v>15</v>
      </c>
      <c r="E548" s="89" t="s">
        <v>15</v>
      </c>
      <c r="F548" s="89" t="s">
        <v>15</v>
      </c>
      <c r="G548" s="89" t="s">
        <v>15</v>
      </c>
      <c r="H548" s="89" t="s">
        <v>15</v>
      </c>
      <c r="I548" s="89" t="s">
        <v>15</v>
      </c>
      <c r="J548" s="90" t="s">
        <v>15</v>
      </c>
    </row>
    <row r="549" spans="2:10" ht="12" customHeight="1">
      <c r="B549" s="303" t="s">
        <v>154</v>
      </c>
      <c r="C549" s="304"/>
      <c r="D549" s="89" t="s">
        <v>15</v>
      </c>
      <c r="E549" s="89" t="s">
        <v>15</v>
      </c>
      <c r="F549" s="89" t="s">
        <v>15</v>
      </c>
      <c r="G549" s="89" t="s">
        <v>15</v>
      </c>
      <c r="H549" s="89" t="s">
        <v>15</v>
      </c>
      <c r="I549" s="89" t="s">
        <v>15</v>
      </c>
      <c r="J549" s="90" t="s">
        <v>15</v>
      </c>
    </row>
    <row r="550" spans="2:10" ht="12" customHeight="1">
      <c r="B550" s="303" t="s">
        <v>56</v>
      </c>
      <c r="C550" s="304"/>
      <c r="D550" s="89" t="s">
        <v>15</v>
      </c>
      <c r="E550" s="89" t="s">
        <v>15</v>
      </c>
      <c r="F550" s="89" t="s">
        <v>15</v>
      </c>
      <c r="G550" s="89" t="s">
        <v>15</v>
      </c>
      <c r="H550" s="89" t="s">
        <v>15</v>
      </c>
      <c r="I550" s="89" t="s">
        <v>15</v>
      </c>
      <c r="J550" s="90" t="s">
        <v>15</v>
      </c>
    </row>
    <row r="551" spans="2:10" ht="12" customHeight="1">
      <c r="B551" s="303" t="s">
        <v>110</v>
      </c>
      <c r="C551" s="304"/>
      <c r="D551" s="88">
        <f t="shared" si="19"/>
        <v>120000</v>
      </c>
      <c r="E551" s="88">
        <v>70000</v>
      </c>
      <c r="F551" s="89" t="s">
        <v>15</v>
      </c>
      <c r="G551" s="89" t="s">
        <v>15</v>
      </c>
      <c r="H551" s="88">
        <v>50000</v>
      </c>
      <c r="I551" s="89" t="s">
        <v>15</v>
      </c>
      <c r="J551" s="90" t="s">
        <v>15</v>
      </c>
    </row>
    <row r="552" spans="2:10" ht="12" customHeight="1">
      <c r="B552" s="303" t="s">
        <v>58</v>
      </c>
      <c r="C552" s="304"/>
      <c r="D552" s="88">
        <f t="shared" si="19"/>
        <v>25000</v>
      </c>
      <c r="E552" s="89" t="s">
        <v>15</v>
      </c>
      <c r="F552" s="89" t="s">
        <v>15</v>
      </c>
      <c r="G552" s="89" t="s">
        <v>15</v>
      </c>
      <c r="H552" s="88">
        <v>25000</v>
      </c>
      <c r="I552" s="89" t="s">
        <v>15</v>
      </c>
      <c r="J552" s="90" t="s">
        <v>15</v>
      </c>
    </row>
    <row r="553" spans="2:10" ht="12" customHeight="1" thickBot="1">
      <c r="B553" s="174"/>
      <c r="C553" s="175"/>
      <c r="D553" s="91"/>
      <c r="E553" s="91"/>
      <c r="F553" s="91"/>
      <c r="G553" s="91"/>
      <c r="H553" s="91"/>
      <c r="I553" s="91"/>
      <c r="J553" s="92"/>
    </row>
    <row r="554" spans="2:10">
      <c r="B554" s="112" t="s">
        <v>39</v>
      </c>
      <c r="C554" s="77"/>
      <c r="D554" s="55"/>
      <c r="E554" s="55"/>
      <c r="F554" s="50"/>
      <c r="G554" s="50"/>
      <c r="H554" s="50"/>
      <c r="I554" s="50"/>
      <c r="J554" s="50"/>
    </row>
    <row r="555" spans="2:10">
      <c r="B555" s="167"/>
      <c r="C555" s="167"/>
      <c r="D555" s="50"/>
      <c r="E555" s="50"/>
      <c r="F555" s="50"/>
      <c r="G555" s="50"/>
      <c r="H555" s="50"/>
      <c r="I555" s="50"/>
      <c r="J555" s="50"/>
    </row>
    <row r="556" spans="2:10">
      <c r="B556" s="167"/>
      <c r="C556" s="167"/>
      <c r="D556" s="50"/>
      <c r="E556" s="50"/>
      <c r="F556" s="50"/>
      <c r="G556" s="50"/>
      <c r="H556" s="50"/>
      <c r="I556" s="50"/>
      <c r="J556" s="50"/>
    </row>
    <row r="557" spans="2:10">
      <c r="B557" s="167"/>
      <c r="C557" s="167"/>
      <c r="D557" s="50"/>
      <c r="E557" s="50"/>
      <c r="F557" s="50"/>
      <c r="G557" s="50"/>
      <c r="H557" s="50"/>
      <c r="I557" s="50"/>
      <c r="J557" s="50"/>
    </row>
    <row r="558" spans="2:10">
      <c r="B558" s="167"/>
      <c r="C558" s="167"/>
      <c r="D558" s="50"/>
      <c r="E558" s="50"/>
      <c r="F558" s="50"/>
      <c r="G558" s="50"/>
      <c r="H558" s="50"/>
      <c r="I558" s="50"/>
      <c r="J558" s="50"/>
    </row>
    <row r="559" spans="2:10" ht="15" customHeight="1">
      <c r="B559" s="259" t="s">
        <v>161</v>
      </c>
      <c r="C559" s="259"/>
      <c r="D559" s="259"/>
      <c r="E559" s="259"/>
      <c r="F559" s="259"/>
      <c r="G559" s="259"/>
      <c r="H559" s="259"/>
      <c r="I559" s="259"/>
      <c r="J559" s="259"/>
    </row>
    <row r="560" spans="2:10" ht="15" customHeight="1">
      <c r="B560" s="259" t="s">
        <v>160</v>
      </c>
      <c r="C560" s="259"/>
      <c r="D560" s="259"/>
      <c r="E560" s="259"/>
      <c r="F560" s="259"/>
      <c r="G560" s="259"/>
      <c r="H560" s="259"/>
      <c r="I560" s="259"/>
      <c r="J560" s="259"/>
    </row>
    <row r="561" spans="1:10" ht="15" customHeight="1" thickBot="1">
      <c r="B561" s="259" t="s">
        <v>151</v>
      </c>
      <c r="C561" s="259"/>
      <c r="D561" s="259"/>
      <c r="E561" s="259"/>
      <c r="F561" s="259"/>
      <c r="G561" s="259"/>
      <c r="H561" s="259"/>
      <c r="I561" s="259"/>
      <c r="J561" s="259"/>
    </row>
    <row r="562" spans="1:10" ht="15" customHeight="1" thickBot="1">
      <c r="B562" s="265" t="s">
        <v>41</v>
      </c>
      <c r="C562" s="269"/>
      <c r="D562" s="260" t="s">
        <v>159</v>
      </c>
      <c r="E562" s="261"/>
      <c r="F562" s="261"/>
      <c r="G562" s="261"/>
      <c r="H562" s="261"/>
      <c r="I562" s="261"/>
      <c r="J562" s="262"/>
    </row>
    <row r="563" spans="1:10" ht="15" customHeight="1">
      <c r="B563" s="305"/>
      <c r="C563" s="306"/>
      <c r="D563" s="307" t="s">
        <v>149</v>
      </c>
      <c r="E563" s="265" t="s">
        <v>89</v>
      </c>
      <c r="F563" s="267" t="s">
        <v>155</v>
      </c>
      <c r="G563" s="307" t="s">
        <v>156</v>
      </c>
      <c r="H563" s="267" t="s">
        <v>157</v>
      </c>
      <c r="I563" s="267" t="s">
        <v>85</v>
      </c>
      <c r="J563" s="269" t="s">
        <v>158</v>
      </c>
    </row>
    <row r="564" spans="1:10" ht="15" customHeight="1">
      <c r="B564" s="305"/>
      <c r="C564" s="306"/>
      <c r="D564" s="312"/>
      <c r="E564" s="305"/>
      <c r="F564" s="271" t="s">
        <v>0</v>
      </c>
      <c r="G564" s="312" t="s">
        <v>0</v>
      </c>
      <c r="H564" s="271" t="s">
        <v>0</v>
      </c>
      <c r="I564" s="271" t="s">
        <v>0</v>
      </c>
      <c r="J564" s="306"/>
    </row>
    <row r="565" spans="1:10" ht="15" customHeight="1" thickBot="1">
      <c r="B565" s="266"/>
      <c r="C565" s="270"/>
      <c r="D565" s="308"/>
      <c r="E565" s="266"/>
      <c r="F565" s="268"/>
      <c r="G565" s="308"/>
      <c r="H565" s="268"/>
      <c r="I565" s="268"/>
      <c r="J565" s="270"/>
    </row>
    <row r="566" spans="1:10" ht="12" customHeight="1">
      <c r="B566" s="163"/>
      <c r="C566" s="168"/>
      <c r="D566" s="168"/>
      <c r="E566" s="168"/>
      <c r="F566" s="168"/>
      <c r="G566" s="168"/>
      <c r="H566" s="168"/>
      <c r="I566" s="168"/>
      <c r="J566" s="164"/>
    </row>
    <row r="567" spans="1:10" ht="12" customHeight="1">
      <c r="B567" s="301" t="s">
        <v>34</v>
      </c>
      <c r="C567" s="302"/>
      <c r="D567" s="88"/>
      <c r="E567" s="88"/>
      <c r="F567" s="88"/>
      <c r="G567" s="88"/>
      <c r="H567" s="88"/>
      <c r="I567" s="88"/>
      <c r="J567" s="70"/>
    </row>
    <row r="568" spans="1:10" ht="12" customHeight="1">
      <c r="B568" s="166"/>
      <c r="C568" s="167"/>
      <c r="D568" s="88"/>
      <c r="E568" s="88"/>
      <c r="F568" s="88"/>
      <c r="G568" s="88"/>
      <c r="H568" s="88"/>
      <c r="I568" s="88"/>
      <c r="J568" s="70"/>
    </row>
    <row r="569" spans="1:10" ht="12" customHeight="1">
      <c r="B569" s="301" t="s">
        <v>4</v>
      </c>
      <c r="C569" s="302"/>
      <c r="D569" s="88">
        <f>SUM(E569:J569)</f>
        <v>441315</v>
      </c>
      <c r="E569" s="88">
        <v>169200</v>
      </c>
      <c r="F569" s="89" t="s">
        <v>15</v>
      </c>
      <c r="G569" s="89" t="s">
        <v>15</v>
      </c>
      <c r="H569" s="88">
        <v>212115</v>
      </c>
      <c r="I569" s="88">
        <v>60000</v>
      </c>
      <c r="J569" s="90" t="s">
        <v>15</v>
      </c>
    </row>
    <row r="570" spans="1:10" ht="12" customHeight="1">
      <c r="A570" t="s">
        <v>0</v>
      </c>
      <c r="B570" s="303" t="s">
        <v>43</v>
      </c>
      <c r="C570" s="304"/>
      <c r="D570" s="88">
        <f t="shared" ref="D570:D573" si="20">SUM(E570:J570)</f>
        <v>341200</v>
      </c>
      <c r="E570" s="88">
        <v>169200</v>
      </c>
      <c r="F570" s="89" t="s">
        <v>15</v>
      </c>
      <c r="G570" s="89" t="s">
        <v>15</v>
      </c>
      <c r="H570" s="88">
        <v>112000</v>
      </c>
      <c r="I570" s="88">
        <v>60000</v>
      </c>
      <c r="J570" s="90" t="s">
        <v>15</v>
      </c>
    </row>
    <row r="571" spans="1:10" ht="12" customHeight="1">
      <c r="B571" s="303" t="s">
        <v>44</v>
      </c>
      <c r="C571" s="304"/>
      <c r="D571" s="88">
        <f t="shared" si="20"/>
        <v>60000</v>
      </c>
      <c r="E571" s="89" t="s">
        <v>15</v>
      </c>
      <c r="F571" s="89" t="s">
        <v>15</v>
      </c>
      <c r="G571" s="89" t="s">
        <v>15</v>
      </c>
      <c r="H571" s="88">
        <v>60000</v>
      </c>
      <c r="I571" s="89" t="s">
        <v>15</v>
      </c>
      <c r="J571" s="90" t="s">
        <v>15</v>
      </c>
    </row>
    <row r="572" spans="1:10" ht="12" customHeight="1">
      <c r="B572" s="303" t="s">
        <v>45</v>
      </c>
      <c r="C572" s="304"/>
      <c r="D572" s="89" t="s">
        <v>15</v>
      </c>
      <c r="E572" s="89" t="s">
        <v>15</v>
      </c>
      <c r="F572" s="89" t="s">
        <v>15</v>
      </c>
      <c r="G572" s="89" t="s">
        <v>15</v>
      </c>
      <c r="H572" s="89" t="s">
        <v>15</v>
      </c>
      <c r="I572" s="89" t="s">
        <v>15</v>
      </c>
      <c r="J572" s="90" t="s">
        <v>15</v>
      </c>
    </row>
    <row r="573" spans="1:10" ht="12" customHeight="1">
      <c r="B573" s="303" t="s">
        <v>46</v>
      </c>
      <c r="C573" s="304"/>
      <c r="D573" s="88">
        <f t="shared" si="20"/>
        <v>40115</v>
      </c>
      <c r="E573" s="89" t="s">
        <v>15</v>
      </c>
      <c r="F573" s="89" t="s">
        <v>15</v>
      </c>
      <c r="G573" s="89" t="s">
        <v>15</v>
      </c>
      <c r="H573" s="88">
        <v>40115</v>
      </c>
      <c r="I573" s="89" t="s">
        <v>15</v>
      </c>
      <c r="J573" s="90" t="s">
        <v>15</v>
      </c>
    </row>
    <row r="574" spans="1:10" ht="12" customHeight="1">
      <c r="B574" s="303" t="s">
        <v>47</v>
      </c>
      <c r="C574" s="304"/>
      <c r="D574" s="89" t="s">
        <v>15</v>
      </c>
      <c r="E574" s="89" t="s">
        <v>15</v>
      </c>
      <c r="F574" s="89" t="s">
        <v>15</v>
      </c>
      <c r="G574" s="89" t="s">
        <v>15</v>
      </c>
      <c r="H574" s="89" t="s">
        <v>15</v>
      </c>
      <c r="I574" s="89" t="s">
        <v>15</v>
      </c>
      <c r="J574" s="90" t="s">
        <v>15</v>
      </c>
    </row>
    <row r="575" spans="1:10" ht="12" customHeight="1">
      <c r="B575" s="303" t="s">
        <v>48</v>
      </c>
      <c r="C575" s="304"/>
      <c r="D575" s="89" t="s">
        <v>15</v>
      </c>
      <c r="E575" s="89" t="s">
        <v>15</v>
      </c>
      <c r="F575" s="89" t="s">
        <v>15</v>
      </c>
      <c r="G575" s="89" t="s">
        <v>15</v>
      </c>
      <c r="H575" s="89" t="s">
        <v>15</v>
      </c>
      <c r="I575" s="89" t="s">
        <v>15</v>
      </c>
      <c r="J575" s="90" t="s">
        <v>15</v>
      </c>
    </row>
    <row r="576" spans="1:10" ht="12" customHeight="1">
      <c r="B576" s="303" t="s">
        <v>49</v>
      </c>
      <c r="C576" s="304"/>
      <c r="D576" s="88"/>
      <c r="E576" s="88"/>
      <c r="F576" s="88"/>
      <c r="G576" s="88"/>
      <c r="H576" s="88"/>
      <c r="I576" s="88"/>
      <c r="J576" s="70"/>
    </row>
    <row r="577" spans="1:10" ht="12" customHeight="1">
      <c r="B577" s="303" t="s">
        <v>101</v>
      </c>
      <c r="C577" s="304"/>
      <c r="D577" s="89" t="s">
        <v>15</v>
      </c>
      <c r="E577" s="89" t="s">
        <v>15</v>
      </c>
      <c r="F577" s="89" t="s">
        <v>15</v>
      </c>
      <c r="G577" s="89" t="s">
        <v>15</v>
      </c>
      <c r="H577" s="89" t="s">
        <v>15</v>
      </c>
      <c r="I577" s="89" t="s">
        <v>15</v>
      </c>
      <c r="J577" s="90" t="s">
        <v>15</v>
      </c>
    </row>
    <row r="578" spans="1:10" ht="12" customHeight="1">
      <c r="B578" s="303" t="s">
        <v>102</v>
      </c>
      <c r="C578" s="304"/>
      <c r="D578" s="89" t="s">
        <v>15</v>
      </c>
      <c r="E578" s="89" t="s">
        <v>15</v>
      </c>
      <c r="F578" s="89" t="s">
        <v>15</v>
      </c>
      <c r="G578" s="89" t="s">
        <v>15</v>
      </c>
      <c r="H578" s="89" t="s">
        <v>15</v>
      </c>
      <c r="I578" s="89" t="s">
        <v>15</v>
      </c>
      <c r="J578" s="90" t="s">
        <v>15</v>
      </c>
    </row>
    <row r="579" spans="1:10" ht="12" customHeight="1">
      <c r="B579" s="303" t="s">
        <v>50</v>
      </c>
      <c r="C579" s="304"/>
      <c r="D579" s="89" t="s">
        <v>15</v>
      </c>
      <c r="E579" s="89" t="s">
        <v>15</v>
      </c>
      <c r="F579" s="89" t="s">
        <v>15</v>
      </c>
      <c r="G579" s="89" t="s">
        <v>15</v>
      </c>
      <c r="H579" s="89" t="s">
        <v>15</v>
      </c>
      <c r="I579" s="89" t="s">
        <v>15</v>
      </c>
      <c r="J579" s="90" t="s">
        <v>15</v>
      </c>
    </row>
    <row r="580" spans="1:10" ht="12" customHeight="1">
      <c r="B580" s="303" t="s">
        <v>51</v>
      </c>
      <c r="C580" s="304"/>
      <c r="D580" s="89" t="s">
        <v>15</v>
      </c>
      <c r="E580" s="89" t="s">
        <v>15</v>
      </c>
      <c r="F580" s="89" t="s">
        <v>15</v>
      </c>
      <c r="G580" s="89" t="s">
        <v>15</v>
      </c>
      <c r="H580" s="89" t="s">
        <v>15</v>
      </c>
      <c r="I580" s="89" t="s">
        <v>15</v>
      </c>
      <c r="J580" s="90" t="s">
        <v>15</v>
      </c>
    </row>
    <row r="581" spans="1:10" ht="12" customHeight="1">
      <c r="B581" s="303" t="s">
        <v>52</v>
      </c>
      <c r="C581" s="304"/>
      <c r="D581" s="89"/>
      <c r="E581" s="89"/>
      <c r="F581" s="89"/>
      <c r="G581" s="89"/>
      <c r="H581" s="89"/>
      <c r="I581" s="89"/>
      <c r="J581" s="90"/>
    </row>
    <row r="582" spans="1:10" ht="12" customHeight="1">
      <c r="B582" s="303" t="s">
        <v>101</v>
      </c>
      <c r="C582" s="304"/>
      <c r="D582" s="89" t="s">
        <v>15</v>
      </c>
      <c r="E582" s="89" t="s">
        <v>15</v>
      </c>
      <c r="F582" s="89" t="s">
        <v>15</v>
      </c>
      <c r="G582" s="89" t="s">
        <v>15</v>
      </c>
      <c r="H582" s="89" t="s">
        <v>15</v>
      </c>
      <c r="I582" s="89" t="s">
        <v>15</v>
      </c>
      <c r="J582" s="90" t="s">
        <v>15</v>
      </c>
    </row>
    <row r="583" spans="1:10" ht="12" customHeight="1">
      <c r="B583" s="303" t="s">
        <v>102</v>
      </c>
      <c r="C583" s="304"/>
      <c r="D583" s="89" t="s">
        <v>15</v>
      </c>
      <c r="E583" s="89" t="s">
        <v>15</v>
      </c>
      <c r="F583" s="89" t="s">
        <v>15</v>
      </c>
      <c r="G583" s="89" t="s">
        <v>15</v>
      </c>
      <c r="H583" s="89" t="s">
        <v>15</v>
      </c>
      <c r="I583" s="89" t="s">
        <v>15</v>
      </c>
      <c r="J583" s="90" t="s">
        <v>15</v>
      </c>
    </row>
    <row r="584" spans="1:10" ht="12" customHeight="1">
      <c r="B584" s="303" t="s">
        <v>154</v>
      </c>
      <c r="C584" s="304"/>
      <c r="D584" s="89" t="s">
        <v>15</v>
      </c>
      <c r="E584" s="89" t="s">
        <v>15</v>
      </c>
      <c r="F584" s="89" t="s">
        <v>15</v>
      </c>
      <c r="G584" s="89" t="s">
        <v>15</v>
      </c>
      <c r="H584" s="89" t="s">
        <v>15</v>
      </c>
      <c r="I584" s="89" t="s">
        <v>15</v>
      </c>
      <c r="J584" s="90" t="s">
        <v>15</v>
      </c>
    </row>
    <row r="585" spans="1:10" ht="12" customHeight="1">
      <c r="B585" s="303" t="s">
        <v>56</v>
      </c>
      <c r="C585" s="304"/>
      <c r="D585" s="89" t="s">
        <v>15</v>
      </c>
      <c r="E585" s="89" t="s">
        <v>15</v>
      </c>
      <c r="F585" s="89" t="s">
        <v>15</v>
      </c>
      <c r="G585" s="89" t="s">
        <v>15</v>
      </c>
      <c r="H585" s="89" t="s">
        <v>15</v>
      </c>
      <c r="I585" s="89" t="s">
        <v>15</v>
      </c>
      <c r="J585" s="90" t="s">
        <v>15</v>
      </c>
    </row>
    <row r="586" spans="1:10" ht="12" customHeight="1">
      <c r="B586" s="303" t="s">
        <v>110</v>
      </c>
      <c r="C586" s="304"/>
      <c r="D586" s="89" t="s">
        <v>15</v>
      </c>
      <c r="E586" s="89" t="s">
        <v>15</v>
      </c>
      <c r="F586" s="89" t="s">
        <v>15</v>
      </c>
      <c r="G586" s="89" t="s">
        <v>15</v>
      </c>
      <c r="H586" s="89" t="s">
        <v>15</v>
      </c>
      <c r="I586" s="89" t="s">
        <v>15</v>
      </c>
      <c r="J586" s="90" t="s">
        <v>15</v>
      </c>
    </row>
    <row r="587" spans="1:10" ht="12" customHeight="1">
      <c r="B587" s="303" t="s">
        <v>58</v>
      </c>
      <c r="C587" s="304"/>
      <c r="D587" s="89" t="s">
        <v>15</v>
      </c>
      <c r="E587" s="89" t="s">
        <v>15</v>
      </c>
      <c r="F587" s="89" t="s">
        <v>15</v>
      </c>
      <c r="G587" s="89" t="s">
        <v>15</v>
      </c>
      <c r="H587" s="89" t="s">
        <v>15</v>
      </c>
      <c r="I587" s="89" t="s">
        <v>15</v>
      </c>
      <c r="J587" s="90" t="s">
        <v>15</v>
      </c>
    </row>
    <row r="588" spans="1:10" ht="12" customHeight="1">
      <c r="B588" s="166"/>
      <c r="C588" s="167"/>
      <c r="D588" s="88"/>
      <c r="E588" s="88"/>
      <c r="F588" s="88"/>
      <c r="G588" s="88"/>
      <c r="H588" s="88"/>
      <c r="I588" s="88"/>
      <c r="J588" s="70"/>
    </row>
    <row r="589" spans="1:10" ht="12" customHeight="1">
      <c r="B589" s="301" t="s">
        <v>119</v>
      </c>
      <c r="C589" s="302"/>
      <c r="D589" s="88"/>
      <c r="E589" s="88"/>
      <c r="F589" s="88"/>
      <c r="G589" s="88"/>
      <c r="H589" s="88"/>
      <c r="I589" s="88"/>
      <c r="J589" s="70"/>
    </row>
    <row r="590" spans="1:10" ht="12" customHeight="1">
      <c r="B590" s="166"/>
      <c r="C590" s="167"/>
      <c r="D590" s="88"/>
      <c r="E590" s="88"/>
      <c r="F590" s="88"/>
      <c r="G590" s="88"/>
      <c r="H590" s="88"/>
      <c r="I590" s="88"/>
      <c r="J590" s="70"/>
    </row>
    <row r="591" spans="1:10" ht="12" customHeight="1">
      <c r="B591" s="301" t="s">
        <v>4</v>
      </c>
      <c r="C591" s="302"/>
      <c r="D591" s="88">
        <f>SUM(E591:J591)</f>
        <v>2702017</v>
      </c>
      <c r="E591" s="88">
        <v>2190343</v>
      </c>
      <c r="F591" s="88">
        <v>235424</v>
      </c>
      <c r="G591" s="88">
        <v>16000</v>
      </c>
      <c r="H591" s="88">
        <v>88000</v>
      </c>
      <c r="I591" s="88">
        <v>172250</v>
      </c>
      <c r="J591" s="90" t="s">
        <v>15</v>
      </c>
    </row>
    <row r="592" spans="1:10" ht="12" customHeight="1">
      <c r="A592" t="s">
        <v>0</v>
      </c>
      <c r="B592" s="303" t="s">
        <v>43</v>
      </c>
      <c r="C592" s="304"/>
      <c r="D592" s="88">
        <f t="shared" ref="D592:D609" si="21">SUM(E592:J592)</f>
        <v>2288767</v>
      </c>
      <c r="E592" s="88">
        <v>1970343</v>
      </c>
      <c r="F592" s="88">
        <v>235424</v>
      </c>
      <c r="G592" s="89" t="s">
        <v>15</v>
      </c>
      <c r="H592" s="88">
        <v>83000</v>
      </c>
      <c r="I592" s="89" t="s">
        <v>15</v>
      </c>
      <c r="J592" s="90" t="s">
        <v>15</v>
      </c>
    </row>
    <row r="593" spans="2:10" ht="12" customHeight="1">
      <c r="B593" s="303" t="s">
        <v>44</v>
      </c>
      <c r="C593" s="304"/>
      <c r="D593" s="88">
        <f t="shared" si="21"/>
        <v>180000</v>
      </c>
      <c r="E593" s="88">
        <v>180000</v>
      </c>
      <c r="F593" s="89" t="s">
        <v>15</v>
      </c>
      <c r="G593" s="89" t="s">
        <v>15</v>
      </c>
      <c r="H593" s="89" t="s">
        <v>15</v>
      </c>
      <c r="I593" s="89" t="s">
        <v>15</v>
      </c>
      <c r="J593" s="90" t="s">
        <v>15</v>
      </c>
    </row>
    <row r="594" spans="2:10" ht="12" customHeight="1">
      <c r="B594" s="303" t="s">
        <v>45</v>
      </c>
      <c r="C594" s="304"/>
      <c r="D594" s="88">
        <f t="shared" si="21"/>
        <v>55000</v>
      </c>
      <c r="E594" s="88">
        <v>40000</v>
      </c>
      <c r="F594" s="89" t="s">
        <v>15</v>
      </c>
      <c r="G594" s="89" t="s">
        <v>15</v>
      </c>
      <c r="H594" s="89" t="s">
        <v>15</v>
      </c>
      <c r="I594" s="88">
        <v>15000</v>
      </c>
      <c r="J594" s="90" t="s">
        <v>15</v>
      </c>
    </row>
    <row r="595" spans="2:10" ht="12" customHeight="1">
      <c r="B595" s="303" t="s">
        <v>46</v>
      </c>
      <c r="C595" s="304"/>
      <c r="D595" s="89" t="s">
        <v>15</v>
      </c>
      <c r="E595" s="89" t="s">
        <v>15</v>
      </c>
      <c r="F595" s="89" t="s">
        <v>15</v>
      </c>
      <c r="G595" s="89" t="s">
        <v>15</v>
      </c>
      <c r="H595" s="89" t="s">
        <v>15</v>
      </c>
      <c r="I595" s="89" t="s">
        <v>15</v>
      </c>
      <c r="J595" s="90" t="s">
        <v>15</v>
      </c>
    </row>
    <row r="596" spans="2:10" ht="12" customHeight="1">
      <c r="B596" s="303" t="s">
        <v>47</v>
      </c>
      <c r="C596" s="304"/>
      <c r="D596" s="89" t="s">
        <v>15</v>
      </c>
      <c r="E596" s="89" t="s">
        <v>15</v>
      </c>
      <c r="F596" s="89" t="s">
        <v>15</v>
      </c>
      <c r="G596" s="89" t="s">
        <v>15</v>
      </c>
      <c r="H596" s="89" t="s">
        <v>15</v>
      </c>
      <c r="I596" s="89" t="s">
        <v>15</v>
      </c>
      <c r="J596" s="90" t="s">
        <v>15</v>
      </c>
    </row>
    <row r="597" spans="2:10" ht="12" customHeight="1">
      <c r="B597" s="303" t="s">
        <v>48</v>
      </c>
      <c r="C597" s="304"/>
      <c r="D597" s="89" t="s">
        <v>15</v>
      </c>
      <c r="E597" s="89" t="s">
        <v>15</v>
      </c>
      <c r="F597" s="89" t="s">
        <v>15</v>
      </c>
      <c r="G597" s="89" t="s">
        <v>15</v>
      </c>
      <c r="H597" s="89" t="s">
        <v>15</v>
      </c>
      <c r="I597" s="89" t="s">
        <v>15</v>
      </c>
      <c r="J597" s="90" t="s">
        <v>15</v>
      </c>
    </row>
    <row r="598" spans="2:10" ht="12" customHeight="1">
      <c r="B598" s="303" t="s">
        <v>49</v>
      </c>
      <c r="C598" s="304"/>
      <c r="D598" s="88"/>
      <c r="E598" s="88"/>
      <c r="F598" s="88"/>
      <c r="G598" s="88"/>
      <c r="H598" s="88"/>
      <c r="I598" s="88"/>
      <c r="J598" s="70"/>
    </row>
    <row r="599" spans="2:10" ht="12" customHeight="1">
      <c r="B599" s="303" t="s">
        <v>101</v>
      </c>
      <c r="C599" s="304"/>
      <c r="D599" s="89" t="s">
        <v>15</v>
      </c>
      <c r="E599" s="89" t="s">
        <v>15</v>
      </c>
      <c r="F599" s="89" t="s">
        <v>15</v>
      </c>
      <c r="G599" s="89" t="s">
        <v>15</v>
      </c>
      <c r="H599" s="89" t="s">
        <v>15</v>
      </c>
      <c r="I599" s="89" t="s">
        <v>15</v>
      </c>
      <c r="J599" s="90" t="s">
        <v>15</v>
      </c>
    </row>
    <row r="600" spans="2:10" ht="12" customHeight="1">
      <c r="B600" s="303" t="s">
        <v>102</v>
      </c>
      <c r="C600" s="304"/>
      <c r="D600" s="89" t="s">
        <v>15</v>
      </c>
      <c r="E600" s="89" t="s">
        <v>15</v>
      </c>
      <c r="F600" s="89" t="s">
        <v>15</v>
      </c>
      <c r="G600" s="89" t="s">
        <v>15</v>
      </c>
      <c r="H600" s="89" t="s">
        <v>15</v>
      </c>
      <c r="I600" s="89" t="s">
        <v>15</v>
      </c>
      <c r="J600" s="90" t="s">
        <v>15</v>
      </c>
    </row>
    <row r="601" spans="2:10" ht="12" customHeight="1">
      <c r="B601" s="303" t="s">
        <v>50</v>
      </c>
      <c r="C601" s="304"/>
      <c r="D601" s="89" t="s">
        <v>15</v>
      </c>
      <c r="E601" s="89" t="s">
        <v>15</v>
      </c>
      <c r="F601" s="89" t="s">
        <v>15</v>
      </c>
      <c r="G601" s="89" t="s">
        <v>15</v>
      </c>
      <c r="H601" s="89" t="s">
        <v>15</v>
      </c>
      <c r="I601" s="89" t="s">
        <v>15</v>
      </c>
      <c r="J601" s="90" t="s">
        <v>15</v>
      </c>
    </row>
    <row r="602" spans="2:10" ht="12" customHeight="1">
      <c r="B602" s="303" t="s">
        <v>51</v>
      </c>
      <c r="C602" s="304"/>
      <c r="D602" s="89" t="s">
        <v>15</v>
      </c>
      <c r="E602" s="89" t="s">
        <v>15</v>
      </c>
      <c r="F602" s="89" t="s">
        <v>15</v>
      </c>
      <c r="G602" s="89" t="s">
        <v>15</v>
      </c>
      <c r="H602" s="89" t="s">
        <v>15</v>
      </c>
      <c r="I602" s="89" t="s">
        <v>15</v>
      </c>
      <c r="J602" s="90" t="s">
        <v>15</v>
      </c>
    </row>
    <row r="603" spans="2:10" ht="12" customHeight="1">
      <c r="B603" s="303" t="s">
        <v>52</v>
      </c>
      <c r="C603" s="304"/>
      <c r="D603" s="88"/>
      <c r="E603" s="88"/>
      <c r="F603" s="88"/>
      <c r="G603" s="88"/>
      <c r="H603" s="88"/>
      <c r="I603" s="88"/>
      <c r="J603" s="70"/>
    </row>
    <row r="604" spans="2:10" ht="12" customHeight="1">
      <c r="B604" s="303" t="s">
        <v>101</v>
      </c>
      <c r="C604" s="304"/>
      <c r="D604" s="89" t="s">
        <v>15</v>
      </c>
      <c r="E604" s="89" t="s">
        <v>15</v>
      </c>
      <c r="F604" s="89" t="s">
        <v>15</v>
      </c>
      <c r="G604" s="89" t="s">
        <v>15</v>
      </c>
      <c r="H604" s="89" t="s">
        <v>15</v>
      </c>
      <c r="I604" s="89" t="s">
        <v>15</v>
      </c>
      <c r="J604" s="90" t="s">
        <v>15</v>
      </c>
    </row>
    <row r="605" spans="2:10" ht="12" customHeight="1">
      <c r="B605" s="303" t="s">
        <v>102</v>
      </c>
      <c r="C605" s="304"/>
      <c r="D605" s="89" t="s">
        <v>15</v>
      </c>
      <c r="E605" s="89" t="s">
        <v>15</v>
      </c>
      <c r="F605" s="89" t="s">
        <v>15</v>
      </c>
      <c r="G605" s="89" t="s">
        <v>15</v>
      </c>
      <c r="H605" s="89" t="s">
        <v>15</v>
      </c>
      <c r="I605" s="89" t="s">
        <v>15</v>
      </c>
      <c r="J605" s="90" t="s">
        <v>15</v>
      </c>
    </row>
    <row r="606" spans="2:10" ht="12" customHeight="1">
      <c r="B606" s="303" t="s">
        <v>154</v>
      </c>
      <c r="C606" s="304"/>
      <c r="D606" s="89" t="s">
        <v>15</v>
      </c>
      <c r="E606" s="89" t="s">
        <v>15</v>
      </c>
      <c r="F606" s="89" t="s">
        <v>15</v>
      </c>
      <c r="G606" s="89" t="s">
        <v>15</v>
      </c>
      <c r="H606" s="89" t="s">
        <v>15</v>
      </c>
      <c r="I606" s="89" t="s">
        <v>15</v>
      </c>
      <c r="J606" s="90" t="s">
        <v>15</v>
      </c>
    </row>
    <row r="607" spans="2:10" ht="12" customHeight="1">
      <c r="B607" s="303" t="s">
        <v>56</v>
      </c>
      <c r="C607" s="304"/>
      <c r="D607" s="89" t="s">
        <v>15</v>
      </c>
      <c r="E607" s="89" t="s">
        <v>15</v>
      </c>
      <c r="F607" s="89" t="s">
        <v>15</v>
      </c>
      <c r="G607" s="89" t="s">
        <v>15</v>
      </c>
      <c r="H607" s="89" t="s">
        <v>15</v>
      </c>
      <c r="I607" s="89" t="s">
        <v>15</v>
      </c>
      <c r="J607" s="90" t="s">
        <v>15</v>
      </c>
    </row>
    <row r="608" spans="2:10" ht="12" customHeight="1">
      <c r="B608" s="303" t="s">
        <v>110</v>
      </c>
      <c r="C608" s="304"/>
      <c r="D608" s="89" t="s">
        <v>15</v>
      </c>
      <c r="E608" s="89" t="s">
        <v>15</v>
      </c>
      <c r="F608" s="89" t="s">
        <v>15</v>
      </c>
      <c r="G608" s="89" t="s">
        <v>15</v>
      </c>
      <c r="H608" s="89" t="s">
        <v>15</v>
      </c>
      <c r="I608" s="89" t="s">
        <v>15</v>
      </c>
      <c r="J608" s="90" t="s">
        <v>15</v>
      </c>
    </row>
    <row r="609" spans="2:10" ht="12" customHeight="1">
      <c r="B609" s="303" t="s">
        <v>58</v>
      </c>
      <c r="C609" s="304"/>
      <c r="D609" s="88">
        <f t="shared" si="21"/>
        <v>178250</v>
      </c>
      <c r="E609" s="89" t="s">
        <v>15</v>
      </c>
      <c r="F609" s="89" t="s">
        <v>15</v>
      </c>
      <c r="G609" s="88">
        <v>16000</v>
      </c>
      <c r="H609" s="88">
        <v>5000</v>
      </c>
      <c r="I609" s="88">
        <v>157250</v>
      </c>
      <c r="J609" s="90" t="s">
        <v>15</v>
      </c>
    </row>
    <row r="610" spans="2:10" ht="12" customHeight="1" thickBot="1">
      <c r="B610" s="174"/>
      <c r="C610" s="175"/>
      <c r="D610" s="91"/>
      <c r="E610" s="91"/>
      <c r="F610" s="91"/>
      <c r="G610" s="91"/>
      <c r="H610" s="91"/>
      <c r="I610" s="91"/>
      <c r="J610" s="92"/>
    </row>
    <row r="611" spans="2:10">
      <c r="B611" s="112" t="s">
        <v>39</v>
      </c>
      <c r="C611" s="77"/>
      <c r="D611" s="55"/>
      <c r="E611" s="55"/>
      <c r="F611" s="50"/>
      <c r="G611" s="50"/>
      <c r="H611" s="50"/>
      <c r="I611" s="50"/>
      <c r="J611" s="50"/>
    </row>
    <row r="612" spans="2:10">
      <c r="B612" s="167"/>
      <c r="C612" s="167"/>
      <c r="D612" s="50"/>
      <c r="E612" s="50"/>
      <c r="F612" s="50"/>
      <c r="G612" s="50"/>
      <c r="H612" s="50"/>
      <c r="I612" s="50"/>
      <c r="J612" s="50"/>
    </row>
    <row r="613" spans="2:10">
      <c r="B613" s="167"/>
      <c r="C613" s="167"/>
      <c r="D613" s="50"/>
      <c r="E613" s="50"/>
      <c r="F613" s="50"/>
      <c r="G613" s="50"/>
      <c r="H613" s="50"/>
      <c r="I613" s="50"/>
      <c r="J613" s="50"/>
    </row>
    <row r="614" spans="2:10">
      <c r="B614" s="167"/>
      <c r="C614" s="167"/>
      <c r="D614" s="50"/>
      <c r="E614" s="50"/>
      <c r="F614" s="50"/>
      <c r="G614" s="50"/>
      <c r="H614" s="50"/>
      <c r="I614" s="50"/>
      <c r="J614" s="50"/>
    </row>
    <row r="615" spans="2:10">
      <c r="B615" s="167"/>
      <c r="C615" s="167"/>
      <c r="D615" s="50"/>
      <c r="E615" s="50"/>
      <c r="F615" s="50"/>
      <c r="G615" s="50"/>
      <c r="H615" s="50"/>
      <c r="I615" s="50"/>
      <c r="J615" s="50"/>
    </row>
    <row r="616" spans="2:10" ht="15" customHeight="1">
      <c r="B616" s="259" t="s">
        <v>161</v>
      </c>
      <c r="C616" s="259"/>
      <c r="D616" s="259"/>
      <c r="E616" s="259"/>
      <c r="F616" s="259"/>
      <c r="G616" s="259"/>
      <c r="H616" s="259"/>
      <c r="I616" s="259"/>
      <c r="J616" s="259"/>
    </row>
    <row r="617" spans="2:10" ht="15" customHeight="1">
      <c r="B617" s="259" t="s">
        <v>160</v>
      </c>
      <c r="C617" s="259"/>
      <c r="D617" s="259"/>
      <c r="E617" s="259"/>
      <c r="F617" s="259"/>
      <c r="G617" s="259"/>
      <c r="H617" s="259"/>
      <c r="I617" s="259"/>
      <c r="J617" s="259"/>
    </row>
    <row r="618" spans="2:10" ht="15" customHeight="1" thickBot="1">
      <c r="B618" s="259" t="s">
        <v>151</v>
      </c>
      <c r="C618" s="259"/>
      <c r="D618" s="259"/>
      <c r="E618" s="259"/>
      <c r="F618" s="259"/>
      <c r="G618" s="259"/>
      <c r="H618" s="259"/>
      <c r="I618" s="259"/>
      <c r="J618" s="259"/>
    </row>
    <row r="619" spans="2:10" ht="15" customHeight="1" thickBot="1">
      <c r="B619" s="265" t="s">
        <v>41</v>
      </c>
      <c r="C619" s="269"/>
      <c r="D619" s="260" t="s">
        <v>159</v>
      </c>
      <c r="E619" s="261"/>
      <c r="F619" s="261"/>
      <c r="G619" s="261"/>
      <c r="H619" s="261"/>
      <c r="I619" s="261"/>
      <c r="J619" s="262"/>
    </row>
    <row r="620" spans="2:10" ht="15" customHeight="1">
      <c r="B620" s="305"/>
      <c r="C620" s="306"/>
      <c r="D620" s="307" t="s">
        <v>149</v>
      </c>
      <c r="E620" s="265" t="s">
        <v>89</v>
      </c>
      <c r="F620" s="267" t="s">
        <v>155</v>
      </c>
      <c r="G620" s="307" t="s">
        <v>156</v>
      </c>
      <c r="H620" s="267" t="s">
        <v>157</v>
      </c>
      <c r="I620" s="267" t="s">
        <v>85</v>
      </c>
      <c r="J620" s="269" t="s">
        <v>158</v>
      </c>
    </row>
    <row r="621" spans="2:10" ht="15" customHeight="1">
      <c r="B621" s="305"/>
      <c r="C621" s="306"/>
      <c r="D621" s="312"/>
      <c r="E621" s="305"/>
      <c r="F621" s="271" t="s">
        <v>0</v>
      </c>
      <c r="G621" s="312" t="s">
        <v>0</v>
      </c>
      <c r="H621" s="271" t="s">
        <v>0</v>
      </c>
      <c r="I621" s="271" t="s">
        <v>0</v>
      </c>
      <c r="J621" s="306"/>
    </row>
    <row r="622" spans="2:10" ht="15" customHeight="1" thickBot="1">
      <c r="B622" s="266"/>
      <c r="C622" s="270"/>
      <c r="D622" s="308"/>
      <c r="E622" s="266"/>
      <c r="F622" s="268"/>
      <c r="G622" s="308"/>
      <c r="H622" s="268"/>
      <c r="I622" s="268"/>
      <c r="J622" s="270"/>
    </row>
    <row r="623" spans="2:10" ht="12" customHeight="1">
      <c r="B623" s="157"/>
      <c r="C623" s="158"/>
      <c r="D623" s="100"/>
      <c r="E623" s="100"/>
      <c r="F623" s="100"/>
      <c r="G623" s="100"/>
      <c r="H623" s="100"/>
      <c r="I623" s="100"/>
      <c r="J623" s="101"/>
    </row>
    <row r="624" spans="2:10" ht="12" customHeight="1">
      <c r="B624" s="301" t="s">
        <v>36</v>
      </c>
      <c r="C624" s="302"/>
      <c r="D624" s="88"/>
      <c r="E624" s="88"/>
      <c r="F624" s="88"/>
      <c r="G624" s="88"/>
      <c r="H624" s="88"/>
      <c r="I624" s="88"/>
      <c r="J624" s="70"/>
    </row>
    <row r="625" spans="1:10" ht="12" customHeight="1">
      <c r="B625" s="166"/>
      <c r="C625" s="167"/>
      <c r="D625" s="88"/>
      <c r="E625" s="88"/>
      <c r="F625" s="88"/>
      <c r="G625" s="88"/>
      <c r="H625" s="88"/>
      <c r="I625" s="88"/>
      <c r="J625" s="70"/>
    </row>
    <row r="626" spans="1:10" ht="12" customHeight="1">
      <c r="B626" s="301" t="s">
        <v>4</v>
      </c>
      <c r="C626" s="302"/>
      <c r="D626" s="88">
        <f>SUM(E626:J626)</f>
        <v>2193862</v>
      </c>
      <c r="E626" s="88">
        <v>1329497</v>
      </c>
      <c r="F626" s="89" t="s">
        <v>15</v>
      </c>
      <c r="G626" s="89" t="s">
        <v>15</v>
      </c>
      <c r="H626" s="88">
        <v>629365</v>
      </c>
      <c r="I626" s="88">
        <v>235000</v>
      </c>
      <c r="J626" s="90" t="s">
        <v>15</v>
      </c>
    </row>
    <row r="627" spans="1:10" ht="12" customHeight="1">
      <c r="A627" t="s">
        <v>0</v>
      </c>
      <c r="B627" s="303" t="s">
        <v>43</v>
      </c>
      <c r="C627" s="304"/>
      <c r="D627" s="88">
        <f t="shared" ref="D627:D644" si="22">SUM(E627:J627)</f>
        <v>1224854</v>
      </c>
      <c r="E627" s="88">
        <v>1083790</v>
      </c>
      <c r="F627" s="89" t="s">
        <v>15</v>
      </c>
      <c r="G627" s="89" t="s">
        <v>15</v>
      </c>
      <c r="H627" s="88">
        <v>106064</v>
      </c>
      <c r="I627" s="88">
        <v>35000</v>
      </c>
      <c r="J627" s="90" t="s">
        <v>15</v>
      </c>
    </row>
    <row r="628" spans="1:10" ht="12" customHeight="1">
      <c r="B628" s="303" t="s">
        <v>44</v>
      </c>
      <c r="C628" s="304"/>
      <c r="D628" s="88">
        <f t="shared" si="22"/>
        <v>101707</v>
      </c>
      <c r="E628" s="88">
        <v>101707</v>
      </c>
      <c r="F628" s="89" t="s">
        <v>15</v>
      </c>
      <c r="G628" s="89" t="s">
        <v>15</v>
      </c>
      <c r="H628" s="89" t="s">
        <v>15</v>
      </c>
      <c r="I628" s="89" t="s">
        <v>15</v>
      </c>
      <c r="J628" s="90" t="s">
        <v>15</v>
      </c>
    </row>
    <row r="629" spans="1:10" ht="12" customHeight="1">
      <c r="B629" s="303" t="s">
        <v>45</v>
      </c>
      <c r="C629" s="304"/>
      <c r="D629" s="88">
        <f t="shared" si="22"/>
        <v>35000</v>
      </c>
      <c r="E629" s="88">
        <v>35000</v>
      </c>
      <c r="F629" s="89" t="s">
        <v>15</v>
      </c>
      <c r="G629" s="89" t="s">
        <v>15</v>
      </c>
      <c r="H629" s="89" t="s">
        <v>15</v>
      </c>
      <c r="I629" s="89" t="s">
        <v>15</v>
      </c>
      <c r="J629" s="90" t="s">
        <v>15</v>
      </c>
    </row>
    <row r="630" spans="1:10" ht="12" customHeight="1">
      <c r="B630" s="303" t="s">
        <v>46</v>
      </c>
      <c r="C630" s="304"/>
      <c r="D630" s="88">
        <f t="shared" si="22"/>
        <v>410967</v>
      </c>
      <c r="E630" s="88">
        <v>74000</v>
      </c>
      <c r="F630" s="89" t="s">
        <v>15</v>
      </c>
      <c r="G630" s="89" t="s">
        <v>15</v>
      </c>
      <c r="H630" s="88">
        <v>136967</v>
      </c>
      <c r="I630" s="88">
        <v>200000</v>
      </c>
      <c r="J630" s="90" t="s">
        <v>15</v>
      </c>
    </row>
    <row r="631" spans="1:10" ht="12" customHeight="1">
      <c r="B631" s="303" t="s">
        <v>47</v>
      </c>
      <c r="C631" s="304"/>
      <c r="D631" s="88">
        <f t="shared" si="22"/>
        <v>76000</v>
      </c>
      <c r="E631" s="89" t="s">
        <v>15</v>
      </c>
      <c r="F631" s="89" t="s">
        <v>15</v>
      </c>
      <c r="G631" s="89" t="s">
        <v>15</v>
      </c>
      <c r="H631" s="88">
        <v>76000</v>
      </c>
      <c r="I631" s="89" t="s">
        <v>15</v>
      </c>
      <c r="J631" s="90" t="s">
        <v>15</v>
      </c>
    </row>
    <row r="632" spans="1:10" ht="12" customHeight="1">
      <c r="B632" s="303" t="s">
        <v>48</v>
      </c>
      <c r="C632" s="304"/>
      <c r="D632" s="89" t="s">
        <v>15</v>
      </c>
      <c r="E632" s="89" t="s">
        <v>15</v>
      </c>
      <c r="F632" s="89" t="s">
        <v>15</v>
      </c>
      <c r="G632" s="89" t="s">
        <v>15</v>
      </c>
      <c r="H632" s="89" t="s">
        <v>15</v>
      </c>
      <c r="I632" s="89" t="s">
        <v>15</v>
      </c>
      <c r="J632" s="90" t="s">
        <v>15</v>
      </c>
    </row>
    <row r="633" spans="1:10" ht="12" customHeight="1">
      <c r="B633" s="303" t="s">
        <v>49</v>
      </c>
      <c r="C633" s="304"/>
      <c r="D633" s="88"/>
      <c r="E633" s="88"/>
      <c r="F633" s="88"/>
      <c r="G633" s="88"/>
      <c r="H633" s="88"/>
      <c r="I633" s="88"/>
      <c r="J633" s="70"/>
    </row>
    <row r="634" spans="1:10" ht="12" customHeight="1">
      <c r="B634" s="303" t="s">
        <v>101</v>
      </c>
      <c r="C634" s="304"/>
      <c r="D634" s="89" t="s">
        <v>15</v>
      </c>
      <c r="E634" s="89" t="s">
        <v>15</v>
      </c>
      <c r="F634" s="89" t="s">
        <v>15</v>
      </c>
      <c r="G634" s="89" t="s">
        <v>15</v>
      </c>
      <c r="H634" s="89" t="s">
        <v>15</v>
      </c>
      <c r="I634" s="89" t="s">
        <v>15</v>
      </c>
      <c r="J634" s="90" t="s">
        <v>15</v>
      </c>
    </row>
    <row r="635" spans="1:10" ht="12" customHeight="1">
      <c r="B635" s="303" t="s">
        <v>102</v>
      </c>
      <c r="C635" s="304"/>
      <c r="D635" s="89" t="s">
        <v>15</v>
      </c>
      <c r="E635" s="89" t="s">
        <v>15</v>
      </c>
      <c r="F635" s="89" t="s">
        <v>15</v>
      </c>
      <c r="G635" s="89" t="s">
        <v>15</v>
      </c>
      <c r="H635" s="89" t="s">
        <v>15</v>
      </c>
      <c r="I635" s="89" t="s">
        <v>15</v>
      </c>
      <c r="J635" s="90" t="s">
        <v>15</v>
      </c>
    </row>
    <row r="636" spans="1:10" ht="12" customHeight="1">
      <c r="B636" s="303" t="s">
        <v>50</v>
      </c>
      <c r="C636" s="304"/>
      <c r="D636" s="89" t="s">
        <v>15</v>
      </c>
      <c r="E636" s="89" t="s">
        <v>15</v>
      </c>
      <c r="F636" s="89" t="s">
        <v>15</v>
      </c>
      <c r="G636" s="89" t="s">
        <v>15</v>
      </c>
      <c r="H636" s="89" t="s">
        <v>15</v>
      </c>
      <c r="I636" s="89" t="s">
        <v>15</v>
      </c>
      <c r="J636" s="90" t="s">
        <v>15</v>
      </c>
    </row>
    <row r="637" spans="1:10" ht="12" customHeight="1">
      <c r="B637" s="303" t="s">
        <v>51</v>
      </c>
      <c r="C637" s="304"/>
      <c r="D637" s="89" t="s">
        <v>15</v>
      </c>
      <c r="E637" s="89" t="s">
        <v>15</v>
      </c>
      <c r="F637" s="89" t="s">
        <v>15</v>
      </c>
      <c r="G637" s="89" t="s">
        <v>15</v>
      </c>
      <c r="H637" s="89" t="s">
        <v>15</v>
      </c>
      <c r="I637" s="89" t="s">
        <v>15</v>
      </c>
      <c r="J637" s="90" t="s">
        <v>15</v>
      </c>
    </row>
    <row r="638" spans="1:10" ht="12" customHeight="1">
      <c r="B638" s="303" t="s">
        <v>52</v>
      </c>
      <c r="C638" s="304"/>
      <c r="D638" s="88"/>
      <c r="E638" s="88"/>
      <c r="F638" s="88"/>
      <c r="G638" s="88"/>
      <c r="H638" s="88"/>
      <c r="I638" s="88"/>
      <c r="J638" s="70"/>
    </row>
    <row r="639" spans="1:10" ht="12" customHeight="1">
      <c r="B639" s="303" t="s">
        <v>101</v>
      </c>
      <c r="C639" s="304"/>
      <c r="D639" s="89" t="s">
        <v>15</v>
      </c>
      <c r="E639" s="89" t="s">
        <v>15</v>
      </c>
      <c r="F639" s="89" t="s">
        <v>15</v>
      </c>
      <c r="G639" s="89" t="s">
        <v>15</v>
      </c>
      <c r="H639" s="89" t="s">
        <v>15</v>
      </c>
      <c r="I639" s="89" t="s">
        <v>15</v>
      </c>
      <c r="J639" s="90" t="s">
        <v>15</v>
      </c>
    </row>
    <row r="640" spans="1:10" ht="12" customHeight="1">
      <c r="B640" s="303" t="s">
        <v>102</v>
      </c>
      <c r="C640" s="304"/>
      <c r="D640" s="89" t="s">
        <v>15</v>
      </c>
      <c r="E640" s="89" t="s">
        <v>15</v>
      </c>
      <c r="F640" s="89" t="s">
        <v>15</v>
      </c>
      <c r="G640" s="89" t="s">
        <v>15</v>
      </c>
      <c r="H640" s="89" t="s">
        <v>15</v>
      </c>
      <c r="I640" s="89" t="s">
        <v>15</v>
      </c>
      <c r="J640" s="90" t="s">
        <v>15</v>
      </c>
    </row>
    <row r="641" spans="1:10" ht="12" customHeight="1">
      <c r="B641" s="303" t="s">
        <v>154</v>
      </c>
      <c r="C641" s="304"/>
      <c r="D641" s="89" t="s">
        <v>15</v>
      </c>
      <c r="E641" s="89" t="s">
        <v>15</v>
      </c>
      <c r="F641" s="89" t="s">
        <v>15</v>
      </c>
      <c r="G641" s="89" t="s">
        <v>15</v>
      </c>
      <c r="H641" s="89" t="s">
        <v>15</v>
      </c>
      <c r="I641" s="89" t="s">
        <v>15</v>
      </c>
      <c r="J641" s="90" t="s">
        <v>15</v>
      </c>
    </row>
    <row r="642" spans="1:10" ht="12" customHeight="1">
      <c r="B642" s="303" t="s">
        <v>56</v>
      </c>
      <c r="C642" s="304"/>
      <c r="D642" s="89" t="s">
        <v>15</v>
      </c>
      <c r="E642" s="89" t="s">
        <v>15</v>
      </c>
      <c r="F642" s="89" t="s">
        <v>15</v>
      </c>
      <c r="G642" s="89" t="s">
        <v>15</v>
      </c>
      <c r="H642" s="89" t="s">
        <v>15</v>
      </c>
      <c r="I642" s="89" t="s">
        <v>15</v>
      </c>
      <c r="J642" s="90" t="s">
        <v>15</v>
      </c>
    </row>
    <row r="643" spans="1:10" ht="12" customHeight="1">
      <c r="B643" s="303" t="s">
        <v>110</v>
      </c>
      <c r="C643" s="304"/>
      <c r="D643" s="89" t="s">
        <v>15</v>
      </c>
      <c r="E643" s="89" t="s">
        <v>15</v>
      </c>
      <c r="F643" s="89" t="s">
        <v>15</v>
      </c>
      <c r="G643" s="89" t="s">
        <v>15</v>
      </c>
      <c r="H643" s="89" t="s">
        <v>15</v>
      </c>
      <c r="I643" s="89" t="s">
        <v>15</v>
      </c>
      <c r="J643" s="90" t="s">
        <v>15</v>
      </c>
    </row>
    <row r="644" spans="1:10" ht="12" customHeight="1">
      <c r="B644" s="303" t="s">
        <v>58</v>
      </c>
      <c r="C644" s="304"/>
      <c r="D644" s="88">
        <f t="shared" si="22"/>
        <v>345334</v>
      </c>
      <c r="E644" s="88">
        <v>35000</v>
      </c>
      <c r="F644" s="89" t="s">
        <v>15</v>
      </c>
      <c r="G644" s="89" t="s">
        <v>15</v>
      </c>
      <c r="H644" s="88">
        <v>310334</v>
      </c>
      <c r="I644" s="89" t="s">
        <v>15</v>
      </c>
      <c r="J644" s="90" t="s">
        <v>15</v>
      </c>
    </row>
    <row r="645" spans="1:10" ht="12" customHeight="1">
      <c r="B645" s="166"/>
      <c r="C645" s="167"/>
      <c r="D645" s="88"/>
      <c r="E645" s="88"/>
      <c r="F645" s="88"/>
      <c r="G645" s="88"/>
      <c r="H645" s="88"/>
      <c r="I645" s="88"/>
      <c r="J645" s="70"/>
    </row>
    <row r="646" spans="1:10" ht="12" customHeight="1">
      <c r="B646" s="301" t="s">
        <v>69</v>
      </c>
      <c r="C646" s="302"/>
      <c r="D646" s="88"/>
      <c r="E646" s="88"/>
      <c r="F646" s="88"/>
      <c r="G646" s="88"/>
      <c r="H646" s="88"/>
      <c r="I646" s="88"/>
      <c r="J646" s="70"/>
    </row>
    <row r="647" spans="1:10" ht="12" customHeight="1">
      <c r="B647" s="166"/>
      <c r="C647" s="167"/>
      <c r="D647" s="88"/>
      <c r="E647" s="88"/>
      <c r="F647" s="88"/>
      <c r="G647" s="88"/>
      <c r="H647" s="88"/>
      <c r="I647" s="88"/>
      <c r="J647" s="70"/>
    </row>
    <row r="648" spans="1:10" ht="12" customHeight="1">
      <c r="B648" s="301" t="s">
        <v>4</v>
      </c>
      <c r="C648" s="302"/>
      <c r="D648" s="88">
        <f>SUM(E648:J648)</f>
        <v>1987548</v>
      </c>
      <c r="E648" s="88">
        <v>661842</v>
      </c>
      <c r="F648" s="88">
        <v>550000</v>
      </c>
      <c r="G648" s="88">
        <v>319736</v>
      </c>
      <c r="H648" s="88">
        <v>455970</v>
      </c>
      <c r="I648" s="89" t="s">
        <v>15</v>
      </c>
      <c r="J648" s="90" t="s">
        <v>15</v>
      </c>
    </row>
    <row r="649" spans="1:10" ht="12" customHeight="1">
      <c r="A649" t="s">
        <v>0</v>
      </c>
      <c r="B649" s="303" t="s">
        <v>43</v>
      </c>
      <c r="C649" s="304"/>
      <c r="D649" s="88">
        <f t="shared" ref="D649:D666" si="23">SUM(E649:J649)</f>
        <v>856578</v>
      </c>
      <c r="E649" s="88">
        <v>607842</v>
      </c>
      <c r="F649" s="89" t="s">
        <v>15</v>
      </c>
      <c r="G649" s="88">
        <v>99736</v>
      </c>
      <c r="H649" s="88">
        <v>149000</v>
      </c>
      <c r="I649" s="89" t="s">
        <v>15</v>
      </c>
      <c r="J649" s="90" t="s">
        <v>15</v>
      </c>
    </row>
    <row r="650" spans="1:10" ht="12" customHeight="1">
      <c r="B650" s="303" t="s">
        <v>44</v>
      </c>
      <c r="C650" s="304"/>
      <c r="D650" s="88">
        <f t="shared" si="23"/>
        <v>150970</v>
      </c>
      <c r="E650" s="88">
        <v>34000</v>
      </c>
      <c r="F650" s="89" t="s">
        <v>15</v>
      </c>
      <c r="G650" s="89" t="s">
        <v>15</v>
      </c>
      <c r="H650" s="88">
        <v>116970</v>
      </c>
      <c r="I650" s="89" t="s">
        <v>15</v>
      </c>
      <c r="J650" s="90" t="s">
        <v>15</v>
      </c>
    </row>
    <row r="651" spans="1:10" ht="12" customHeight="1">
      <c r="B651" s="303" t="s">
        <v>45</v>
      </c>
      <c r="C651" s="304"/>
      <c r="D651" s="88">
        <f t="shared" si="23"/>
        <v>240000</v>
      </c>
      <c r="E651" s="89" t="s">
        <v>15</v>
      </c>
      <c r="F651" s="88">
        <v>150000</v>
      </c>
      <c r="G651" s="88">
        <v>90000</v>
      </c>
      <c r="H651" s="89" t="s">
        <v>15</v>
      </c>
      <c r="I651" s="89" t="s">
        <v>15</v>
      </c>
      <c r="J651" s="90" t="s">
        <v>15</v>
      </c>
    </row>
    <row r="652" spans="1:10" ht="12" customHeight="1">
      <c r="B652" s="303" t="s">
        <v>46</v>
      </c>
      <c r="C652" s="304"/>
      <c r="D652" s="88">
        <f t="shared" si="23"/>
        <v>310000</v>
      </c>
      <c r="E652" s="88">
        <v>20000</v>
      </c>
      <c r="F652" s="89" t="s">
        <v>15</v>
      </c>
      <c r="G652" s="88">
        <v>100000</v>
      </c>
      <c r="H652" s="88">
        <v>190000</v>
      </c>
      <c r="I652" s="89" t="s">
        <v>15</v>
      </c>
      <c r="J652" s="90" t="s">
        <v>15</v>
      </c>
    </row>
    <row r="653" spans="1:10" ht="12" customHeight="1">
      <c r="B653" s="303" t="s">
        <v>47</v>
      </c>
      <c r="C653" s="304"/>
      <c r="D653" s="89" t="s">
        <v>15</v>
      </c>
      <c r="E653" s="89" t="s">
        <v>15</v>
      </c>
      <c r="F653" s="89" t="s">
        <v>15</v>
      </c>
      <c r="G653" s="89" t="s">
        <v>15</v>
      </c>
      <c r="H653" s="89" t="s">
        <v>15</v>
      </c>
      <c r="I653" s="89" t="s">
        <v>15</v>
      </c>
      <c r="J653" s="90" t="s">
        <v>15</v>
      </c>
    </row>
    <row r="654" spans="1:10" ht="12" customHeight="1">
      <c r="B654" s="303" t="s">
        <v>48</v>
      </c>
      <c r="C654" s="304"/>
      <c r="D654" s="88">
        <f t="shared" si="23"/>
        <v>400000</v>
      </c>
      <c r="E654" s="89" t="s">
        <v>15</v>
      </c>
      <c r="F654" s="88">
        <v>400000</v>
      </c>
      <c r="G654" s="89" t="s">
        <v>15</v>
      </c>
      <c r="H654" s="89" t="s">
        <v>15</v>
      </c>
      <c r="I654" s="89" t="s">
        <v>15</v>
      </c>
      <c r="J654" s="90" t="s">
        <v>15</v>
      </c>
    </row>
    <row r="655" spans="1:10" ht="12" customHeight="1">
      <c r="B655" s="303" t="s">
        <v>49</v>
      </c>
      <c r="C655" s="304"/>
      <c r="D655" s="88"/>
      <c r="E655" s="88"/>
      <c r="F655" s="88"/>
      <c r="G655" s="88"/>
      <c r="H655" s="88"/>
      <c r="I655" s="88"/>
      <c r="J655" s="70"/>
    </row>
    <row r="656" spans="1:10" ht="12" customHeight="1">
      <c r="B656" s="303" t="s">
        <v>101</v>
      </c>
      <c r="C656" s="304"/>
      <c r="D656" s="89" t="s">
        <v>15</v>
      </c>
      <c r="E656" s="89" t="s">
        <v>15</v>
      </c>
      <c r="F656" s="89" t="s">
        <v>15</v>
      </c>
      <c r="G656" s="89" t="s">
        <v>15</v>
      </c>
      <c r="H656" s="89" t="s">
        <v>15</v>
      </c>
      <c r="I656" s="89" t="s">
        <v>15</v>
      </c>
      <c r="J656" s="90" t="s">
        <v>15</v>
      </c>
    </row>
    <row r="657" spans="2:10" ht="12" customHeight="1">
      <c r="B657" s="303" t="s">
        <v>102</v>
      </c>
      <c r="C657" s="304"/>
      <c r="D657" s="89" t="s">
        <v>15</v>
      </c>
      <c r="E657" s="89" t="s">
        <v>15</v>
      </c>
      <c r="F657" s="89" t="s">
        <v>15</v>
      </c>
      <c r="G657" s="89" t="s">
        <v>15</v>
      </c>
      <c r="H657" s="89" t="s">
        <v>15</v>
      </c>
      <c r="I657" s="89" t="s">
        <v>15</v>
      </c>
      <c r="J657" s="90" t="s">
        <v>15</v>
      </c>
    </row>
    <row r="658" spans="2:10" ht="12" customHeight="1">
      <c r="B658" s="303" t="s">
        <v>50</v>
      </c>
      <c r="C658" s="304"/>
      <c r="D658" s="89" t="s">
        <v>15</v>
      </c>
      <c r="E658" s="89" t="s">
        <v>15</v>
      </c>
      <c r="F658" s="89" t="s">
        <v>15</v>
      </c>
      <c r="G658" s="89" t="s">
        <v>15</v>
      </c>
      <c r="H658" s="89" t="s">
        <v>15</v>
      </c>
      <c r="I658" s="89" t="s">
        <v>15</v>
      </c>
      <c r="J658" s="90" t="s">
        <v>15</v>
      </c>
    </row>
    <row r="659" spans="2:10" ht="12" customHeight="1">
      <c r="B659" s="303" t="s">
        <v>51</v>
      </c>
      <c r="C659" s="304"/>
      <c r="D659" s="89" t="s">
        <v>15</v>
      </c>
      <c r="E659" s="89" t="s">
        <v>15</v>
      </c>
      <c r="F659" s="89" t="s">
        <v>15</v>
      </c>
      <c r="G659" s="89" t="s">
        <v>15</v>
      </c>
      <c r="H659" s="89" t="s">
        <v>15</v>
      </c>
      <c r="I659" s="89" t="s">
        <v>15</v>
      </c>
      <c r="J659" s="90" t="s">
        <v>15</v>
      </c>
    </row>
    <row r="660" spans="2:10" ht="12" customHeight="1">
      <c r="B660" s="303" t="s">
        <v>52</v>
      </c>
      <c r="C660" s="304"/>
      <c r="D660" s="88"/>
      <c r="E660" s="88"/>
      <c r="F660" s="88"/>
      <c r="G660" s="88"/>
      <c r="H660" s="88"/>
      <c r="I660" s="88"/>
      <c r="J660" s="70"/>
    </row>
    <row r="661" spans="2:10" ht="12" customHeight="1">
      <c r="B661" s="303" t="s">
        <v>101</v>
      </c>
      <c r="C661" s="304"/>
      <c r="D661" s="89" t="s">
        <v>15</v>
      </c>
      <c r="E661" s="89" t="s">
        <v>15</v>
      </c>
      <c r="F661" s="89" t="s">
        <v>15</v>
      </c>
      <c r="G661" s="89" t="s">
        <v>15</v>
      </c>
      <c r="H661" s="89" t="s">
        <v>15</v>
      </c>
      <c r="I661" s="89" t="s">
        <v>15</v>
      </c>
      <c r="J661" s="90" t="s">
        <v>15</v>
      </c>
    </row>
    <row r="662" spans="2:10" ht="12" customHeight="1">
      <c r="B662" s="303" t="s">
        <v>102</v>
      </c>
      <c r="C662" s="304"/>
      <c r="D662" s="89" t="s">
        <v>15</v>
      </c>
      <c r="E662" s="89" t="s">
        <v>15</v>
      </c>
      <c r="F662" s="89" t="s">
        <v>15</v>
      </c>
      <c r="G662" s="89" t="s">
        <v>15</v>
      </c>
      <c r="H662" s="89" t="s">
        <v>15</v>
      </c>
      <c r="I662" s="89" t="s">
        <v>15</v>
      </c>
      <c r="J662" s="90" t="s">
        <v>15</v>
      </c>
    </row>
    <row r="663" spans="2:10" ht="12" customHeight="1">
      <c r="B663" s="303" t="s">
        <v>154</v>
      </c>
      <c r="C663" s="304"/>
      <c r="D663" s="89" t="s">
        <v>15</v>
      </c>
      <c r="E663" s="89" t="s">
        <v>15</v>
      </c>
      <c r="F663" s="89" t="s">
        <v>15</v>
      </c>
      <c r="G663" s="89" t="s">
        <v>15</v>
      </c>
      <c r="H663" s="89" t="s">
        <v>15</v>
      </c>
      <c r="I663" s="89" t="s">
        <v>15</v>
      </c>
      <c r="J663" s="90" t="s">
        <v>15</v>
      </c>
    </row>
    <row r="664" spans="2:10" ht="12" customHeight="1">
      <c r="B664" s="303" t="s">
        <v>56</v>
      </c>
      <c r="C664" s="304"/>
      <c r="D664" s="89" t="s">
        <v>15</v>
      </c>
      <c r="E664" s="89" t="s">
        <v>15</v>
      </c>
      <c r="F664" s="89" t="s">
        <v>15</v>
      </c>
      <c r="G664" s="89" t="s">
        <v>15</v>
      </c>
      <c r="H664" s="89" t="s">
        <v>15</v>
      </c>
      <c r="I664" s="89" t="s">
        <v>15</v>
      </c>
      <c r="J664" s="90" t="s">
        <v>15</v>
      </c>
    </row>
    <row r="665" spans="2:10" ht="12" customHeight="1">
      <c r="B665" s="303" t="s">
        <v>110</v>
      </c>
      <c r="C665" s="304"/>
      <c r="D665" s="89" t="s">
        <v>15</v>
      </c>
      <c r="E665" s="89" t="s">
        <v>15</v>
      </c>
      <c r="F665" s="89" t="s">
        <v>15</v>
      </c>
      <c r="G665" s="89" t="s">
        <v>15</v>
      </c>
      <c r="H665" s="89" t="s">
        <v>15</v>
      </c>
      <c r="I665" s="89" t="s">
        <v>15</v>
      </c>
      <c r="J665" s="90" t="s">
        <v>15</v>
      </c>
    </row>
    <row r="666" spans="2:10" ht="12" customHeight="1">
      <c r="B666" s="303" t="s">
        <v>58</v>
      </c>
      <c r="C666" s="304"/>
      <c r="D666" s="88">
        <f t="shared" si="23"/>
        <v>30000</v>
      </c>
      <c r="E666" s="89" t="s">
        <v>15</v>
      </c>
      <c r="F666" s="89" t="s">
        <v>15</v>
      </c>
      <c r="G666" s="88">
        <v>30000</v>
      </c>
      <c r="H666" s="89" t="s">
        <v>15</v>
      </c>
      <c r="I666" s="89" t="s">
        <v>15</v>
      </c>
      <c r="J666" s="90" t="s">
        <v>15</v>
      </c>
    </row>
    <row r="667" spans="2:10" ht="12" customHeight="1" thickBot="1">
      <c r="B667" s="174"/>
      <c r="C667" s="175"/>
      <c r="D667" s="91"/>
      <c r="E667" s="91"/>
      <c r="F667" s="91"/>
      <c r="G667" s="91"/>
      <c r="H667" s="91"/>
      <c r="I667" s="91"/>
      <c r="J667" s="92"/>
    </row>
    <row r="668" spans="2:10">
      <c r="B668" s="112" t="s">
        <v>39</v>
      </c>
      <c r="C668" s="77"/>
      <c r="D668" s="55"/>
      <c r="E668" s="55"/>
      <c r="F668" s="50"/>
      <c r="G668" s="50"/>
      <c r="H668" s="50"/>
      <c r="I668" s="50"/>
      <c r="J668" s="50"/>
    </row>
    <row r="669" spans="2:10">
      <c r="B669" s="167"/>
      <c r="C669" s="167"/>
      <c r="D669" s="50"/>
      <c r="E669" s="50"/>
      <c r="F669" s="50"/>
      <c r="G669" s="50"/>
      <c r="H669" s="50"/>
      <c r="I669" s="50"/>
      <c r="J669" s="50"/>
    </row>
    <row r="670" spans="2:10">
      <c r="B670" s="167"/>
      <c r="C670" s="167"/>
      <c r="D670" s="50"/>
      <c r="E670" s="50"/>
      <c r="F670" s="50"/>
      <c r="G670" s="50"/>
      <c r="H670" s="50"/>
      <c r="I670" s="50"/>
      <c r="J670" s="50"/>
    </row>
    <row r="671" spans="2:10">
      <c r="B671" s="167"/>
      <c r="C671" s="167"/>
      <c r="D671" s="50"/>
      <c r="E671" s="50"/>
      <c r="F671" s="50"/>
      <c r="G671" s="50"/>
      <c r="H671" s="50"/>
      <c r="I671" s="50"/>
      <c r="J671" s="50"/>
    </row>
    <row r="672" spans="2:10">
      <c r="B672" s="167"/>
      <c r="C672" s="167"/>
      <c r="D672" s="50"/>
      <c r="E672" s="50"/>
      <c r="F672" s="50"/>
      <c r="G672" s="50"/>
      <c r="H672" s="50"/>
      <c r="I672" s="50"/>
      <c r="J672" s="50"/>
    </row>
    <row r="673" spans="1:10" ht="15" customHeight="1">
      <c r="B673" s="259" t="s">
        <v>161</v>
      </c>
      <c r="C673" s="259"/>
      <c r="D673" s="259"/>
      <c r="E673" s="259"/>
      <c r="F673" s="259"/>
      <c r="G673" s="259"/>
      <c r="H673" s="259"/>
      <c r="I673" s="259"/>
      <c r="J673" s="259"/>
    </row>
    <row r="674" spans="1:10" ht="15" customHeight="1">
      <c r="B674" s="259" t="s">
        <v>160</v>
      </c>
      <c r="C674" s="259"/>
      <c r="D674" s="259"/>
      <c r="E674" s="259"/>
      <c r="F674" s="259"/>
      <c r="G674" s="259"/>
      <c r="H674" s="259"/>
      <c r="I674" s="259"/>
      <c r="J674" s="259"/>
    </row>
    <row r="675" spans="1:10" ht="15" customHeight="1" thickBot="1">
      <c r="B675" s="259" t="s">
        <v>151</v>
      </c>
      <c r="C675" s="259"/>
      <c r="D675" s="259"/>
      <c r="E675" s="259"/>
      <c r="F675" s="259"/>
      <c r="G675" s="259"/>
      <c r="H675" s="259"/>
      <c r="I675" s="259"/>
      <c r="J675" s="259"/>
    </row>
    <row r="676" spans="1:10" ht="15" customHeight="1" thickBot="1">
      <c r="B676" s="265" t="s">
        <v>41</v>
      </c>
      <c r="C676" s="269"/>
      <c r="D676" s="260" t="s">
        <v>159</v>
      </c>
      <c r="E676" s="261"/>
      <c r="F676" s="261"/>
      <c r="G676" s="261"/>
      <c r="H676" s="261"/>
      <c r="I676" s="261"/>
      <c r="J676" s="262"/>
    </row>
    <row r="677" spans="1:10" ht="15" customHeight="1">
      <c r="B677" s="305"/>
      <c r="C677" s="306"/>
      <c r="D677" s="307" t="s">
        <v>149</v>
      </c>
      <c r="E677" s="265" t="s">
        <v>89</v>
      </c>
      <c r="F677" s="267" t="s">
        <v>155</v>
      </c>
      <c r="G677" s="307" t="s">
        <v>156</v>
      </c>
      <c r="H677" s="267" t="s">
        <v>157</v>
      </c>
      <c r="I677" s="267" t="s">
        <v>85</v>
      </c>
      <c r="J677" s="269" t="s">
        <v>158</v>
      </c>
    </row>
    <row r="678" spans="1:10" ht="15" customHeight="1">
      <c r="B678" s="305"/>
      <c r="C678" s="306"/>
      <c r="D678" s="312"/>
      <c r="E678" s="305"/>
      <c r="F678" s="271" t="s">
        <v>0</v>
      </c>
      <c r="G678" s="312" t="s">
        <v>0</v>
      </c>
      <c r="H678" s="271" t="s">
        <v>0</v>
      </c>
      <c r="I678" s="271" t="s">
        <v>0</v>
      </c>
      <c r="J678" s="306"/>
    </row>
    <row r="679" spans="1:10" ht="15" customHeight="1" thickBot="1">
      <c r="B679" s="266"/>
      <c r="C679" s="270"/>
      <c r="D679" s="308"/>
      <c r="E679" s="266"/>
      <c r="F679" s="268"/>
      <c r="G679" s="308"/>
      <c r="H679" s="268"/>
      <c r="I679" s="268"/>
      <c r="J679" s="270"/>
    </row>
    <row r="680" spans="1:10" ht="12" customHeight="1">
      <c r="B680" s="163"/>
      <c r="C680" s="168"/>
      <c r="D680" s="168"/>
      <c r="E680" s="168"/>
      <c r="F680" s="168"/>
      <c r="G680" s="168"/>
      <c r="H680" s="168"/>
      <c r="I680" s="168"/>
      <c r="J680" s="164"/>
    </row>
    <row r="681" spans="1:10" ht="12" customHeight="1">
      <c r="B681" s="301" t="s">
        <v>38</v>
      </c>
      <c r="C681" s="302"/>
      <c r="D681" s="88"/>
      <c r="E681" s="88"/>
      <c r="F681" s="88"/>
      <c r="G681" s="88"/>
      <c r="H681" s="88"/>
      <c r="I681" s="88"/>
      <c r="J681" s="70"/>
    </row>
    <row r="682" spans="1:10" ht="12" customHeight="1">
      <c r="B682" s="165"/>
      <c r="C682" s="167"/>
      <c r="D682" s="88"/>
      <c r="E682" s="88"/>
      <c r="F682" s="88"/>
      <c r="G682" s="88"/>
      <c r="H682" s="88"/>
      <c r="I682" s="88"/>
      <c r="J682" s="70"/>
    </row>
    <row r="683" spans="1:10" ht="12" customHeight="1">
      <c r="B683" s="301" t="s">
        <v>4</v>
      </c>
      <c r="C683" s="302"/>
      <c r="D683" s="88">
        <f>SUM(E683:J683)</f>
        <v>81848</v>
      </c>
      <c r="E683" s="88">
        <v>37472</v>
      </c>
      <c r="F683" s="88">
        <v>9376</v>
      </c>
      <c r="G683" s="89" t="s">
        <v>15</v>
      </c>
      <c r="H683" s="88">
        <v>35000</v>
      </c>
      <c r="I683" s="89" t="s">
        <v>15</v>
      </c>
      <c r="J683" s="90" t="s">
        <v>15</v>
      </c>
    </row>
    <row r="684" spans="1:10" ht="12" customHeight="1">
      <c r="A684" t="s">
        <v>0</v>
      </c>
      <c r="B684" s="303" t="s">
        <v>43</v>
      </c>
      <c r="C684" s="304"/>
      <c r="D684" s="88">
        <f t="shared" ref="D684:D701" si="24">SUM(E684:J684)</f>
        <v>46848</v>
      </c>
      <c r="E684" s="88">
        <v>37472</v>
      </c>
      <c r="F684" s="88">
        <v>9376</v>
      </c>
      <c r="G684" s="89" t="s">
        <v>15</v>
      </c>
      <c r="H684" s="89" t="s">
        <v>15</v>
      </c>
      <c r="I684" s="89" t="s">
        <v>15</v>
      </c>
      <c r="J684" s="90" t="s">
        <v>15</v>
      </c>
    </row>
    <row r="685" spans="1:10" ht="12" customHeight="1">
      <c r="B685" s="303" t="s">
        <v>44</v>
      </c>
      <c r="C685" s="304"/>
      <c r="D685" s="89" t="s">
        <v>15</v>
      </c>
      <c r="E685" s="89" t="s">
        <v>15</v>
      </c>
      <c r="F685" s="89" t="s">
        <v>15</v>
      </c>
      <c r="G685" s="89" t="s">
        <v>15</v>
      </c>
      <c r="H685" s="89" t="s">
        <v>15</v>
      </c>
      <c r="I685" s="89" t="s">
        <v>15</v>
      </c>
      <c r="J685" s="90" t="s">
        <v>15</v>
      </c>
    </row>
    <row r="686" spans="1:10" ht="12" customHeight="1">
      <c r="B686" s="303" t="s">
        <v>45</v>
      </c>
      <c r="C686" s="304"/>
      <c r="D686" s="89" t="s">
        <v>15</v>
      </c>
      <c r="E686" s="89" t="s">
        <v>15</v>
      </c>
      <c r="F686" s="89" t="s">
        <v>15</v>
      </c>
      <c r="G686" s="89" t="s">
        <v>15</v>
      </c>
      <c r="H686" s="89" t="s">
        <v>15</v>
      </c>
      <c r="I686" s="89" t="s">
        <v>15</v>
      </c>
      <c r="J686" s="90" t="s">
        <v>15</v>
      </c>
    </row>
    <row r="687" spans="1:10" ht="12" customHeight="1">
      <c r="B687" s="303" t="s">
        <v>46</v>
      </c>
      <c r="C687" s="304"/>
      <c r="D687" s="89" t="s">
        <v>15</v>
      </c>
      <c r="E687" s="89" t="s">
        <v>15</v>
      </c>
      <c r="F687" s="89" t="s">
        <v>15</v>
      </c>
      <c r="G687" s="89" t="s">
        <v>15</v>
      </c>
      <c r="H687" s="89" t="s">
        <v>15</v>
      </c>
      <c r="I687" s="89" t="s">
        <v>15</v>
      </c>
      <c r="J687" s="90" t="s">
        <v>15</v>
      </c>
    </row>
    <row r="688" spans="1:10" ht="12" customHeight="1">
      <c r="B688" s="303" t="s">
        <v>47</v>
      </c>
      <c r="C688" s="304"/>
      <c r="D688" s="89" t="s">
        <v>15</v>
      </c>
      <c r="E688" s="89" t="s">
        <v>15</v>
      </c>
      <c r="F688" s="89" t="s">
        <v>15</v>
      </c>
      <c r="G688" s="89" t="s">
        <v>15</v>
      </c>
      <c r="H688" s="89" t="s">
        <v>15</v>
      </c>
      <c r="I688" s="89" t="s">
        <v>15</v>
      </c>
      <c r="J688" s="90" t="s">
        <v>15</v>
      </c>
    </row>
    <row r="689" spans="2:10" ht="12" customHeight="1">
      <c r="B689" s="303" t="s">
        <v>48</v>
      </c>
      <c r="C689" s="304"/>
      <c r="D689" s="89" t="s">
        <v>15</v>
      </c>
      <c r="E689" s="89" t="s">
        <v>15</v>
      </c>
      <c r="F689" s="89" t="s">
        <v>15</v>
      </c>
      <c r="G689" s="89" t="s">
        <v>15</v>
      </c>
      <c r="H689" s="89" t="s">
        <v>15</v>
      </c>
      <c r="I689" s="89" t="s">
        <v>15</v>
      </c>
      <c r="J689" s="90" t="s">
        <v>15</v>
      </c>
    </row>
    <row r="690" spans="2:10" ht="12" customHeight="1">
      <c r="B690" s="303" t="s">
        <v>49</v>
      </c>
      <c r="C690" s="304"/>
      <c r="D690" s="88"/>
      <c r="E690" s="88"/>
      <c r="F690" s="88"/>
      <c r="G690" s="88"/>
      <c r="H690" s="88"/>
      <c r="I690" s="88"/>
      <c r="J690" s="70"/>
    </row>
    <row r="691" spans="2:10" ht="12" customHeight="1">
      <c r="B691" s="303" t="s">
        <v>101</v>
      </c>
      <c r="C691" s="304"/>
      <c r="D691" s="89" t="s">
        <v>15</v>
      </c>
      <c r="E691" s="89" t="s">
        <v>15</v>
      </c>
      <c r="F691" s="89" t="s">
        <v>15</v>
      </c>
      <c r="G691" s="89" t="s">
        <v>15</v>
      </c>
      <c r="H691" s="89" t="s">
        <v>15</v>
      </c>
      <c r="I691" s="89" t="s">
        <v>15</v>
      </c>
      <c r="J691" s="90" t="s">
        <v>15</v>
      </c>
    </row>
    <row r="692" spans="2:10" ht="12" customHeight="1">
      <c r="B692" s="303" t="s">
        <v>102</v>
      </c>
      <c r="C692" s="304"/>
      <c r="D692" s="89" t="s">
        <v>15</v>
      </c>
      <c r="E692" s="89" t="s">
        <v>15</v>
      </c>
      <c r="F692" s="89" t="s">
        <v>15</v>
      </c>
      <c r="G692" s="89" t="s">
        <v>15</v>
      </c>
      <c r="H692" s="89" t="s">
        <v>15</v>
      </c>
      <c r="I692" s="89" t="s">
        <v>15</v>
      </c>
      <c r="J692" s="90" t="s">
        <v>15</v>
      </c>
    </row>
    <row r="693" spans="2:10" ht="12" customHeight="1">
      <c r="B693" s="303" t="s">
        <v>50</v>
      </c>
      <c r="C693" s="304"/>
      <c r="D693" s="89" t="s">
        <v>15</v>
      </c>
      <c r="E693" s="89" t="s">
        <v>15</v>
      </c>
      <c r="F693" s="89" t="s">
        <v>15</v>
      </c>
      <c r="G693" s="89" t="s">
        <v>15</v>
      </c>
      <c r="H693" s="89" t="s">
        <v>15</v>
      </c>
      <c r="I693" s="89" t="s">
        <v>15</v>
      </c>
      <c r="J693" s="90" t="s">
        <v>15</v>
      </c>
    </row>
    <row r="694" spans="2:10" ht="12" customHeight="1">
      <c r="B694" s="303" t="s">
        <v>51</v>
      </c>
      <c r="C694" s="304"/>
      <c r="D694" s="89" t="s">
        <v>15</v>
      </c>
      <c r="E694" s="89" t="s">
        <v>15</v>
      </c>
      <c r="F694" s="89" t="s">
        <v>15</v>
      </c>
      <c r="G694" s="89" t="s">
        <v>15</v>
      </c>
      <c r="H694" s="89" t="s">
        <v>15</v>
      </c>
      <c r="I694" s="89" t="s">
        <v>15</v>
      </c>
      <c r="J694" s="90" t="s">
        <v>15</v>
      </c>
    </row>
    <row r="695" spans="2:10" ht="12" customHeight="1">
      <c r="B695" s="303" t="s">
        <v>52</v>
      </c>
      <c r="C695" s="304"/>
      <c r="D695" s="88"/>
      <c r="E695" s="88"/>
      <c r="F695" s="88"/>
      <c r="G695" s="88"/>
      <c r="H695" s="88"/>
      <c r="I695" s="88"/>
      <c r="J695" s="70"/>
    </row>
    <row r="696" spans="2:10" ht="12" customHeight="1">
      <c r="B696" s="303" t="s">
        <v>101</v>
      </c>
      <c r="C696" s="304"/>
      <c r="D696" s="89" t="s">
        <v>15</v>
      </c>
      <c r="E696" s="89" t="s">
        <v>15</v>
      </c>
      <c r="F696" s="89" t="s">
        <v>15</v>
      </c>
      <c r="G696" s="89" t="s">
        <v>15</v>
      </c>
      <c r="H696" s="89" t="s">
        <v>15</v>
      </c>
      <c r="I696" s="89" t="s">
        <v>15</v>
      </c>
      <c r="J696" s="90" t="s">
        <v>15</v>
      </c>
    </row>
    <row r="697" spans="2:10" ht="12" customHeight="1">
      <c r="B697" s="303" t="s">
        <v>102</v>
      </c>
      <c r="C697" s="304"/>
      <c r="D697" s="89" t="s">
        <v>15</v>
      </c>
      <c r="E697" s="89" t="s">
        <v>15</v>
      </c>
      <c r="F697" s="89" t="s">
        <v>15</v>
      </c>
      <c r="G697" s="89" t="s">
        <v>15</v>
      </c>
      <c r="H697" s="89" t="s">
        <v>15</v>
      </c>
      <c r="I697" s="89" t="s">
        <v>15</v>
      </c>
      <c r="J697" s="90" t="s">
        <v>15</v>
      </c>
    </row>
    <row r="698" spans="2:10" ht="12" customHeight="1">
      <c r="B698" s="303" t="s">
        <v>154</v>
      </c>
      <c r="C698" s="304"/>
      <c r="D698" s="89" t="s">
        <v>15</v>
      </c>
      <c r="E698" s="89" t="s">
        <v>15</v>
      </c>
      <c r="F698" s="89" t="s">
        <v>15</v>
      </c>
      <c r="G698" s="89" t="s">
        <v>15</v>
      </c>
      <c r="H698" s="89" t="s">
        <v>15</v>
      </c>
      <c r="I698" s="89" t="s">
        <v>15</v>
      </c>
      <c r="J698" s="90" t="s">
        <v>15</v>
      </c>
    </row>
    <row r="699" spans="2:10" ht="12" customHeight="1">
      <c r="B699" s="303" t="s">
        <v>56</v>
      </c>
      <c r="C699" s="304"/>
      <c r="D699" s="89" t="s">
        <v>15</v>
      </c>
      <c r="E699" s="89" t="s">
        <v>15</v>
      </c>
      <c r="F699" s="89" t="s">
        <v>15</v>
      </c>
      <c r="G699" s="89" t="s">
        <v>15</v>
      </c>
      <c r="H699" s="89" t="s">
        <v>15</v>
      </c>
      <c r="I699" s="89" t="s">
        <v>15</v>
      </c>
      <c r="J699" s="90" t="s">
        <v>15</v>
      </c>
    </row>
    <row r="700" spans="2:10" ht="12" customHeight="1">
      <c r="B700" s="303" t="s">
        <v>110</v>
      </c>
      <c r="C700" s="304"/>
      <c r="D700" s="89" t="s">
        <v>15</v>
      </c>
      <c r="E700" s="89" t="s">
        <v>15</v>
      </c>
      <c r="F700" s="89" t="s">
        <v>15</v>
      </c>
      <c r="G700" s="89" t="s">
        <v>15</v>
      </c>
      <c r="H700" s="89" t="s">
        <v>15</v>
      </c>
      <c r="I700" s="89" t="s">
        <v>15</v>
      </c>
      <c r="J700" s="90" t="s">
        <v>15</v>
      </c>
    </row>
    <row r="701" spans="2:10" ht="12" customHeight="1">
      <c r="B701" s="303" t="s">
        <v>58</v>
      </c>
      <c r="C701" s="304"/>
      <c r="D701" s="88">
        <f t="shared" si="24"/>
        <v>35000</v>
      </c>
      <c r="E701" s="89" t="s">
        <v>15</v>
      </c>
      <c r="F701" s="89" t="s">
        <v>15</v>
      </c>
      <c r="G701" s="89" t="s">
        <v>15</v>
      </c>
      <c r="H701" s="88">
        <v>35000</v>
      </c>
      <c r="I701" s="89" t="s">
        <v>15</v>
      </c>
      <c r="J701" s="90" t="s">
        <v>15</v>
      </c>
    </row>
    <row r="702" spans="2:10" ht="15" customHeight="1">
      <c r="B702" s="102"/>
      <c r="C702" s="85"/>
      <c r="D702" s="88"/>
      <c r="E702" s="88"/>
      <c r="F702" s="88"/>
      <c r="G702" s="88"/>
      <c r="H702" s="88"/>
      <c r="I702" s="88"/>
      <c r="J702" s="70"/>
    </row>
    <row r="703" spans="2:10" ht="15" customHeight="1">
      <c r="B703" s="102"/>
      <c r="C703" s="85"/>
      <c r="D703" s="88"/>
      <c r="E703" s="88"/>
      <c r="F703" s="88"/>
      <c r="G703" s="88"/>
      <c r="H703" s="88"/>
      <c r="I703" s="88"/>
      <c r="J703" s="70"/>
    </row>
    <row r="704" spans="2:10" ht="15" customHeight="1">
      <c r="B704" s="102"/>
      <c r="C704" s="85"/>
      <c r="D704" s="88"/>
      <c r="E704" s="88"/>
      <c r="F704" s="88"/>
      <c r="G704" s="88"/>
      <c r="H704" s="88"/>
      <c r="I704" s="88"/>
      <c r="J704" s="70"/>
    </row>
    <row r="705" spans="2:10" ht="15" customHeight="1">
      <c r="B705" s="102"/>
      <c r="C705" s="85"/>
      <c r="D705" s="85"/>
      <c r="E705" s="85"/>
      <c r="F705" s="85"/>
      <c r="G705" s="85"/>
      <c r="H705" s="85"/>
      <c r="I705" s="85"/>
      <c r="J705" s="86"/>
    </row>
    <row r="706" spans="2:10" ht="15" customHeight="1">
      <c r="B706" s="102"/>
      <c r="C706" s="85"/>
      <c r="D706" s="85"/>
      <c r="E706" s="85"/>
      <c r="F706" s="85"/>
      <c r="G706" s="85"/>
      <c r="H706" s="85"/>
      <c r="I706" s="85"/>
      <c r="J706" s="86"/>
    </row>
    <row r="707" spans="2:10" ht="15" customHeight="1">
      <c r="B707" s="102"/>
      <c r="C707" s="85"/>
      <c r="D707" s="85"/>
      <c r="E707" s="85"/>
      <c r="F707" s="85"/>
      <c r="G707" s="85"/>
      <c r="H707" s="85"/>
      <c r="I707" s="85"/>
      <c r="J707" s="86"/>
    </row>
    <row r="708" spans="2:10" ht="15" customHeight="1">
      <c r="B708" s="102"/>
      <c r="C708" s="85"/>
      <c r="D708" s="85"/>
      <c r="E708" s="85"/>
      <c r="F708" s="85"/>
      <c r="G708" s="85"/>
      <c r="H708" s="85"/>
      <c r="I708" s="85"/>
      <c r="J708" s="86"/>
    </row>
    <row r="709" spans="2:10" ht="15" customHeight="1">
      <c r="B709" s="102"/>
      <c r="C709" s="85"/>
      <c r="D709" s="85"/>
      <c r="E709" s="85"/>
      <c r="F709" s="85"/>
      <c r="G709" s="85"/>
      <c r="H709" s="85"/>
      <c r="I709" s="85"/>
      <c r="J709" s="86"/>
    </row>
    <row r="710" spans="2:10" ht="15" customHeight="1">
      <c r="B710" s="102"/>
      <c r="C710" s="85"/>
      <c r="D710" s="85"/>
      <c r="E710" s="85"/>
      <c r="F710" s="85"/>
      <c r="G710" s="85"/>
      <c r="H710" s="85"/>
      <c r="I710" s="85"/>
      <c r="J710" s="86"/>
    </row>
    <row r="711" spans="2:10" ht="15" customHeight="1">
      <c r="B711" s="102"/>
      <c r="C711" s="85"/>
      <c r="D711" s="85"/>
      <c r="E711" s="85"/>
      <c r="F711" s="85"/>
      <c r="G711" s="85"/>
      <c r="H711" s="85"/>
      <c r="I711" s="85"/>
      <c r="J711" s="86"/>
    </row>
    <row r="712" spans="2:10" ht="15" customHeight="1">
      <c r="B712" s="102"/>
      <c r="C712" s="85"/>
      <c r="D712" s="85"/>
      <c r="E712" s="85"/>
      <c r="F712" s="85"/>
      <c r="G712" s="85"/>
      <c r="H712" s="85"/>
      <c r="I712" s="85"/>
      <c r="J712" s="86"/>
    </row>
    <row r="713" spans="2:10" ht="15" customHeight="1">
      <c r="B713" s="102"/>
      <c r="C713" s="85"/>
      <c r="D713" s="85"/>
      <c r="E713" s="85"/>
      <c r="F713" s="85"/>
      <c r="G713" s="85"/>
      <c r="H713" s="85"/>
      <c r="I713" s="85"/>
      <c r="J713" s="86"/>
    </row>
    <row r="714" spans="2:10" ht="15" customHeight="1">
      <c r="B714" s="102"/>
      <c r="C714" s="85"/>
      <c r="D714" s="85"/>
      <c r="E714" s="85"/>
      <c r="F714" s="85"/>
      <c r="G714" s="85"/>
      <c r="H714" s="85"/>
      <c r="I714" s="85"/>
      <c r="J714" s="86"/>
    </row>
    <row r="715" spans="2:10" ht="15" customHeight="1">
      <c r="B715" s="102"/>
      <c r="C715" s="85"/>
      <c r="D715" s="85"/>
      <c r="E715" s="85"/>
      <c r="F715" s="85"/>
      <c r="G715" s="85"/>
      <c r="H715" s="85"/>
      <c r="I715" s="85"/>
      <c r="J715" s="86"/>
    </row>
    <row r="716" spans="2:10" ht="15" customHeight="1">
      <c r="B716" s="102"/>
      <c r="C716" s="85"/>
      <c r="D716" s="85"/>
      <c r="E716" s="85"/>
      <c r="F716" s="85"/>
      <c r="G716" s="85"/>
      <c r="H716" s="85"/>
      <c r="I716" s="85"/>
      <c r="J716" s="86"/>
    </row>
    <row r="717" spans="2:10">
      <c r="B717" s="102"/>
      <c r="C717" s="85"/>
      <c r="D717" s="85"/>
      <c r="E717" s="85"/>
      <c r="F717" s="85"/>
      <c r="G717" s="85"/>
      <c r="H717" s="85"/>
      <c r="I717" s="85"/>
      <c r="J717" s="86"/>
    </row>
    <row r="718" spans="2:10">
      <c r="B718" s="102"/>
      <c r="C718" s="85"/>
      <c r="D718" s="85"/>
      <c r="E718" s="85"/>
      <c r="F718" s="85"/>
      <c r="G718" s="85"/>
      <c r="H718" s="85"/>
      <c r="I718" s="85"/>
      <c r="J718" s="86"/>
    </row>
    <row r="719" spans="2:10" ht="15.75" thickBot="1">
      <c r="B719" s="106"/>
      <c r="C719" s="107"/>
      <c r="D719" s="107"/>
      <c r="E719" s="107"/>
      <c r="F719" s="107"/>
      <c r="G719" s="107"/>
      <c r="H719" s="107"/>
      <c r="I719" s="107"/>
      <c r="J719" s="108"/>
    </row>
    <row r="720" spans="2:10">
      <c r="B720" s="112" t="s">
        <v>39</v>
      </c>
      <c r="C720" s="77"/>
      <c r="D720" s="55"/>
      <c r="E720" s="55"/>
    </row>
  </sheetData>
  <mergeCells count="656">
    <mergeCell ref="B151:C151"/>
    <mergeCell ref="B152:C152"/>
    <mergeCell ref="B153:C153"/>
    <mergeCell ref="B154:C154"/>
    <mergeCell ref="B155:C155"/>
    <mergeCell ref="B146:C146"/>
    <mergeCell ref="B147:C147"/>
    <mergeCell ref="B148:C148"/>
    <mergeCell ref="B149:C149"/>
    <mergeCell ref="B150:C150"/>
    <mergeCell ref="B698:C698"/>
    <mergeCell ref="B699:C699"/>
    <mergeCell ref="B700:C700"/>
    <mergeCell ref="B701:C701"/>
    <mergeCell ref="B55:J55"/>
    <mergeCell ref="B56:J56"/>
    <mergeCell ref="B57:J57"/>
    <mergeCell ref="B58:C61"/>
    <mergeCell ref="D58:J58"/>
    <mergeCell ref="D59:D61"/>
    <mergeCell ref="E59:E61"/>
    <mergeCell ref="F59:F61"/>
    <mergeCell ref="G59:G61"/>
    <mergeCell ref="H59:H61"/>
    <mergeCell ref="I59:I61"/>
    <mergeCell ref="J59:J61"/>
    <mergeCell ref="B693:C693"/>
    <mergeCell ref="B694:C694"/>
    <mergeCell ref="B695:C695"/>
    <mergeCell ref="B696:C696"/>
    <mergeCell ref="B697:C697"/>
    <mergeCell ref="B688:C688"/>
    <mergeCell ref="B689:C689"/>
    <mergeCell ref="B690:C690"/>
    <mergeCell ref="B691:C691"/>
    <mergeCell ref="B692:C692"/>
    <mergeCell ref="B683:C683"/>
    <mergeCell ref="B684:C684"/>
    <mergeCell ref="B685:C685"/>
    <mergeCell ref="B686:C686"/>
    <mergeCell ref="B687:C687"/>
    <mergeCell ref="B663:C663"/>
    <mergeCell ref="B664:C664"/>
    <mergeCell ref="B665:C665"/>
    <mergeCell ref="B666:C666"/>
    <mergeCell ref="B681:C681"/>
    <mergeCell ref="B673:J673"/>
    <mergeCell ref="B674:J674"/>
    <mergeCell ref="B675:J675"/>
    <mergeCell ref="B676:C679"/>
    <mergeCell ref="D676:J676"/>
    <mergeCell ref="D677:D679"/>
    <mergeCell ref="E677:E679"/>
    <mergeCell ref="F677:F679"/>
    <mergeCell ref="G677:G679"/>
    <mergeCell ref="H677:H679"/>
    <mergeCell ref="I677:I679"/>
    <mergeCell ref="J677:J679"/>
    <mergeCell ref="B658:C658"/>
    <mergeCell ref="B659:C659"/>
    <mergeCell ref="B660:C660"/>
    <mergeCell ref="B661:C661"/>
    <mergeCell ref="B662:C662"/>
    <mergeCell ref="B653:C653"/>
    <mergeCell ref="B654:C654"/>
    <mergeCell ref="B655:C655"/>
    <mergeCell ref="B656:C656"/>
    <mergeCell ref="B657:C657"/>
    <mergeCell ref="B648:C648"/>
    <mergeCell ref="B649:C649"/>
    <mergeCell ref="B650:C650"/>
    <mergeCell ref="B651:C651"/>
    <mergeCell ref="B652:C652"/>
    <mergeCell ref="B641:C641"/>
    <mergeCell ref="B642:C642"/>
    <mergeCell ref="B643:C643"/>
    <mergeCell ref="B644:C644"/>
    <mergeCell ref="B646:C646"/>
    <mergeCell ref="B636:C636"/>
    <mergeCell ref="B637:C637"/>
    <mergeCell ref="B638:C638"/>
    <mergeCell ref="B639:C639"/>
    <mergeCell ref="B640:C640"/>
    <mergeCell ref="B631:C631"/>
    <mergeCell ref="B632:C632"/>
    <mergeCell ref="B633:C633"/>
    <mergeCell ref="B634:C634"/>
    <mergeCell ref="B635:C635"/>
    <mergeCell ref="B626:C626"/>
    <mergeCell ref="B627:C627"/>
    <mergeCell ref="B628:C628"/>
    <mergeCell ref="B629:C629"/>
    <mergeCell ref="B630:C630"/>
    <mergeCell ref="B606:C606"/>
    <mergeCell ref="B607:C607"/>
    <mergeCell ref="B608:C608"/>
    <mergeCell ref="B609:C609"/>
    <mergeCell ref="B624:C624"/>
    <mergeCell ref="B616:J616"/>
    <mergeCell ref="B617:J617"/>
    <mergeCell ref="B618:J618"/>
    <mergeCell ref="B619:C622"/>
    <mergeCell ref="D619:J619"/>
    <mergeCell ref="D620:D622"/>
    <mergeCell ref="E620:E622"/>
    <mergeCell ref="F620:F622"/>
    <mergeCell ref="G620:G622"/>
    <mergeCell ref="H620:H622"/>
    <mergeCell ref="I620:I622"/>
    <mergeCell ref="J620:J622"/>
    <mergeCell ref="B601:C601"/>
    <mergeCell ref="B602:C602"/>
    <mergeCell ref="B603:C603"/>
    <mergeCell ref="B604:C604"/>
    <mergeCell ref="B605:C605"/>
    <mergeCell ref="B596:C596"/>
    <mergeCell ref="B597:C597"/>
    <mergeCell ref="B598:C598"/>
    <mergeCell ref="B599:C599"/>
    <mergeCell ref="B600:C600"/>
    <mergeCell ref="B591:C591"/>
    <mergeCell ref="B592:C592"/>
    <mergeCell ref="B593:C593"/>
    <mergeCell ref="B594:C594"/>
    <mergeCell ref="B595:C595"/>
    <mergeCell ref="B584:C584"/>
    <mergeCell ref="B585:C585"/>
    <mergeCell ref="B586:C586"/>
    <mergeCell ref="B587:C587"/>
    <mergeCell ref="B589:C589"/>
    <mergeCell ref="B579:C579"/>
    <mergeCell ref="B580:C580"/>
    <mergeCell ref="B581:C581"/>
    <mergeCell ref="B582:C582"/>
    <mergeCell ref="B583:C583"/>
    <mergeCell ref="B574:C574"/>
    <mergeCell ref="B575:C575"/>
    <mergeCell ref="B576:C576"/>
    <mergeCell ref="B577:C577"/>
    <mergeCell ref="B578:C578"/>
    <mergeCell ref="B569:C569"/>
    <mergeCell ref="B570:C570"/>
    <mergeCell ref="B571:C571"/>
    <mergeCell ref="B572:C572"/>
    <mergeCell ref="B573:C573"/>
    <mergeCell ref="B549:C549"/>
    <mergeCell ref="B550:C550"/>
    <mergeCell ref="B551:C551"/>
    <mergeCell ref="B552:C552"/>
    <mergeCell ref="B567:C567"/>
    <mergeCell ref="B559:J559"/>
    <mergeCell ref="B560:J560"/>
    <mergeCell ref="B561:J561"/>
    <mergeCell ref="B562:C565"/>
    <mergeCell ref="D562:J562"/>
    <mergeCell ref="D563:D565"/>
    <mergeCell ref="E563:E565"/>
    <mergeCell ref="F563:F565"/>
    <mergeCell ref="G563:G565"/>
    <mergeCell ref="H563:H565"/>
    <mergeCell ref="I563:I565"/>
    <mergeCell ref="J563:J565"/>
    <mergeCell ref="B544:C544"/>
    <mergeCell ref="B545:C545"/>
    <mergeCell ref="B546:C546"/>
    <mergeCell ref="B547:C547"/>
    <mergeCell ref="B548:C548"/>
    <mergeCell ref="B539:C539"/>
    <mergeCell ref="B540:C540"/>
    <mergeCell ref="B541:C541"/>
    <mergeCell ref="B542:C542"/>
    <mergeCell ref="B543:C543"/>
    <mergeCell ref="B534:C534"/>
    <mergeCell ref="B535:C535"/>
    <mergeCell ref="B536:C536"/>
    <mergeCell ref="B537:C537"/>
    <mergeCell ref="B538:C538"/>
    <mergeCell ref="B527:C527"/>
    <mergeCell ref="B528:C528"/>
    <mergeCell ref="B529:C529"/>
    <mergeCell ref="B530:C530"/>
    <mergeCell ref="B532:C532"/>
    <mergeCell ref="B522:C522"/>
    <mergeCell ref="B523:C523"/>
    <mergeCell ref="B524:C524"/>
    <mergeCell ref="B525:C525"/>
    <mergeCell ref="B526:C526"/>
    <mergeCell ref="B517:C517"/>
    <mergeCell ref="B518:C518"/>
    <mergeCell ref="B519:C519"/>
    <mergeCell ref="B520:C520"/>
    <mergeCell ref="B521:C521"/>
    <mergeCell ref="B512:C512"/>
    <mergeCell ref="B513:C513"/>
    <mergeCell ref="B514:C514"/>
    <mergeCell ref="B515:C515"/>
    <mergeCell ref="B516:C516"/>
    <mergeCell ref="B492:C492"/>
    <mergeCell ref="B493:C493"/>
    <mergeCell ref="B494:C494"/>
    <mergeCell ref="B495:C495"/>
    <mergeCell ref="B510:C510"/>
    <mergeCell ref="B502:J502"/>
    <mergeCell ref="B503:J503"/>
    <mergeCell ref="B504:J504"/>
    <mergeCell ref="B505:C508"/>
    <mergeCell ref="D505:J505"/>
    <mergeCell ref="D506:D508"/>
    <mergeCell ref="E506:E508"/>
    <mergeCell ref="F506:F508"/>
    <mergeCell ref="G506:G508"/>
    <mergeCell ref="H506:H508"/>
    <mergeCell ref="I506:I508"/>
    <mergeCell ref="J506:J508"/>
    <mergeCell ref="B491:C491"/>
    <mergeCell ref="B486:C486"/>
    <mergeCell ref="B487:C487"/>
    <mergeCell ref="B488:C488"/>
    <mergeCell ref="B489:C489"/>
    <mergeCell ref="B490:C490"/>
    <mergeCell ref="B481:C481"/>
    <mergeCell ref="B482:C482"/>
    <mergeCell ref="B483:C483"/>
    <mergeCell ref="B484:C484"/>
    <mergeCell ref="B485:C485"/>
    <mergeCell ref="B475:C475"/>
    <mergeCell ref="B477:C477"/>
    <mergeCell ref="B478:C478"/>
    <mergeCell ref="B479:C479"/>
    <mergeCell ref="B480:C480"/>
    <mergeCell ref="B470:C470"/>
    <mergeCell ref="B472:C472"/>
    <mergeCell ref="B473:C473"/>
    <mergeCell ref="B471:C471"/>
    <mergeCell ref="B465:C465"/>
    <mergeCell ref="B466:C466"/>
    <mergeCell ref="B467:C467"/>
    <mergeCell ref="B468:C468"/>
    <mergeCell ref="B469:C469"/>
    <mergeCell ref="B460:C460"/>
    <mergeCell ref="B461:C461"/>
    <mergeCell ref="B462:C462"/>
    <mergeCell ref="B463:C463"/>
    <mergeCell ref="B464:C464"/>
    <mergeCell ref="B455:C455"/>
    <mergeCell ref="B456:C456"/>
    <mergeCell ref="B457:C457"/>
    <mergeCell ref="B458:C458"/>
    <mergeCell ref="B459:C459"/>
    <mergeCell ref="B435:C435"/>
    <mergeCell ref="B436:C436"/>
    <mergeCell ref="B437:C437"/>
    <mergeCell ref="B438:C438"/>
    <mergeCell ref="B453:C453"/>
    <mergeCell ref="B445:J445"/>
    <mergeCell ref="B446:J446"/>
    <mergeCell ref="B447:J447"/>
    <mergeCell ref="B448:C451"/>
    <mergeCell ref="D448:J448"/>
    <mergeCell ref="D449:D451"/>
    <mergeCell ref="E449:E451"/>
    <mergeCell ref="F449:F451"/>
    <mergeCell ref="G449:G451"/>
    <mergeCell ref="H449:H451"/>
    <mergeCell ref="I449:I451"/>
    <mergeCell ref="J449:J451"/>
    <mergeCell ref="B430:C430"/>
    <mergeCell ref="B431:C431"/>
    <mergeCell ref="B432:C432"/>
    <mergeCell ref="B433:C433"/>
    <mergeCell ref="B434:C434"/>
    <mergeCell ref="B425:C425"/>
    <mergeCell ref="B426:C426"/>
    <mergeCell ref="B427:C427"/>
    <mergeCell ref="B428:C428"/>
    <mergeCell ref="B429:C429"/>
    <mergeCell ref="B420:C420"/>
    <mergeCell ref="B421:C421"/>
    <mergeCell ref="B422:C422"/>
    <mergeCell ref="B423:C423"/>
    <mergeCell ref="B424:C424"/>
    <mergeCell ref="B413:C413"/>
    <mergeCell ref="B414:C414"/>
    <mergeCell ref="B415:C415"/>
    <mergeCell ref="B416:C416"/>
    <mergeCell ref="B418:C418"/>
    <mergeCell ref="B408:C408"/>
    <mergeCell ref="B409:C409"/>
    <mergeCell ref="B410:C410"/>
    <mergeCell ref="B411:C411"/>
    <mergeCell ref="B412:C412"/>
    <mergeCell ref="B403:C403"/>
    <mergeCell ref="B404:C404"/>
    <mergeCell ref="B405:C405"/>
    <mergeCell ref="B406:C406"/>
    <mergeCell ref="B407:C407"/>
    <mergeCell ref="B398:C398"/>
    <mergeCell ref="B399:C399"/>
    <mergeCell ref="B400:C400"/>
    <mergeCell ref="B401:C401"/>
    <mergeCell ref="B402:C402"/>
    <mergeCell ref="B378:C378"/>
    <mergeCell ref="B379:C379"/>
    <mergeCell ref="B380:C380"/>
    <mergeCell ref="B381:C381"/>
    <mergeCell ref="B396:C396"/>
    <mergeCell ref="B388:J388"/>
    <mergeCell ref="B389:J389"/>
    <mergeCell ref="B390:J390"/>
    <mergeCell ref="B391:C394"/>
    <mergeCell ref="D391:J391"/>
    <mergeCell ref="D392:D394"/>
    <mergeCell ref="E392:E394"/>
    <mergeCell ref="F392:F394"/>
    <mergeCell ref="G392:G394"/>
    <mergeCell ref="H392:H394"/>
    <mergeCell ref="I392:I394"/>
    <mergeCell ref="J392:J394"/>
    <mergeCell ref="B373:C373"/>
    <mergeCell ref="B374:C374"/>
    <mergeCell ref="B375:C375"/>
    <mergeCell ref="B376:C376"/>
    <mergeCell ref="B377:C377"/>
    <mergeCell ref="B368:C368"/>
    <mergeCell ref="B369:C369"/>
    <mergeCell ref="B370:C370"/>
    <mergeCell ref="B371:C371"/>
    <mergeCell ref="B372:C372"/>
    <mergeCell ref="B363:C363"/>
    <mergeCell ref="B364:C364"/>
    <mergeCell ref="B365:C365"/>
    <mergeCell ref="B366:C366"/>
    <mergeCell ref="B367:C367"/>
    <mergeCell ref="B356:C356"/>
    <mergeCell ref="B357:C357"/>
    <mergeCell ref="B358:C358"/>
    <mergeCell ref="B359:C359"/>
    <mergeCell ref="B361:C361"/>
    <mergeCell ref="B351:C351"/>
    <mergeCell ref="B352:C352"/>
    <mergeCell ref="B353:C353"/>
    <mergeCell ref="B354:C354"/>
    <mergeCell ref="B355:C355"/>
    <mergeCell ref="B346:C346"/>
    <mergeCell ref="B347:C347"/>
    <mergeCell ref="B348:C348"/>
    <mergeCell ref="B349:C349"/>
    <mergeCell ref="B350:C350"/>
    <mergeCell ref="B341:C341"/>
    <mergeCell ref="B342:C342"/>
    <mergeCell ref="B343:C343"/>
    <mergeCell ref="B344:C344"/>
    <mergeCell ref="B345:C345"/>
    <mergeCell ref="B321:C321"/>
    <mergeCell ref="B322:C322"/>
    <mergeCell ref="B323:C323"/>
    <mergeCell ref="B324:C324"/>
    <mergeCell ref="B339:C339"/>
    <mergeCell ref="B331:J331"/>
    <mergeCell ref="B332:J332"/>
    <mergeCell ref="B333:J333"/>
    <mergeCell ref="B334:C337"/>
    <mergeCell ref="D334:J334"/>
    <mergeCell ref="D335:D337"/>
    <mergeCell ref="E335:E337"/>
    <mergeCell ref="F335:F337"/>
    <mergeCell ref="G335:G337"/>
    <mergeCell ref="H335:H337"/>
    <mergeCell ref="I335:I337"/>
    <mergeCell ref="J335:J337"/>
    <mergeCell ref="B316:C316"/>
    <mergeCell ref="B317:C317"/>
    <mergeCell ref="B318:C318"/>
    <mergeCell ref="B319:C319"/>
    <mergeCell ref="B320:C320"/>
    <mergeCell ref="B311:C311"/>
    <mergeCell ref="B312:C312"/>
    <mergeCell ref="B313:C313"/>
    <mergeCell ref="B314:C314"/>
    <mergeCell ref="B315:C315"/>
    <mergeCell ref="B306:C306"/>
    <mergeCell ref="B307:C307"/>
    <mergeCell ref="B308:C308"/>
    <mergeCell ref="B309:C309"/>
    <mergeCell ref="B310:C310"/>
    <mergeCell ref="B299:C299"/>
    <mergeCell ref="B300:C300"/>
    <mergeCell ref="B301:C301"/>
    <mergeCell ref="B302:C302"/>
    <mergeCell ref="B304:C304"/>
    <mergeCell ref="B294:C294"/>
    <mergeCell ref="B295:C295"/>
    <mergeCell ref="B296:C296"/>
    <mergeCell ref="B297:C297"/>
    <mergeCell ref="B298:C298"/>
    <mergeCell ref="B289:C289"/>
    <mergeCell ref="B290:C290"/>
    <mergeCell ref="B291:C291"/>
    <mergeCell ref="B292:C292"/>
    <mergeCell ref="B293:C293"/>
    <mergeCell ref="B284:C284"/>
    <mergeCell ref="B285:C285"/>
    <mergeCell ref="B286:C286"/>
    <mergeCell ref="B287:C287"/>
    <mergeCell ref="B288:C288"/>
    <mergeCell ref="B264:C264"/>
    <mergeCell ref="B265:C265"/>
    <mergeCell ref="B266:C266"/>
    <mergeCell ref="B267:C267"/>
    <mergeCell ref="B282:C282"/>
    <mergeCell ref="B274:J274"/>
    <mergeCell ref="B275:J275"/>
    <mergeCell ref="B276:J276"/>
    <mergeCell ref="B277:C280"/>
    <mergeCell ref="D277:J277"/>
    <mergeCell ref="D278:D280"/>
    <mergeCell ref="E278:E280"/>
    <mergeCell ref="F278:F280"/>
    <mergeCell ref="G278:G280"/>
    <mergeCell ref="H278:H280"/>
    <mergeCell ref="I278:I280"/>
    <mergeCell ref="J278:J280"/>
    <mergeCell ref="B259:C259"/>
    <mergeCell ref="B260:C260"/>
    <mergeCell ref="B261:C261"/>
    <mergeCell ref="B262:C262"/>
    <mergeCell ref="B263:C263"/>
    <mergeCell ref="B254:C254"/>
    <mergeCell ref="B255:C255"/>
    <mergeCell ref="B256:C256"/>
    <mergeCell ref="B257:C257"/>
    <mergeCell ref="B258:C258"/>
    <mergeCell ref="B249:C249"/>
    <mergeCell ref="B250:C250"/>
    <mergeCell ref="B251:C251"/>
    <mergeCell ref="B252:C252"/>
    <mergeCell ref="B253:C253"/>
    <mergeCell ref="B242:C242"/>
    <mergeCell ref="B243:C243"/>
    <mergeCell ref="B244:C244"/>
    <mergeCell ref="B245:C245"/>
    <mergeCell ref="B247:C247"/>
    <mergeCell ref="B237:C237"/>
    <mergeCell ref="B238:C238"/>
    <mergeCell ref="B239:C239"/>
    <mergeCell ref="B240:C240"/>
    <mergeCell ref="B241:C241"/>
    <mergeCell ref="B232:C232"/>
    <mergeCell ref="B233:C233"/>
    <mergeCell ref="B234:C234"/>
    <mergeCell ref="B235:C235"/>
    <mergeCell ref="B236:C236"/>
    <mergeCell ref="B227:C227"/>
    <mergeCell ref="B228:C228"/>
    <mergeCell ref="B229:C229"/>
    <mergeCell ref="B230:C230"/>
    <mergeCell ref="B231:C231"/>
    <mergeCell ref="B210:C210"/>
    <mergeCell ref="B211:C211"/>
    <mergeCell ref="B212:C212"/>
    <mergeCell ref="B213:C213"/>
    <mergeCell ref="B225:C225"/>
    <mergeCell ref="B217:J217"/>
    <mergeCell ref="B218:J218"/>
    <mergeCell ref="B219:J219"/>
    <mergeCell ref="B220:C223"/>
    <mergeCell ref="D220:J220"/>
    <mergeCell ref="D221:D223"/>
    <mergeCell ref="E221:E223"/>
    <mergeCell ref="F221:F223"/>
    <mergeCell ref="G221:G223"/>
    <mergeCell ref="H221:H223"/>
    <mergeCell ref="I221:I223"/>
    <mergeCell ref="J221:J223"/>
    <mergeCell ref="B205:C205"/>
    <mergeCell ref="B206:C206"/>
    <mergeCell ref="B207:C207"/>
    <mergeCell ref="B208:C208"/>
    <mergeCell ref="B209:C209"/>
    <mergeCell ref="B200:C200"/>
    <mergeCell ref="B201:C201"/>
    <mergeCell ref="B202:C202"/>
    <mergeCell ref="B203:C203"/>
    <mergeCell ref="B204:C20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3:C193"/>
    <mergeCell ref="B183:C183"/>
    <mergeCell ref="B184:C184"/>
    <mergeCell ref="B185:C185"/>
    <mergeCell ref="B186:C186"/>
    <mergeCell ref="B187:C187"/>
    <mergeCell ref="B178:C178"/>
    <mergeCell ref="B179:C179"/>
    <mergeCell ref="B180:C180"/>
    <mergeCell ref="B181:C181"/>
    <mergeCell ref="B182:C182"/>
    <mergeCell ref="B173:C173"/>
    <mergeCell ref="B174:C174"/>
    <mergeCell ref="B175:C175"/>
    <mergeCell ref="B176:C176"/>
    <mergeCell ref="B177:C177"/>
    <mergeCell ref="B156:C156"/>
    <mergeCell ref="B157:C157"/>
    <mergeCell ref="B158:C158"/>
    <mergeCell ref="B159:C159"/>
    <mergeCell ref="B171:C171"/>
    <mergeCell ref="B163:J163"/>
    <mergeCell ref="B164:J164"/>
    <mergeCell ref="B165:J165"/>
    <mergeCell ref="B166:C169"/>
    <mergeCell ref="D166:J166"/>
    <mergeCell ref="D167:D169"/>
    <mergeCell ref="E167:E169"/>
    <mergeCell ref="F167:F169"/>
    <mergeCell ref="G167:G169"/>
    <mergeCell ref="H167:H169"/>
    <mergeCell ref="I167:I169"/>
    <mergeCell ref="J167:J169"/>
    <mergeCell ref="B142:C142"/>
    <mergeCell ref="B143:C143"/>
    <mergeCell ref="B144:C144"/>
    <mergeCell ref="B145:C145"/>
    <mergeCell ref="B135:C135"/>
    <mergeCell ref="B136:C136"/>
    <mergeCell ref="B137:C137"/>
    <mergeCell ref="B134:C134"/>
    <mergeCell ref="B139:C139"/>
    <mergeCell ref="B141:C141"/>
    <mergeCell ref="B129:C129"/>
    <mergeCell ref="B130:C130"/>
    <mergeCell ref="B131:C131"/>
    <mergeCell ref="B132:C132"/>
    <mergeCell ref="B133:C133"/>
    <mergeCell ref="B124:C124"/>
    <mergeCell ref="B125:C125"/>
    <mergeCell ref="B126:C126"/>
    <mergeCell ref="B127:C127"/>
    <mergeCell ref="B128:C128"/>
    <mergeCell ref="B119:C119"/>
    <mergeCell ref="B120:C120"/>
    <mergeCell ref="B121:C121"/>
    <mergeCell ref="B122:C122"/>
    <mergeCell ref="B123:C123"/>
    <mergeCell ref="B102:C102"/>
    <mergeCell ref="B103:C103"/>
    <mergeCell ref="B104:C104"/>
    <mergeCell ref="B105:C105"/>
    <mergeCell ref="B117:C117"/>
    <mergeCell ref="B109:J109"/>
    <mergeCell ref="B110:J110"/>
    <mergeCell ref="B111:J111"/>
    <mergeCell ref="B112:C115"/>
    <mergeCell ref="D112:J112"/>
    <mergeCell ref="D113:D115"/>
    <mergeCell ref="E113:E115"/>
    <mergeCell ref="F113:F115"/>
    <mergeCell ref="G113:G115"/>
    <mergeCell ref="H113:H115"/>
    <mergeCell ref="I113:I115"/>
    <mergeCell ref="J113:J115"/>
    <mergeCell ref="B97:C97"/>
    <mergeCell ref="B98:C98"/>
    <mergeCell ref="B99:C99"/>
    <mergeCell ref="B100:C100"/>
    <mergeCell ref="B101:C101"/>
    <mergeCell ref="B92:C92"/>
    <mergeCell ref="B93:C93"/>
    <mergeCell ref="B94:C94"/>
    <mergeCell ref="B95:C95"/>
    <mergeCell ref="B96:C96"/>
    <mergeCell ref="B87:C87"/>
    <mergeCell ref="B88:C88"/>
    <mergeCell ref="B89:C89"/>
    <mergeCell ref="B90:C90"/>
    <mergeCell ref="B91:C91"/>
    <mergeCell ref="B82:C82"/>
    <mergeCell ref="B83:C83"/>
    <mergeCell ref="B63:C63"/>
    <mergeCell ref="B31:C31"/>
    <mergeCell ref="B85:C85"/>
    <mergeCell ref="B77:C77"/>
    <mergeCell ref="B78:C78"/>
    <mergeCell ref="B79:C79"/>
    <mergeCell ref="B80:C80"/>
    <mergeCell ref="B81:C81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71:C71"/>
    <mergeCell ref="B49:C49"/>
    <mergeCell ref="B50:C50"/>
    <mergeCell ref="B51:C51"/>
    <mergeCell ref="B65:C65"/>
    <mergeCell ref="B66:C66"/>
    <mergeCell ref="B44:C44"/>
    <mergeCell ref="B45:C45"/>
    <mergeCell ref="B46:C46"/>
    <mergeCell ref="B47:C47"/>
    <mergeCell ref="B48:C48"/>
    <mergeCell ref="B39:C39"/>
    <mergeCell ref="B40:C40"/>
    <mergeCell ref="B41:C41"/>
    <mergeCell ref="B42:C42"/>
    <mergeCell ref="B43:C43"/>
    <mergeCell ref="B34:C34"/>
    <mergeCell ref="B35:C35"/>
    <mergeCell ref="B36:C36"/>
    <mergeCell ref="B37:C37"/>
    <mergeCell ref="B38:C38"/>
    <mergeCell ref="B26:C26"/>
    <mergeCell ref="B27:C27"/>
    <mergeCell ref="B28:C28"/>
    <mergeCell ref="B29:C29"/>
    <mergeCell ref="B33:C33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B1:J1"/>
    <mergeCell ref="B2:J2"/>
    <mergeCell ref="B3:J3"/>
    <mergeCell ref="K5:K7"/>
    <mergeCell ref="D5:D7"/>
    <mergeCell ref="B4:C7"/>
    <mergeCell ref="D4:J4"/>
    <mergeCell ref="E5:E7"/>
    <mergeCell ref="F5:F7"/>
    <mergeCell ref="G5:G7"/>
    <mergeCell ref="H5:H7"/>
    <mergeCell ref="I5:I7"/>
    <mergeCell ref="J5:J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M238"/>
  <sheetViews>
    <sheetView topLeftCell="B1" zoomScaleNormal="100" workbookViewId="0">
      <selection activeCell="B198" sqref="B198"/>
    </sheetView>
  </sheetViews>
  <sheetFormatPr baseColWidth="10" defaultRowHeight="15"/>
  <cols>
    <col min="3" max="3" width="19.7109375" customWidth="1"/>
    <col min="4" max="4" width="13.140625" customWidth="1"/>
    <col min="5" max="5" width="14" customWidth="1"/>
    <col min="6" max="6" width="15.5703125" customWidth="1"/>
    <col min="7" max="7" width="17.42578125" customWidth="1"/>
    <col min="8" max="8" width="19" customWidth="1"/>
    <col min="9" max="11" width="19.7109375" customWidth="1"/>
  </cols>
  <sheetData>
    <row r="1" spans="2:12">
      <c r="C1" s="259" t="s">
        <v>162</v>
      </c>
      <c r="D1" s="259"/>
      <c r="E1" s="259"/>
      <c r="F1" s="259"/>
      <c r="G1" s="259"/>
      <c r="H1" s="259"/>
      <c r="I1" s="259"/>
      <c r="J1" s="259"/>
      <c r="K1" s="259"/>
    </row>
    <row r="2" spans="2:12">
      <c r="C2" s="259" t="s">
        <v>163</v>
      </c>
      <c r="D2" s="259"/>
      <c r="E2" s="259"/>
      <c r="F2" s="259"/>
      <c r="G2" s="259"/>
      <c r="H2" s="259"/>
      <c r="I2" s="259"/>
      <c r="J2" s="259"/>
      <c r="K2" s="259"/>
    </row>
    <row r="3" spans="2:12" ht="15" customHeight="1" thickBot="1">
      <c r="C3" s="259" t="s">
        <v>151</v>
      </c>
      <c r="D3" s="259"/>
      <c r="E3" s="259"/>
      <c r="F3" s="259"/>
      <c r="G3" s="259"/>
      <c r="H3" s="259"/>
      <c r="I3" s="259"/>
      <c r="J3" s="259"/>
      <c r="K3" s="259"/>
    </row>
    <row r="4" spans="2:12" ht="15" customHeight="1" thickBot="1">
      <c r="C4" s="265" t="s">
        <v>3</v>
      </c>
      <c r="D4" s="269"/>
      <c r="E4" s="267" t="s">
        <v>4</v>
      </c>
      <c r="F4" s="260" t="s">
        <v>152</v>
      </c>
      <c r="G4" s="261"/>
      <c r="H4" s="261"/>
      <c r="I4" s="261"/>
      <c r="J4" s="261"/>
      <c r="K4" s="262"/>
    </row>
    <row r="5" spans="2:12" ht="15" customHeight="1">
      <c r="C5" s="305"/>
      <c r="D5" s="306"/>
      <c r="E5" s="271"/>
      <c r="F5" s="267" t="s">
        <v>149</v>
      </c>
      <c r="G5" s="267" t="s">
        <v>82</v>
      </c>
      <c r="H5" s="267" t="s">
        <v>83</v>
      </c>
      <c r="I5" s="267" t="s">
        <v>146</v>
      </c>
      <c r="J5" s="267" t="s">
        <v>147</v>
      </c>
      <c r="K5" s="267" t="s">
        <v>148</v>
      </c>
    </row>
    <row r="6" spans="2:12" ht="66.75" customHeight="1" thickBot="1">
      <c r="C6" s="266"/>
      <c r="D6" s="270"/>
      <c r="E6" s="268"/>
      <c r="F6" s="268"/>
      <c r="G6" s="268"/>
      <c r="H6" s="268"/>
      <c r="I6" s="268" t="s">
        <v>0</v>
      </c>
      <c r="J6" s="268" t="s">
        <v>0</v>
      </c>
      <c r="K6" s="268" t="s">
        <v>0</v>
      </c>
    </row>
    <row r="7" spans="2:12" ht="9.9499999999999993" customHeight="1">
      <c r="C7" s="104"/>
      <c r="D7" s="110"/>
      <c r="E7" s="110"/>
      <c r="F7" s="110"/>
      <c r="G7" s="110"/>
      <c r="H7" s="110"/>
      <c r="I7" s="110"/>
      <c r="J7" s="110"/>
      <c r="K7" s="111"/>
      <c r="L7" s="109"/>
    </row>
    <row r="8" spans="2:12" ht="12.95" customHeight="1">
      <c r="C8" s="313" t="s">
        <v>40</v>
      </c>
      <c r="D8" s="314"/>
      <c r="E8" s="65"/>
      <c r="F8" s="65"/>
      <c r="G8" s="65"/>
      <c r="H8" s="65"/>
      <c r="I8" s="65"/>
      <c r="J8" s="65"/>
      <c r="K8" s="68"/>
      <c r="L8" s="109"/>
    </row>
    <row r="9" spans="2:12" ht="9.9499999999999993" customHeight="1">
      <c r="C9" s="193"/>
      <c r="D9" s="65"/>
      <c r="E9" s="65"/>
      <c r="F9" s="65"/>
      <c r="G9" s="65"/>
      <c r="H9" s="65"/>
      <c r="I9" s="65"/>
      <c r="J9" s="65"/>
      <c r="K9" s="68"/>
      <c r="L9" s="109"/>
    </row>
    <row r="10" spans="2:12" ht="12.95" customHeight="1">
      <c r="B10" t="s">
        <v>0</v>
      </c>
      <c r="C10" s="315" t="s">
        <v>4</v>
      </c>
      <c r="D10" s="316"/>
      <c r="E10" s="65">
        <v>2308977720</v>
      </c>
      <c r="F10" s="65">
        <f>SUM(G10:K10)</f>
        <v>2132722845</v>
      </c>
      <c r="G10" s="65">
        <v>1600469642</v>
      </c>
      <c r="H10" s="65">
        <v>469167401</v>
      </c>
      <c r="I10" s="65">
        <v>16691992</v>
      </c>
      <c r="J10" s="65">
        <v>31072482</v>
      </c>
      <c r="K10" s="68">
        <v>15321328</v>
      </c>
      <c r="L10" s="109"/>
    </row>
    <row r="11" spans="2:12" ht="12.95" customHeight="1">
      <c r="C11" s="315" t="s">
        <v>9</v>
      </c>
      <c r="D11" s="316"/>
      <c r="E11" s="65">
        <v>2150960712</v>
      </c>
      <c r="F11" s="65">
        <f t="shared" ref="F11:F157" si="0">SUM(G11:K11)</f>
        <v>1984297903</v>
      </c>
      <c r="G11" s="65">
        <v>1474734858</v>
      </c>
      <c r="H11" s="65">
        <v>455910974</v>
      </c>
      <c r="I11" s="65">
        <v>14706413</v>
      </c>
      <c r="J11" s="65">
        <v>28179128</v>
      </c>
      <c r="K11" s="68">
        <v>10766530</v>
      </c>
      <c r="L11" s="109"/>
    </row>
    <row r="12" spans="2:12" ht="12.95" customHeight="1">
      <c r="C12" s="315" t="s">
        <v>10</v>
      </c>
      <c r="D12" s="316"/>
      <c r="E12" s="65">
        <v>132752407</v>
      </c>
      <c r="F12" s="65">
        <f t="shared" si="0"/>
        <v>123557406</v>
      </c>
      <c r="G12" s="65">
        <v>105807025</v>
      </c>
      <c r="H12" s="65">
        <v>11382615</v>
      </c>
      <c r="I12" s="65">
        <v>1875579</v>
      </c>
      <c r="J12" s="65">
        <v>115516</v>
      </c>
      <c r="K12" s="68">
        <v>4376671</v>
      </c>
      <c r="L12" s="109"/>
    </row>
    <row r="13" spans="2:12" ht="12.95" customHeight="1">
      <c r="C13" s="315" t="s">
        <v>11</v>
      </c>
      <c r="D13" s="316"/>
      <c r="E13" s="65">
        <v>25264601</v>
      </c>
      <c r="F13" s="65">
        <f t="shared" si="0"/>
        <v>24867536</v>
      </c>
      <c r="G13" s="65">
        <v>19927759</v>
      </c>
      <c r="H13" s="65">
        <v>1873812</v>
      </c>
      <c r="I13" s="65">
        <v>110000</v>
      </c>
      <c r="J13" s="65">
        <v>2777838</v>
      </c>
      <c r="K13" s="68">
        <v>178127</v>
      </c>
      <c r="L13" s="109"/>
    </row>
    <row r="14" spans="2:12" ht="9.9499999999999993" customHeight="1">
      <c r="C14" s="193"/>
      <c r="D14" s="65"/>
      <c r="E14" s="65"/>
      <c r="F14" s="65"/>
      <c r="G14" s="65"/>
      <c r="H14" s="65"/>
      <c r="I14" s="65"/>
      <c r="J14" s="65"/>
      <c r="K14" s="68"/>
      <c r="L14" s="109"/>
    </row>
    <row r="15" spans="2:12" ht="12.95" customHeight="1">
      <c r="C15" s="313" t="s">
        <v>12</v>
      </c>
      <c r="D15" s="314"/>
      <c r="E15" s="65"/>
      <c r="F15" s="65"/>
      <c r="G15" s="65"/>
      <c r="H15" s="65"/>
      <c r="I15" s="65"/>
      <c r="J15" s="65"/>
      <c r="K15" s="68"/>
      <c r="L15" s="109"/>
    </row>
    <row r="16" spans="2:12" ht="9.9499999999999993" customHeight="1">
      <c r="C16" s="193"/>
      <c r="D16" s="65"/>
      <c r="E16" s="65"/>
      <c r="F16" s="65"/>
      <c r="G16" s="65"/>
      <c r="H16" s="65"/>
      <c r="I16" s="65"/>
      <c r="J16" s="65"/>
      <c r="K16" s="68"/>
      <c r="L16" s="109"/>
    </row>
    <row r="17" spans="3:12" ht="12.95" customHeight="1">
      <c r="C17" s="315" t="s">
        <v>4</v>
      </c>
      <c r="D17" s="316"/>
      <c r="E17" s="65">
        <v>190362724</v>
      </c>
      <c r="F17" s="65">
        <f t="shared" si="0"/>
        <v>153790988</v>
      </c>
      <c r="G17" s="65">
        <v>144401764</v>
      </c>
      <c r="H17" s="65">
        <v>3546587</v>
      </c>
      <c r="I17" s="65">
        <v>1469000</v>
      </c>
      <c r="J17" s="65">
        <v>70000</v>
      </c>
      <c r="K17" s="68">
        <v>4303637</v>
      </c>
      <c r="L17" s="109"/>
    </row>
    <row r="18" spans="3:12" ht="12.95" customHeight="1">
      <c r="C18" s="315" t="s">
        <v>9</v>
      </c>
      <c r="D18" s="316"/>
      <c r="E18" s="65">
        <v>184834047</v>
      </c>
      <c r="F18" s="65">
        <f t="shared" si="0"/>
        <v>148759311</v>
      </c>
      <c r="G18" s="65">
        <v>139555087</v>
      </c>
      <c r="H18" s="65">
        <v>3456587</v>
      </c>
      <c r="I18" s="65">
        <v>1374000</v>
      </c>
      <c r="J18" s="65">
        <v>70000</v>
      </c>
      <c r="K18" s="68">
        <v>4303637</v>
      </c>
      <c r="L18" s="109"/>
    </row>
    <row r="19" spans="3:12" ht="12.95" customHeight="1">
      <c r="C19" s="315" t="s">
        <v>10</v>
      </c>
      <c r="D19" s="316"/>
      <c r="E19" s="65">
        <v>5325677</v>
      </c>
      <c r="F19" s="65">
        <f t="shared" si="0"/>
        <v>4828677</v>
      </c>
      <c r="G19" s="65">
        <v>4733677</v>
      </c>
      <c r="H19" s="69" t="s">
        <v>15</v>
      </c>
      <c r="I19" s="65">
        <v>95000</v>
      </c>
      <c r="J19" s="69" t="s">
        <v>15</v>
      </c>
      <c r="K19" s="72" t="s">
        <v>15</v>
      </c>
      <c r="L19" s="109"/>
    </row>
    <row r="20" spans="3:12" ht="12.95" customHeight="1">
      <c r="C20" s="315" t="s">
        <v>11</v>
      </c>
      <c r="D20" s="316"/>
      <c r="E20" s="65">
        <v>203000</v>
      </c>
      <c r="F20" s="65">
        <f t="shared" si="0"/>
        <v>203000</v>
      </c>
      <c r="G20" s="65">
        <v>113000</v>
      </c>
      <c r="H20" s="65">
        <v>90000</v>
      </c>
      <c r="I20" s="69" t="s">
        <v>15</v>
      </c>
      <c r="J20" s="69" t="s">
        <v>15</v>
      </c>
      <c r="K20" s="72" t="s">
        <v>15</v>
      </c>
      <c r="L20" s="109"/>
    </row>
    <row r="21" spans="3:12" ht="9.9499999999999993" customHeight="1">
      <c r="C21" s="219"/>
      <c r="D21" s="220"/>
      <c r="E21" s="65"/>
      <c r="F21" s="65"/>
      <c r="G21" s="65"/>
      <c r="H21" s="65"/>
      <c r="I21" s="65"/>
      <c r="J21" s="65"/>
      <c r="K21" s="72"/>
    </row>
    <row r="22" spans="3:12" ht="12.95" customHeight="1">
      <c r="C22" s="313" t="s">
        <v>16</v>
      </c>
      <c r="D22" s="314"/>
      <c r="E22" s="65"/>
      <c r="F22" s="65"/>
      <c r="G22" s="65"/>
      <c r="H22" s="65"/>
      <c r="I22" s="65"/>
      <c r="J22" s="65"/>
      <c r="K22" s="72"/>
    </row>
    <row r="23" spans="3:12" ht="9.9499999999999993" customHeight="1">
      <c r="C23" s="219"/>
      <c r="D23" s="220"/>
      <c r="E23" s="65"/>
      <c r="F23" s="65"/>
      <c r="G23" s="65"/>
      <c r="H23" s="65"/>
      <c r="I23" s="65"/>
      <c r="J23" s="65"/>
      <c r="K23" s="72"/>
    </row>
    <row r="24" spans="3:12" ht="12.95" customHeight="1">
      <c r="C24" s="315" t="s">
        <v>4</v>
      </c>
      <c r="D24" s="316"/>
      <c r="E24" s="65">
        <v>7919147</v>
      </c>
      <c r="F24" s="65">
        <f t="shared" si="0"/>
        <v>7355953</v>
      </c>
      <c r="G24" s="65">
        <v>6985689</v>
      </c>
      <c r="H24" s="65">
        <v>44000</v>
      </c>
      <c r="I24" s="65">
        <v>326264</v>
      </c>
      <c r="J24" s="69" t="s">
        <v>15</v>
      </c>
      <c r="K24" s="72" t="s">
        <v>15</v>
      </c>
    </row>
    <row r="25" spans="3:12" ht="12.95" customHeight="1">
      <c r="C25" s="315" t="s">
        <v>9</v>
      </c>
      <c r="D25" s="316"/>
      <c r="E25" s="65">
        <v>7611253</v>
      </c>
      <c r="F25" s="65">
        <f t="shared" si="0"/>
        <v>7137579</v>
      </c>
      <c r="G25" s="65">
        <v>6798315</v>
      </c>
      <c r="H25" s="65">
        <v>21000</v>
      </c>
      <c r="I25" s="65">
        <v>318264</v>
      </c>
      <c r="J25" s="69" t="s">
        <v>15</v>
      </c>
      <c r="K25" s="72" t="s">
        <v>15</v>
      </c>
    </row>
    <row r="26" spans="3:12" ht="12.95" customHeight="1">
      <c r="C26" s="315" t="s">
        <v>10</v>
      </c>
      <c r="D26" s="316"/>
      <c r="E26" s="65">
        <v>307894</v>
      </c>
      <c r="F26" s="65">
        <f t="shared" si="0"/>
        <v>218374</v>
      </c>
      <c r="G26" s="65">
        <v>187374</v>
      </c>
      <c r="H26" s="65">
        <v>23000</v>
      </c>
      <c r="I26" s="65">
        <v>8000</v>
      </c>
      <c r="J26" s="69" t="s">
        <v>15</v>
      </c>
      <c r="K26" s="72" t="s">
        <v>15</v>
      </c>
    </row>
    <row r="27" spans="3:12" ht="12.95" customHeight="1">
      <c r="C27" s="315" t="s">
        <v>11</v>
      </c>
      <c r="D27" s="316"/>
      <c r="E27" s="65"/>
      <c r="F27" s="65"/>
      <c r="G27" s="65"/>
      <c r="H27" s="65"/>
      <c r="I27" s="65"/>
      <c r="J27" s="65"/>
      <c r="K27" s="68"/>
    </row>
    <row r="28" spans="3:12" ht="9.9499999999999993" customHeight="1">
      <c r="C28" s="219"/>
      <c r="D28" s="220"/>
      <c r="E28" s="65"/>
      <c r="F28" s="65"/>
      <c r="G28" s="65"/>
      <c r="H28" s="65"/>
      <c r="I28" s="65"/>
      <c r="J28" s="65"/>
      <c r="K28" s="68"/>
    </row>
    <row r="29" spans="3:12" ht="12.95" customHeight="1">
      <c r="C29" s="313" t="s">
        <v>17</v>
      </c>
      <c r="D29" s="314"/>
      <c r="E29" s="65"/>
      <c r="F29" s="65"/>
      <c r="G29" s="65"/>
      <c r="H29" s="65"/>
      <c r="I29" s="65"/>
      <c r="J29" s="65"/>
      <c r="K29" s="68"/>
    </row>
    <row r="30" spans="3:12" ht="9.9499999999999993" customHeight="1">
      <c r="C30" s="219"/>
      <c r="D30" s="220"/>
      <c r="E30" s="65"/>
      <c r="F30" s="65"/>
      <c r="G30" s="65"/>
      <c r="H30" s="65"/>
      <c r="I30" s="65"/>
      <c r="J30" s="65"/>
      <c r="K30" s="68"/>
    </row>
    <row r="31" spans="3:12" ht="12.95" customHeight="1">
      <c r="C31" s="315" t="s">
        <v>4</v>
      </c>
      <c r="D31" s="316"/>
      <c r="E31" s="65">
        <v>41597555</v>
      </c>
      <c r="F31" s="65">
        <f t="shared" si="0"/>
        <v>39339340</v>
      </c>
      <c r="G31" s="65">
        <v>38823475</v>
      </c>
      <c r="H31" s="69" t="s">
        <v>15</v>
      </c>
      <c r="I31" s="65">
        <v>165000</v>
      </c>
      <c r="J31" s="69" t="s">
        <v>15</v>
      </c>
      <c r="K31" s="68">
        <v>350865</v>
      </c>
      <c r="L31" s="109"/>
    </row>
    <row r="32" spans="3:12" ht="12.95" customHeight="1">
      <c r="C32" s="315" t="s">
        <v>9</v>
      </c>
      <c r="D32" s="316"/>
      <c r="E32" s="65">
        <v>38875024</v>
      </c>
      <c r="F32" s="65">
        <f t="shared" si="0"/>
        <v>36833938</v>
      </c>
      <c r="G32" s="65">
        <v>36464073</v>
      </c>
      <c r="H32" s="69" t="s">
        <v>15</v>
      </c>
      <c r="I32" s="65">
        <v>155000</v>
      </c>
      <c r="J32" s="69" t="s">
        <v>15</v>
      </c>
      <c r="K32" s="68">
        <v>214865</v>
      </c>
      <c r="L32" s="109"/>
    </row>
    <row r="33" spans="3:12" ht="12.95" customHeight="1">
      <c r="C33" s="315" t="s">
        <v>10</v>
      </c>
      <c r="D33" s="316"/>
      <c r="E33" s="65">
        <v>2504531</v>
      </c>
      <c r="F33" s="65">
        <f t="shared" si="0"/>
        <v>2307402</v>
      </c>
      <c r="G33" s="65">
        <v>2161402</v>
      </c>
      <c r="H33" s="69" t="s">
        <v>15</v>
      </c>
      <c r="I33" s="65">
        <v>10000</v>
      </c>
      <c r="J33" s="69" t="s">
        <v>15</v>
      </c>
      <c r="K33" s="68">
        <v>136000</v>
      </c>
      <c r="L33" s="109"/>
    </row>
    <row r="34" spans="3:12" ht="12.95" customHeight="1">
      <c r="C34" s="315" t="s">
        <v>11</v>
      </c>
      <c r="D34" s="316"/>
      <c r="E34" s="65">
        <v>218000</v>
      </c>
      <c r="F34" s="65">
        <f t="shared" si="0"/>
        <v>198000</v>
      </c>
      <c r="G34" s="65">
        <v>198000</v>
      </c>
      <c r="H34" s="69" t="s">
        <v>15</v>
      </c>
      <c r="I34" s="69" t="s">
        <v>15</v>
      </c>
      <c r="J34" s="69" t="s">
        <v>15</v>
      </c>
      <c r="K34" s="72" t="s">
        <v>15</v>
      </c>
      <c r="L34" s="109"/>
    </row>
    <row r="35" spans="3:12" ht="9.9499999999999993" customHeight="1">
      <c r="C35" s="219"/>
      <c r="D35" s="220"/>
      <c r="E35" s="65"/>
      <c r="F35" s="65"/>
      <c r="G35" s="65"/>
      <c r="H35" s="65"/>
      <c r="I35" s="65"/>
      <c r="J35" s="65"/>
      <c r="K35" s="68"/>
    </row>
    <row r="36" spans="3:12" ht="12.95" customHeight="1">
      <c r="C36" s="313" t="s">
        <v>18</v>
      </c>
      <c r="D36" s="314"/>
      <c r="E36" s="65"/>
      <c r="F36" s="65"/>
      <c r="G36" s="65"/>
      <c r="H36" s="65"/>
      <c r="I36" s="65"/>
      <c r="J36" s="65"/>
      <c r="K36" s="68"/>
    </row>
    <row r="37" spans="3:12" ht="9.9499999999999993" customHeight="1">
      <c r="C37" s="219"/>
      <c r="D37" s="220"/>
      <c r="E37" s="65"/>
      <c r="F37" s="65"/>
      <c r="G37" s="65"/>
      <c r="H37" s="65"/>
      <c r="I37" s="65"/>
      <c r="J37" s="65"/>
      <c r="K37" s="68"/>
    </row>
    <row r="38" spans="3:12" ht="12.95" customHeight="1">
      <c r="C38" s="315" t="s">
        <v>4</v>
      </c>
      <c r="D38" s="316"/>
      <c r="E38" s="65">
        <v>16989486</v>
      </c>
      <c r="F38" s="65">
        <f t="shared" si="0"/>
        <v>14793704</v>
      </c>
      <c r="G38" s="65">
        <v>14613704</v>
      </c>
      <c r="H38" s="69" t="s">
        <v>15</v>
      </c>
      <c r="I38" s="65">
        <v>123000</v>
      </c>
      <c r="J38" s="65">
        <v>57000</v>
      </c>
      <c r="K38" s="72" t="s">
        <v>15</v>
      </c>
    </row>
    <row r="39" spans="3:12" ht="12.95" customHeight="1">
      <c r="C39" s="315" t="s">
        <v>9</v>
      </c>
      <c r="D39" s="316"/>
      <c r="E39" s="65">
        <v>16046572</v>
      </c>
      <c r="F39" s="65">
        <f t="shared" si="0"/>
        <v>14024148</v>
      </c>
      <c r="G39" s="65">
        <v>13855148</v>
      </c>
      <c r="H39" s="69" t="s">
        <v>15</v>
      </c>
      <c r="I39" s="65">
        <v>123000</v>
      </c>
      <c r="J39" s="65">
        <v>46000</v>
      </c>
      <c r="K39" s="72" t="s">
        <v>15</v>
      </c>
    </row>
    <row r="40" spans="3:12" ht="12.95" customHeight="1">
      <c r="C40" s="315" t="s">
        <v>10</v>
      </c>
      <c r="D40" s="316"/>
      <c r="E40" s="65">
        <v>927914</v>
      </c>
      <c r="F40" s="65">
        <f t="shared" si="0"/>
        <v>754556</v>
      </c>
      <c r="G40" s="65">
        <v>743556</v>
      </c>
      <c r="H40" s="69" t="s">
        <v>15</v>
      </c>
      <c r="I40" s="69" t="s">
        <v>15</v>
      </c>
      <c r="J40" s="65">
        <v>11000</v>
      </c>
      <c r="K40" s="72" t="s">
        <v>15</v>
      </c>
    </row>
    <row r="41" spans="3:12" ht="12.95" customHeight="1">
      <c r="C41" s="315" t="s">
        <v>11</v>
      </c>
      <c r="D41" s="316"/>
      <c r="E41" s="65">
        <v>15000</v>
      </c>
      <c r="F41" s="65">
        <f t="shared" si="0"/>
        <v>15000</v>
      </c>
      <c r="G41" s="65">
        <v>15000</v>
      </c>
      <c r="H41" s="69" t="s">
        <v>15</v>
      </c>
      <c r="I41" s="69" t="s">
        <v>15</v>
      </c>
      <c r="J41" s="69" t="s">
        <v>15</v>
      </c>
      <c r="K41" s="72" t="s">
        <v>15</v>
      </c>
    </row>
    <row r="42" spans="3:12" ht="9.9499999999999993" customHeight="1">
      <c r="C42" s="193"/>
      <c r="D42" s="65"/>
      <c r="E42" s="65"/>
      <c r="F42" s="65"/>
      <c r="G42" s="65"/>
      <c r="H42" s="65"/>
      <c r="I42" s="65"/>
      <c r="J42" s="65"/>
      <c r="K42" s="68"/>
    </row>
    <row r="43" spans="3:12" ht="12.95" customHeight="1">
      <c r="C43" s="313" t="s">
        <v>19</v>
      </c>
      <c r="D43" s="314"/>
      <c r="E43" s="65"/>
      <c r="F43" s="65"/>
      <c r="G43" s="65"/>
      <c r="H43" s="65"/>
      <c r="I43" s="65"/>
      <c r="J43" s="65"/>
      <c r="K43" s="68"/>
    </row>
    <row r="44" spans="3:12" ht="9.9499999999999993" customHeight="1">
      <c r="C44" s="193"/>
      <c r="D44" s="65"/>
      <c r="E44" s="65"/>
      <c r="F44" s="65"/>
      <c r="G44" s="65"/>
      <c r="H44" s="65"/>
      <c r="I44" s="65"/>
      <c r="J44" s="65"/>
      <c r="K44" s="68"/>
    </row>
    <row r="45" spans="3:12" ht="12.95" customHeight="1">
      <c r="C45" s="315" t="s">
        <v>4</v>
      </c>
      <c r="D45" s="316"/>
      <c r="E45" s="65">
        <v>64064329</v>
      </c>
      <c r="F45" s="65">
        <f t="shared" si="0"/>
        <v>60683547</v>
      </c>
      <c r="G45" s="65">
        <v>59002260</v>
      </c>
      <c r="H45" s="65">
        <v>185269</v>
      </c>
      <c r="I45" s="65">
        <v>531658</v>
      </c>
      <c r="J45" s="65">
        <v>55360</v>
      </c>
      <c r="K45" s="68">
        <v>909000</v>
      </c>
    </row>
    <row r="46" spans="3:12" ht="12.95" customHeight="1">
      <c r="C46" s="315" t="s">
        <v>9</v>
      </c>
      <c r="D46" s="316"/>
      <c r="E46" s="65">
        <v>61587266</v>
      </c>
      <c r="F46" s="65">
        <f t="shared" si="0"/>
        <v>58357248</v>
      </c>
      <c r="G46" s="65">
        <v>56702461</v>
      </c>
      <c r="H46" s="65">
        <v>185269</v>
      </c>
      <c r="I46" s="65">
        <v>514158</v>
      </c>
      <c r="J46" s="65">
        <v>55360</v>
      </c>
      <c r="K46" s="68">
        <v>900000</v>
      </c>
    </row>
    <row r="47" spans="3:12" ht="12.95" customHeight="1">
      <c r="C47" s="315" t="s">
        <v>10</v>
      </c>
      <c r="D47" s="316"/>
      <c r="E47" s="65">
        <v>2477063</v>
      </c>
      <c r="F47" s="65">
        <f t="shared" si="0"/>
        <v>2326299</v>
      </c>
      <c r="G47" s="65">
        <v>2299799</v>
      </c>
      <c r="H47" s="65" t="s">
        <v>42</v>
      </c>
      <c r="I47" s="65">
        <v>17500</v>
      </c>
      <c r="J47" s="65" t="s">
        <v>42</v>
      </c>
      <c r="K47" s="68">
        <v>9000</v>
      </c>
    </row>
    <row r="48" spans="3:12" ht="12.95" customHeight="1">
      <c r="C48" s="315" t="s">
        <v>11</v>
      </c>
      <c r="D48" s="316"/>
      <c r="E48" s="65"/>
      <c r="F48" s="65"/>
      <c r="G48" s="65"/>
      <c r="H48" s="65"/>
      <c r="I48" s="65"/>
      <c r="J48" s="65"/>
      <c r="K48" s="68"/>
    </row>
    <row r="49" spans="3:11" ht="9.9499999999999993" customHeight="1">
      <c r="C49" s="193"/>
      <c r="D49" s="65"/>
      <c r="E49" s="65"/>
      <c r="F49" s="65"/>
      <c r="G49" s="65"/>
      <c r="H49" s="65"/>
      <c r="I49" s="65"/>
      <c r="J49" s="65"/>
      <c r="K49" s="68"/>
    </row>
    <row r="50" spans="3:11" ht="12.95" customHeight="1">
      <c r="C50" s="313" t="s">
        <v>20</v>
      </c>
      <c r="D50" s="314"/>
      <c r="E50" s="65"/>
      <c r="F50" s="65"/>
      <c r="G50" s="65"/>
      <c r="H50" s="65"/>
      <c r="I50" s="65"/>
      <c r="J50" s="65"/>
      <c r="K50" s="68"/>
    </row>
    <row r="51" spans="3:11" ht="9.9499999999999993" customHeight="1">
      <c r="C51" s="193"/>
      <c r="D51" s="65"/>
      <c r="E51" s="65"/>
      <c r="F51" s="65"/>
      <c r="G51" s="65"/>
      <c r="H51" s="65"/>
      <c r="I51" s="65"/>
      <c r="J51" s="65"/>
      <c r="K51" s="68"/>
    </row>
    <row r="52" spans="3:11" ht="12.95" customHeight="1">
      <c r="C52" s="315" t="s">
        <v>4</v>
      </c>
      <c r="D52" s="316"/>
      <c r="E52" s="65">
        <v>28344164</v>
      </c>
      <c r="F52" s="65">
        <f t="shared" si="0"/>
        <v>26307847</v>
      </c>
      <c r="G52" s="65">
        <v>25166307</v>
      </c>
      <c r="H52" s="65">
        <v>716250</v>
      </c>
      <c r="I52" s="65">
        <v>275180</v>
      </c>
      <c r="J52" s="65">
        <v>80000</v>
      </c>
      <c r="K52" s="68">
        <v>70110</v>
      </c>
    </row>
    <row r="53" spans="3:11" ht="12.95" customHeight="1">
      <c r="C53" s="315" t="s">
        <v>9</v>
      </c>
      <c r="D53" s="316"/>
      <c r="E53" s="65">
        <v>26597965</v>
      </c>
      <c r="F53" s="65">
        <f t="shared" si="0"/>
        <v>24811562</v>
      </c>
      <c r="G53" s="65">
        <v>23740022</v>
      </c>
      <c r="H53" s="65">
        <v>676250</v>
      </c>
      <c r="I53" s="65">
        <v>245180</v>
      </c>
      <c r="J53" s="65">
        <v>80000</v>
      </c>
      <c r="K53" s="68">
        <v>70110</v>
      </c>
    </row>
    <row r="54" spans="3:11" ht="12.95" customHeight="1">
      <c r="C54" s="315" t="s">
        <v>10</v>
      </c>
      <c r="D54" s="316"/>
      <c r="E54" s="65">
        <v>1746199</v>
      </c>
      <c r="F54" s="65">
        <f t="shared" si="0"/>
        <v>1496285</v>
      </c>
      <c r="G54" s="65">
        <v>1426285</v>
      </c>
      <c r="H54" s="65">
        <v>40000</v>
      </c>
      <c r="I54" s="65">
        <v>30000</v>
      </c>
      <c r="J54" s="69" t="s">
        <v>15</v>
      </c>
      <c r="K54" s="72" t="s">
        <v>15</v>
      </c>
    </row>
    <row r="55" spans="3:11" ht="12.95" customHeight="1">
      <c r="C55" s="317" t="s">
        <v>11</v>
      </c>
      <c r="D55" s="318"/>
      <c r="E55" s="88"/>
      <c r="F55" s="88"/>
      <c r="G55" s="88"/>
      <c r="H55" s="88"/>
      <c r="I55" s="88"/>
      <c r="J55" s="88"/>
      <c r="K55" s="70"/>
    </row>
    <row r="56" spans="3:11" ht="12.95" customHeight="1" thickBot="1">
      <c r="C56" s="217"/>
      <c r="D56" s="218"/>
      <c r="E56" s="91"/>
      <c r="F56" s="91"/>
      <c r="G56" s="91"/>
      <c r="H56" s="91"/>
      <c r="I56" s="91"/>
      <c r="J56" s="91"/>
      <c r="K56" s="92"/>
    </row>
    <row r="57" spans="3:11">
      <c r="C57" s="112" t="s">
        <v>39</v>
      </c>
      <c r="D57" s="77"/>
      <c r="E57" s="55"/>
      <c r="F57" s="55"/>
      <c r="G57" s="50"/>
      <c r="H57" s="50"/>
      <c r="I57" s="50"/>
      <c r="J57" s="50"/>
      <c r="K57" s="50"/>
    </row>
    <row r="58" spans="3:11">
      <c r="E58" s="50"/>
      <c r="F58" s="50"/>
      <c r="G58" s="50"/>
      <c r="H58" s="50"/>
      <c r="I58" s="50"/>
      <c r="J58" s="50"/>
      <c r="K58" s="50"/>
    </row>
    <row r="59" spans="3:11">
      <c r="E59" s="50"/>
      <c r="F59" s="50"/>
      <c r="G59" s="50"/>
      <c r="H59" s="50"/>
      <c r="I59" s="50"/>
      <c r="J59" s="50"/>
      <c r="K59" s="50"/>
    </row>
    <row r="60" spans="3:11">
      <c r="E60" s="50"/>
      <c r="F60" s="50"/>
      <c r="G60" s="50"/>
      <c r="H60" s="50"/>
      <c r="I60" s="50"/>
      <c r="J60" s="50"/>
      <c r="K60" s="50"/>
    </row>
    <row r="61" spans="3:11">
      <c r="E61" s="50"/>
      <c r="F61" s="50"/>
      <c r="G61" s="50"/>
      <c r="H61" s="50"/>
      <c r="I61" s="50"/>
      <c r="J61" s="50"/>
      <c r="K61" s="50"/>
    </row>
    <row r="62" spans="3:11">
      <c r="E62" s="50"/>
      <c r="F62" s="50"/>
      <c r="G62" s="50"/>
      <c r="H62" s="50"/>
      <c r="I62" s="50"/>
      <c r="J62" s="50"/>
      <c r="K62" s="50"/>
    </row>
    <row r="63" spans="3:11" ht="15" customHeight="1">
      <c r="C63" s="259" t="s">
        <v>162</v>
      </c>
      <c r="D63" s="259"/>
      <c r="E63" s="259"/>
      <c r="F63" s="259"/>
      <c r="G63" s="259"/>
      <c r="H63" s="259"/>
      <c r="I63" s="259"/>
      <c r="J63" s="259"/>
      <c r="K63" s="259"/>
    </row>
    <row r="64" spans="3:11" ht="15" customHeight="1">
      <c r="C64" s="259" t="s">
        <v>163</v>
      </c>
      <c r="D64" s="259"/>
      <c r="E64" s="259"/>
      <c r="F64" s="259"/>
      <c r="G64" s="259"/>
      <c r="H64" s="259"/>
      <c r="I64" s="259"/>
      <c r="J64" s="259"/>
      <c r="K64" s="259"/>
    </row>
    <row r="65" spans="3:11" ht="15" customHeight="1" thickBot="1">
      <c r="C65" s="259" t="s">
        <v>151</v>
      </c>
      <c r="D65" s="259"/>
      <c r="E65" s="259"/>
      <c r="F65" s="259"/>
      <c r="G65" s="259"/>
      <c r="H65" s="259"/>
      <c r="I65" s="259"/>
      <c r="J65" s="259"/>
      <c r="K65" s="259"/>
    </row>
    <row r="66" spans="3:11" ht="15" customHeight="1" thickBot="1">
      <c r="C66" s="265" t="s">
        <v>3</v>
      </c>
      <c r="D66" s="269"/>
      <c r="E66" s="267" t="s">
        <v>4</v>
      </c>
      <c r="F66" s="260" t="s">
        <v>152</v>
      </c>
      <c r="G66" s="261"/>
      <c r="H66" s="261"/>
      <c r="I66" s="261"/>
      <c r="J66" s="261"/>
      <c r="K66" s="262"/>
    </row>
    <row r="67" spans="3:11" ht="15" customHeight="1">
      <c r="C67" s="305"/>
      <c r="D67" s="306"/>
      <c r="E67" s="271"/>
      <c r="F67" s="267" t="s">
        <v>149</v>
      </c>
      <c r="G67" s="267" t="s">
        <v>82</v>
      </c>
      <c r="H67" s="267" t="s">
        <v>83</v>
      </c>
      <c r="I67" s="267" t="s">
        <v>146</v>
      </c>
      <c r="J67" s="267" t="s">
        <v>147</v>
      </c>
      <c r="K67" s="267" t="s">
        <v>148</v>
      </c>
    </row>
    <row r="68" spans="3:11" ht="66.75" customHeight="1" thickBot="1">
      <c r="C68" s="266"/>
      <c r="D68" s="270"/>
      <c r="E68" s="268"/>
      <c r="F68" s="268"/>
      <c r="G68" s="268"/>
      <c r="H68" s="268"/>
      <c r="I68" s="268" t="s">
        <v>0</v>
      </c>
      <c r="J68" s="268" t="s">
        <v>0</v>
      </c>
      <c r="K68" s="268" t="s">
        <v>0</v>
      </c>
    </row>
    <row r="69" spans="3:11" ht="9.9499999999999993" customHeight="1">
      <c r="C69" s="104"/>
      <c r="D69" s="110"/>
      <c r="E69" s="100"/>
      <c r="F69" s="100"/>
      <c r="G69" s="100"/>
      <c r="H69" s="100"/>
      <c r="I69" s="100"/>
      <c r="J69" s="100"/>
      <c r="K69" s="101"/>
    </row>
    <row r="70" spans="3:11" s="4" customFormat="1" ht="12.95" customHeight="1">
      <c r="C70" s="301" t="s">
        <v>21</v>
      </c>
      <c r="D70" s="302"/>
      <c r="E70" s="65"/>
      <c r="F70" s="65"/>
      <c r="G70" s="65"/>
      <c r="H70" s="65"/>
      <c r="I70" s="65"/>
      <c r="J70" s="65"/>
      <c r="K70" s="68"/>
    </row>
    <row r="71" spans="3:11" ht="9.9499999999999993" customHeight="1">
      <c r="C71" s="102"/>
      <c r="D71" s="85"/>
      <c r="E71" s="88"/>
      <c r="F71" s="88"/>
      <c r="G71" s="88"/>
      <c r="H71" s="88"/>
      <c r="I71" s="88"/>
      <c r="J71" s="88"/>
      <c r="K71" s="70"/>
    </row>
    <row r="72" spans="3:11" s="4" customFormat="1" ht="12.95" customHeight="1">
      <c r="C72" s="303" t="s">
        <v>4</v>
      </c>
      <c r="D72" s="304"/>
      <c r="E72" s="65">
        <v>53697626</v>
      </c>
      <c r="F72" s="65">
        <f t="shared" si="0"/>
        <v>50702091</v>
      </c>
      <c r="G72" s="65">
        <v>49691702</v>
      </c>
      <c r="H72" s="65">
        <v>478000</v>
      </c>
      <c r="I72" s="65">
        <v>257329</v>
      </c>
      <c r="J72" s="65">
        <v>10800</v>
      </c>
      <c r="K72" s="68">
        <v>264260</v>
      </c>
    </row>
    <row r="73" spans="3:11" s="4" customFormat="1" ht="12.95" customHeight="1">
      <c r="C73" s="303" t="s">
        <v>9</v>
      </c>
      <c r="D73" s="304"/>
      <c r="E73" s="65">
        <v>48695711</v>
      </c>
      <c r="F73" s="65">
        <f t="shared" si="0"/>
        <v>46006976</v>
      </c>
      <c r="G73" s="65">
        <v>45059687</v>
      </c>
      <c r="H73" s="65">
        <v>463000</v>
      </c>
      <c r="I73" s="65">
        <v>209229</v>
      </c>
      <c r="J73" s="65">
        <v>10800</v>
      </c>
      <c r="K73" s="68">
        <v>264260</v>
      </c>
    </row>
    <row r="74" spans="3:11" s="4" customFormat="1" ht="12.95" customHeight="1">
      <c r="C74" s="303" t="s">
        <v>10</v>
      </c>
      <c r="D74" s="304"/>
      <c r="E74" s="65">
        <v>4492900</v>
      </c>
      <c r="F74" s="65">
        <f t="shared" si="0"/>
        <v>4186100</v>
      </c>
      <c r="G74" s="65">
        <v>4123000</v>
      </c>
      <c r="H74" s="65">
        <v>15000</v>
      </c>
      <c r="I74" s="65">
        <v>48100</v>
      </c>
      <c r="J74" s="65" t="s">
        <v>42</v>
      </c>
      <c r="K74" s="68" t="s">
        <v>42</v>
      </c>
    </row>
    <row r="75" spans="3:11" s="4" customFormat="1" ht="12.95" customHeight="1">
      <c r="C75" s="303" t="s">
        <v>11</v>
      </c>
      <c r="D75" s="304"/>
      <c r="E75" s="65">
        <v>509015</v>
      </c>
      <c r="F75" s="65">
        <f t="shared" si="0"/>
        <v>509015</v>
      </c>
      <c r="G75" s="65">
        <v>509015</v>
      </c>
      <c r="H75" s="69" t="s">
        <v>15</v>
      </c>
      <c r="I75" s="69" t="s">
        <v>15</v>
      </c>
      <c r="J75" s="69" t="s">
        <v>15</v>
      </c>
      <c r="K75" s="72" t="s">
        <v>15</v>
      </c>
    </row>
    <row r="76" spans="3:11" ht="9.9499999999999993" customHeight="1">
      <c r="C76" s="102"/>
      <c r="D76" s="85"/>
      <c r="E76" s="88"/>
      <c r="F76" s="88"/>
      <c r="G76" s="88"/>
      <c r="H76" s="88"/>
      <c r="I76" s="88"/>
      <c r="J76" s="88"/>
      <c r="K76" s="70"/>
    </row>
    <row r="77" spans="3:11" s="4" customFormat="1" ht="12.95" customHeight="1">
      <c r="C77" s="301" t="s">
        <v>22</v>
      </c>
      <c r="D77" s="302"/>
      <c r="E77" s="65"/>
      <c r="F77" s="65"/>
      <c r="G77" s="65"/>
      <c r="H77" s="65"/>
      <c r="I77" s="65"/>
      <c r="J77" s="65"/>
      <c r="K77" s="68"/>
    </row>
    <row r="78" spans="3:11" ht="9.9499999999999993" customHeight="1">
      <c r="C78" s="102"/>
      <c r="D78" s="85"/>
      <c r="E78" s="88"/>
      <c r="F78" s="88"/>
      <c r="G78" s="88"/>
      <c r="H78" s="88"/>
      <c r="I78" s="88"/>
      <c r="J78" s="88"/>
      <c r="K78" s="70"/>
    </row>
    <row r="79" spans="3:11" s="4" customFormat="1" ht="12.95" customHeight="1">
      <c r="C79" s="303" t="s">
        <v>4</v>
      </c>
      <c r="D79" s="304"/>
      <c r="E79" s="65">
        <v>12097401</v>
      </c>
      <c r="F79" s="65">
        <f t="shared" si="0"/>
        <v>11066051</v>
      </c>
      <c r="G79" s="65">
        <v>10957051</v>
      </c>
      <c r="H79" s="65">
        <v>39000</v>
      </c>
      <c r="I79" s="65">
        <v>70000</v>
      </c>
      <c r="J79" s="69" t="s">
        <v>15</v>
      </c>
      <c r="K79" s="72" t="s">
        <v>15</v>
      </c>
    </row>
    <row r="80" spans="3:11" s="4" customFormat="1" ht="12.95" customHeight="1">
      <c r="C80" s="303" t="s">
        <v>9</v>
      </c>
      <c r="D80" s="304"/>
      <c r="E80" s="65">
        <v>12097401</v>
      </c>
      <c r="F80" s="65">
        <f t="shared" si="0"/>
        <v>11066051</v>
      </c>
      <c r="G80" s="65">
        <v>10957051</v>
      </c>
      <c r="H80" s="65">
        <v>39000</v>
      </c>
      <c r="I80" s="65">
        <v>70000</v>
      </c>
      <c r="J80" s="69" t="s">
        <v>15</v>
      </c>
      <c r="K80" s="72" t="s">
        <v>15</v>
      </c>
    </row>
    <row r="81" spans="3:11" s="4" customFormat="1" ht="12.95" customHeight="1">
      <c r="C81" s="303" t="s">
        <v>10</v>
      </c>
      <c r="D81" s="304"/>
      <c r="E81" s="69" t="s">
        <v>15</v>
      </c>
      <c r="F81" s="69" t="s">
        <v>15</v>
      </c>
      <c r="G81" s="69" t="s">
        <v>15</v>
      </c>
      <c r="H81" s="69" t="s">
        <v>15</v>
      </c>
      <c r="I81" s="69" t="s">
        <v>15</v>
      </c>
      <c r="J81" s="69" t="s">
        <v>15</v>
      </c>
      <c r="K81" s="72" t="s">
        <v>15</v>
      </c>
    </row>
    <row r="82" spans="3:11" s="4" customFormat="1" ht="12.95" customHeight="1">
      <c r="C82" s="303" t="s">
        <v>11</v>
      </c>
      <c r="D82" s="304"/>
      <c r="E82" s="69" t="s">
        <v>15</v>
      </c>
      <c r="F82" s="69" t="s">
        <v>15</v>
      </c>
      <c r="G82" s="69" t="s">
        <v>15</v>
      </c>
      <c r="H82" s="69" t="s">
        <v>15</v>
      </c>
      <c r="I82" s="69" t="s">
        <v>15</v>
      </c>
      <c r="J82" s="69" t="s">
        <v>15</v>
      </c>
      <c r="K82" s="72" t="s">
        <v>15</v>
      </c>
    </row>
    <row r="83" spans="3:11" ht="9.9499999999999993" customHeight="1">
      <c r="C83" s="102"/>
      <c r="D83" s="85"/>
      <c r="E83" s="88"/>
      <c r="F83" s="88"/>
      <c r="G83" s="88"/>
      <c r="H83" s="88"/>
      <c r="I83" s="88"/>
      <c r="J83" s="88"/>
      <c r="K83" s="70"/>
    </row>
    <row r="84" spans="3:11" s="4" customFormat="1" ht="12.95" customHeight="1">
      <c r="C84" s="301" t="s">
        <v>23</v>
      </c>
      <c r="D84" s="302"/>
      <c r="E84" s="65"/>
      <c r="F84" s="65"/>
      <c r="G84" s="65"/>
      <c r="H84" s="65"/>
      <c r="I84" s="65"/>
      <c r="J84" s="65"/>
      <c r="K84" s="68"/>
    </row>
    <row r="85" spans="3:11" ht="9.9499999999999993" customHeight="1">
      <c r="C85" s="102"/>
      <c r="D85" s="85"/>
      <c r="E85" s="88"/>
      <c r="F85" s="88"/>
      <c r="G85" s="88"/>
      <c r="H85" s="88"/>
      <c r="I85" s="88"/>
      <c r="J85" s="88"/>
      <c r="K85" s="70"/>
    </row>
    <row r="86" spans="3:11" s="4" customFormat="1" ht="12.95" customHeight="1">
      <c r="C86" s="303" t="s">
        <v>4</v>
      </c>
      <c r="D86" s="304"/>
      <c r="E86" s="65">
        <v>532340222</v>
      </c>
      <c r="F86" s="65">
        <f t="shared" si="0"/>
        <v>531971666</v>
      </c>
      <c r="G86" s="65">
        <v>218379478</v>
      </c>
      <c r="H86" s="65">
        <v>309231974</v>
      </c>
      <c r="I86" s="65">
        <v>960415</v>
      </c>
      <c r="J86" s="65">
        <v>3127290</v>
      </c>
      <c r="K86" s="68">
        <v>272509</v>
      </c>
    </row>
    <row r="87" spans="3:11" s="4" customFormat="1" ht="12.95" customHeight="1">
      <c r="C87" s="303" t="s">
        <v>9</v>
      </c>
      <c r="D87" s="304"/>
      <c r="E87" s="65">
        <v>466925909</v>
      </c>
      <c r="F87" s="65">
        <f t="shared" si="0"/>
        <v>466742809</v>
      </c>
      <c r="G87" s="65">
        <v>169060426</v>
      </c>
      <c r="H87" s="65">
        <v>296504476</v>
      </c>
      <c r="I87" s="65">
        <v>691920</v>
      </c>
      <c r="J87" s="65">
        <v>307878</v>
      </c>
      <c r="K87" s="68">
        <v>178109</v>
      </c>
    </row>
    <row r="88" spans="3:11" s="4" customFormat="1" ht="12.95" customHeight="1">
      <c r="C88" s="303" t="s">
        <v>10</v>
      </c>
      <c r="D88" s="304"/>
      <c r="E88" s="65">
        <v>46847288</v>
      </c>
      <c r="F88" s="65">
        <f t="shared" si="0"/>
        <v>46700432</v>
      </c>
      <c r="G88" s="65">
        <v>35352277</v>
      </c>
      <c r="H88" s="65">
        <v>10943686</v>
      </c>
      <c r="I88" s="65">
        <v>268495</v>
      </c>
      <c r="J88" s="65">
        <v>41574</v>
      </c>
      <c r="K88" s="68">
        <v>94400</v>
      </c>
    </row>
    <row r="89" spans="3:11" s="4" customFormat="1" ht="12.95" customHeight="1">
      <c r="C89" s="303" t="s">
        <v>11</v>
      </c>
      <c r="D89" s="304"/>
      <c r="E89" s="65">
        <v>18567025</v>
      </c>
      <c r="F89" s="65">
        <f t="shared" si="0"/>
        <v>18528425</v>
      </c>
      <c r="G89" s="65">
        <v>13966775</v>
      </c>
      <c r="H89" s="65">
        <v>1783812</v>
      </c>
      <c r="I89" s="69" t="s">
        <v>15</v>
      </c>
      <c r="J89" s="65">
        <v>2777838</v>
      </c>
      <c r="K89" s="72" t="s">
        <v>15</v>
      </c>
    </row>
    <row r="90" spans="3:11" ht="9.9499999999999993" customHeight="1">
      <c r="C90" s="196"/>
      <c r="D90" s="156"/>
      <c r="E90" s="88"/>
      <c r="F90" s="88"/>
      <c r="G90" s="88"/>
      <c r="H90" s="88"/>
      <c r="I90" s="88"/>
      <c r="J90" s="88"/>
      <c r="K90" s="70"/>
    </row>
    <row r="91" spans="3:11" s="4" customFormat="1" ht="12.95" customHeight="1">
      <c r="C91" s="301" t="s">
        <v>24</v>
      </c>
      <c r="D91" s="302"/>
      <c r="E91" s="65"/>
      <c r="F91" s="65"/>
      <c r="G91" s="65"/>
      <c r="H91" s="65"/>
      <c r="I91" s="65"/>
      <c r="J91" s="65"/>
      <c r="K91" s="68"/>
    </row>
    <row r="92" spans="3:11" ht="9.9499999999999993" customHeight="1">
      <c r="C92" s="196"/>
      <c r="D92" s="156"/>
      <c r="E92" s="88"/>
      <c r="F92" s="88"/>
      <c r="G92" s="88"/>
      <c r="H92" s="88"/>
      <c r="I92" s="88"/>
      <c r="J92" s="88"/>
      <c r="K92" s="70"/>
    </row>
    <row r="93" spans="3:11" s="4" customFormat="1" ht="12.95" customHeight="1">
      <c r="C93" s="303" t="s">
        <v>4</v>
      </c>
      <c r="D93" s="304"/>
      <c r="E93" s="65">
        <v>71888314</v>
      </c>
      <c r="F93" s="65">
        <f t="shared" si="0"/>
        <v>64546728</v>
      </c>
      <c r="G93" s="65">
        <v>61916206</v>
      </c>
      <c r="H93" s="65">
        <v>964241</v>
      </c>
      <c r="I93" s="65">
        <v>1067835</v>
      </c>
      <c r="J93" s="65">
        <v>514554</v>
      </c>
      <c r="K93" s="68">
        <v>83892</v>
      </c>
    </row>
    <row r="94" spans="3:11" s="4" customFormat="1" ht="12.95" customHeight="1">
      <c r="C94" s="303" t="s">
        <v>9</v>
      </c>
      <c r="D94" s="304"/>
      <c r="E94" s="65">
        <v>66386648</v>
      </c>
      <c r="F94" s="65">
        <f t="shared" si="0"/>
        <v>59698717</v>
      </c>
      <c r="G94" s="65">
        <v>57182644</v>
      </c>
      <c r="H94" s="65">
        <v>941734</v>
      </c>
      <c r="I94" s="65">
        <v>1023835</v>
      </c>
      <c r="J94" s="65">
        <v>466612</v>
      </c>
      <c r="K94" s="68">
        <v>83892</v>
      </c>
    </row>
    <row r="95" spans="3:11" s="4" customFormat="1" ht="12.95" customHeight="1">
      <c r="C95" s="303" t="s">
        <v>10</v>
      </c>
      <c r="D95" s="304"/>
      <c r="E95" s="65">
        <v>5062404</v>
      </c>
      <c r="F95" s="65">
        <f t="shared" si="0"/>
        <v>4448749</v>
      </c>
      <c r="G95" s="65">
        <v>4334300</v>
      </c>
      <c r="H95" s="65">
        <v>22507</v>
      </c>
      <c r="I95" s="65">
        <v>44000</v>
      </c>
      <c r="J95" s="65">
        <v>47942</v>
      </c>
      <c r="K95" s="72" t="s">
        <v>15</v>
      </c>
    </row>
    <row r="96" spans="3:11" s="4" customFormat="1" ht="12.95" customHeight="1">
      <c r="C96" s="303" t="s">
        <v>11</v>
      </c>
      <c r="D96" s="304"/>
      <c r="E96" s="65">
        <v>439262</v>
      </c>
      <c r="F96" s="65">
        <f t="shared" si="0"/>
        <v>399262</v>
      </c>
      <c r="G96" s="65">
        <v>399262</v>
      </c>
      <c r="H96" s="69" t="s">
        <v>15</v>
      </c>
      <c r="I96" s="69" t="s">
        <v>15</v>
      </c>
      <c r="J96" s="69" t="s">
        <v>15</v>
      </c>
      <c r="K96" s="72" t="s">
        <v>15</v>
      </c>
    </row>
    <row r="97" spans="3:11" ht="9.9499999999999993" customHeight="1">
      <c r="C97" s="196"/>
      <c r="D97" s="156"/>
      <c r="E97" s="88"/>
      <c r="F97" s="88"/>
      <c r="G97" s="88"/>
      <c r="H97" s="88"/>
      <c r="I97" s="88"/>
      <c r="J97" s="88"/>
      <c r="K97" s="70"/>
    </row>
    <row r="98" spans="3:11" s="4" customFormat="1" ht="12.95" customHeight="1">
      <c r="C98" s="301" t="s">
        <v>25</v>
      </c>
      <c r="D98" s="302"/>
      <c r="E98" s="65"/>
      <c r="F98" s="65"/>
      <c r="G98" s="65"/>
      <c r="H98" s="65"/>
      <c r="I98" s="65"/>
      <c r="J98" s="65"/>
      <c r="K98" s="68"/>
    </row>
    <row r="99" spans="3:11" ht="9.9499999999999993" customHeight="1">
      <c r="C99" s="196"/>
      <c r="D99" s="156"/>
      <c r="E99" s="88"/>
      <c r="F99" s="88"/>
      <c r="G99" s="88"/>
      <c r="H99" s="88"/>
      <c r="I99" s="88"/>
      <c r="J99" s="88"/>
      <c r="K99" s="70"/>
    </row>
    <row r="100" spans="3:11" s="4" customFormat="1" ht="12.95" customHeight="1">
      <c r="C100" s="303" t="s">
        <v>4</v>
      </c>
      <c r="D100" s="304"/>
      <c r="E100" s="65">
        <v>95551113</v>
      </c>
      <c r="F100" s="65">
        <f t="shared" si="0"/>
        <v>88049236</v>
      </c>
      <c r="G100" s="65">
        <v>84813407</v>
      </c>
      <c r="H100" s="65">
        <v>2423999</v>
      </c>
      <c r="I100" s="65">
        <v>255151</v>
      </c>
      <c r="J100" s="65">
        <v>70000</v>
      </c>
      <c r="K100" s="68">
        <v>486679</v>
      </c>
    </row>
    <row r="101" spans="3:11" s="4" customFormat="1" ht="12.95" customHeight="1">
      <c r="C101" s="303" t="s">
        <v>9</v>
      </c>
      <c r="D101" s="304"/>
      <c r="E101" s="65">
        <v>81127732</v>
      </c>
      <c r="F101" s="65">
        <f t="shared" si="0"/>
        <v>75202959</v>
      </c>
      <c r="G101" s="65">
        <v>72201244</v>
      </c>
      <c r="H101" s="65">
        <v>2423999</v>
      </c>
      <c r="I101" s="65">
        <v>188151</v>
      </c>
      <c r="J101" s="65">
        <v>55000</v>
      </c>
      <c r="K101" s="68">
        <v>334565</v>
      </c>
    </row>
    <row r="102" spans="3:11" s="4" customFormat="1" ht="12.95" customHeight="1">
      <c r="C102" s="303" t="s">
        <v>10</v>
      </c>
      <c r="D102" s="304"/>
      <c r="E102" s="65">
        <v>13701528</v>
      </c>
      <c r="F102" s="65">
        <f t="shared" si="0"/>
        <v>12235713</v>
      </c>
      <c r="G102" s="65">
        <v>12112463</v>
      </c>
      <c r="H102" s="69" t="s">
        <v>15</v>
      </c>
      <c r="I102" s="65">
        <v>67000</v>
      </c>
      <c r="J102" s="65">
        <v>15000</v>
      </c>
      <c r="K102" s="68">
        <v>41250</v>
      </c>
    </row>
    <row r="103" spans="3:11" s="4" customFormat="1" ht="12.95" customHeight="1">
      <c r="C103" s="303" t="s">
        <v>11</v>
      </c>
      <c r="D103" s="304"/>
      <c r="E103" s="65">
        <v>721853</v>
      </c>
      <c r="F103" s="65">
        <f t="shared" si="0"/>
        <v>610564</v>
      </c>
      <c r="G103" s="65">
        <v>499700</v>
      </c>
      <c r="H103" s="69" t="s">
        <v>15</v>
      </c>
      <c r="I103" s="69" t="s">
        <v>15</v>
      </c>
      <c r="J103" s="69" t="s">
        <v>15</v>
      </c>
      <c r="K103" s="68">
        <v>110864</v>
      </c>
    </row>
    <row r="104" spans="3:11" ht="9.9499999999999993" customHeight="1">
      <c r="C104" s="196"/>
      <c r="D104" s="156"/>
      <c r="E104" s="88"/>
      <c r="F104" s="88"/>
      <c r="G104" s="88"/>
      <c r="H104" s="88"/>
      <c r="I104" s="88"/>
      <c r="J104" s="88"/>
      <c r="K104" s="70"/>
    </row>
    <row r="105" spans="3:11" s="4" customFormat="1" ht="12.95" customHeight="1">
      <c r="C105" s="301" t="s">
        <v>26</v>
      </c>
      <c r="D105" s="302"/>
      <c r="E105" s="65"/>
      <c r="F105" s="65"/>
      <c r="G105" s="65"/>
      <c r="H105" s="65"/>
      <c r="I105" s="65"/>
      <c r="J105" s="65"/>
      <c r="K105" s="68"/>
    </row>
    <row r="106" spans="3:11" ht="9.9499999999999993" customHeight="1">
      <c r="C106" s="196"/>
      <c r="D106" s="156"/>
      <c r="E106" s="88"/>
      <c r="F106" s="88"/>
      <c r="G106" s="88"/>
      <c r="H106" s="88"/>
      <c r="I106" s="88"/>
      <c r="J106" s="88"/>
      <c r="K106" s="70"/>
    </row>
    <row r="107" spans="3:11" s="4" customFormat="1" ht="12.95" customHeight="1">
      <c r="C107" s="303" t="s">
        <v>4</v>
      </c>
      <c r="D107" s="304"/>
      <c r="E107" s="65">
        <v>28924055</v>
      </c>
      <c r="F107" s="65">
        <f t="shared" si="0"/>
        <v>27691273</v>
      </c>
      <c r="G107" s="65">
        <v>27691273</v>
      </c>
      <c r="H107" s="69" t="s">
        <v>15</v>
      </c>
      <c r="I107" s="69" t="s">
        <v>15</v>
      </c>
      <c r="J107" s="69" t="s">
        <v>15</v>
      </c>
      <c r="K107" s="72" t="s">
        <v>15</v>
      </c>
    </row>
    <row r="108" spans="3:11" s="4" customFormat="1" ht="12.95" customHeight="1">
      <c r="C108" s="303" t="s">
        <v>9</v>
      </c>
      <c r="D108" s="304"/>
      <c r="E108" s="65">
        <v>25244884</v>
      </c>
      <c r="F108" s="65">
        <f t="shared" si="0"/>
        <v>24245982</v>
      </c>
      <c r="G108" s="65">
        <v>24245982</v>
      </c>
      <c r="H108" s="69" t="s">
        <v>15</v>
      </c>
      <c r="I108" s="69" t="s">
        <v>15</v>
      </c>
      <c r="J108" s="69" t="s">
        <v>15</v>
      </c>
      <c r="K108" s="72" t="s">
        <v>15</v>
      </c>
    </row>
    <row r="109" spans="3:11" s="4" customFormat="1" ht="12.95" customHeight="1">
      <c r="C109" s="303" t="s">
        <v>10</v>
      </c>
      <c r="D109" s="304"/>
      <c r="E109" s="65">
        <v>3213570</v>
      </c>
      <c r="F109" s="65">
        <f t="shared" si="0"/>
        <v>3067070</v>
      </c>
      <c r="G109" s="65">
        <v>3067070</v>
      </c>
      <c r="H109" s="69" t="s">
        <v>15</v>
      </c>
      <c r="I109" s="69" t="s">
        <v>15</v>
      </c>
      <c r="J109" s="69" t="s">
        <v>15</v>
      </c>
      <c r="K109" s="72" t="s">
        <v>15</v>
      </c>
    </row>
    <row r="110" spans="3:11" s="4" customFormat="1" ht="12.95" customHeight="1">
      <c r="C110" s="303" t="s">
        <v>11</v>
      </c>
      <c r="D110" s="304"/>
      <c r="E110" s="65">
        <v>465601</v>
      </c>
      <c r="F110" s="65">
        <f t="shared" si="0"/>
        <v>378221</v>
      </c>
      <c r="G110" s="65">
        <v>378221</v>
      </c>
      <c r="H110" s="69" t="s">
        <v>15</v>
      </c>
      <c r="I110" s="69" t="s">
        <v>15</v>
      </c>
      <c r="J110" s="69" t="s">
        <v>15</v>
      </c>
      <c r="K110" s="72" t="s">
        <v>15</v>
      </c>
    </row>
    <row r="111" spans="3:11" ht="9.9499999999999993" customHeight="1">
      <c r="C111" s="196"/>
      <c r="D111" s="156"/>
      <c r="E111" s="88"/>
      <c r="F111" s="88"/>
      <c r="G111" s="88"/>
      <c r="H111" s="88"/>
      <c r="I111" s="88"/>
      <c r="J111" s="88"/>
      <c r="K111" s="70"/>
    </row>
    <row r="112" spans="3:11" s="4" customFormat="1" ht="12.95" customHeight="1">
      <c r="C112" s="301" t="s">
        <v>27</v>
      </c>
      <c r="D112" s="302"/>
      <c r="E112" s="65"/>
      <c r="F112" s="65"/>
      <c r="G112" s="65"/>
      <c r="H112" s="65"/>
      <c r="I112" s="65"/>
      <c r="J112" s="65"/>
      <c r="K112" s="68"/>
    </row>
    <row r="113" spans="3:11" ht="9.9499999999999993" customHeight="1">
      <c r="C113" s="196"/>
      <c r="D113" s="156"/>
      <c r="E113" s="88"/>
      <c r="F113" s="88"/>
      <c r="G113" s="88"/>
      <c r="H113" s="88"/>
      <c r="I113" s="88"/>
      <c r="J113" s="88"/>
      <c r="K113" s="70"/>
    </row>
    <row r="114" spans="3:11" s="4" customFormat="1" ht="12.95" customHeight="1">
      <c r="C114" s="303" t="s">
        <v>4</v>
      </c>
      <c r="D114" s="304"/>
      <c r="E114" s="65">
        <v>142039474</v>
      </c>
      <c r="F114" s="65">
        <f t="shared" si="0"/>
        <v>130560328</v>
      </c>
      <c r="G114" s="65">
        <v>111506737</v>
      </c>
      <c r="H114" s="65">
        <v>18205262</v>
      </c>
      <c r="I114" s="65">
        <v>553104</v>
      </c>
      <c r="J114" s="65">
        <v>112539</v>
      </c>
      <c r="K114" s="68">
        <v>182686</v>
      </c>
    </row>
    <row r="115" spans="3:11" s="4" customFormat="1" ht="12.95" customHeight="1">
      <c r="C115" s="303" t="s">
        <v>9</v>
      </c>
      <c r="D115" s="304"/>
      <c r="E115" s="65">
        <v>139159881</v>
      </c>
      <c r="F115" s="65">
        <f t="shared" si="0"/>
        <v>128114356</v>
      </c>
      <c r="G115" s="65">
        <v>109157765</v>
      </c>
      <c r="H115" s="65">
        <v>18145262</v>
      </c>
      <c r="I115" s="65">
        <v>516104</v>
      </c>
      <c r="J115" s="65">
        <v>112539</v>
      </c>
      <c r="K115" s="68">
        <v>182686</v>
      </c>
    </row>
    <row r="116" spans="3:11" s="4" customFormat="1" ht="12.95" customHeight="1">
      <c r="C116" s="303" t="s">
        <v>10</v>
      </c>
      <c r="D116" s="304"/>
      <c r="E116" s="65">
        <v>2421556</v>
      </c>
      <c r="F116" s="65">
        <f t="shared" si="0"/>
        <v>2052731</v>
      </c>
      <c r="G116" s="65">
        <v>1955731</v>
      </c>
      <c r="H116" s="65">
        <v>60000</v>
      </c>
      <c r="I116" s="65">
        <v>37000</v>
      </c>
      <c r="J116" s="69" t="s">
        <v>15</v>
      </c>
      <c r="K116" s="72" t="s">
        <v>15</v>
      </c>
    </row>
    <row r="117" spans="3:11" s="4" customFormat="1" ht="12.95" customHeight="1">
      <c r="C117" s="303" t="s">
        <v>11</v>
      </c>
      <c r="D117" s="304"/>
      <c r="E117" s="65">
        <v>458037</v>
      </c>
      <c r="F117" s="65">
        <f t="shared" si="0"/>
        <v>393241</v>
      </c>
      <c r="G117" s="65">
        <v>393241</v>
      </c>
      <c r="H117" s="69" t="s">
        <v>15</v>
      </c>
      <c r="I117" s="69" t="s">
        <v>15</v>
      </c>
      <c r="J117" s="69" t="s">
        <v>15</v>
      </c>
      <c r="K117" s="72" t="s">
        <v>15</v>
      </c>
    </row>
    <row r="118" spans="3:11" ht="15.75" thickBot="1">
      <c r="C118" s="180"/>
      <c r="D118" s="181"/>
      <c r="E118" s="91"/>
      <c r="F118" s="91"/>
      <c r="G118" s="91"/>
      <c r="H118" s="91"/>
      <c r="I118" s="91"/>
      <c r="J118" s="91"/>
      <c r="K118" s="92"/>
    </row>
    <row r="119" spans="3:11">
      <c r="C119" s="112" t="s">
        <v>39</v>
      </c>
      <c r="D119" s="77"/>
      <c r="E119" s="55"/>
      <c r="F119" s="55"/>
      <c r="G119" s="50"/>
      <c r="H119" s="50"/>
      <c r="I119" s="50"/>
      <c r="J119" s="50"/>
      <c r="K119" s="50"/>
    </row>
    <row r="120" spans="3:11">
      <c r="C120" s="183"/>
      <c r="D120" s="183"/>
      <c r="E120" s="50"/>
      <c r="F120" s="50"/>
      <c r="G120" s="50"/>
      <c r="H120" s="50"/>
      <c r="I120" s="50"/>
      <c r="J120" s="50"/>
      <c r="K120" s="50"/>
    </row>
    <row r="121" spans="3:11">
      <c r="C121" s="183"/>
      <c r="D121" s="183"/>
      <c r="E121" s="50"/>
      <c r="F121" s="50"/>
      <c r="G121" s="50"/>
      <c r="H121" s="50"/>
      <c r="I121" s="50"/>
      <c r="J121" s="50"/>
      <c r="K121" s="50"/>
    </row>
    <row r="122" spans="3:11">
      <c r="C122" s="183"/>
      <c r="D122" s="183"/>
      <c r="E122" s="50"/>
      <c r="F122" s="50"/>
      <c r="G122" s="50"/>
      <c r="H122" s="50"/>
      <c r="I122" s="50"/>
      <c r="J122" s="50"/>
      <c r="K122" s="50"/>
    </row>
    <row r="123" spans="3:11">
      <c r="C123" s="183"/>
      <c r="D123" s="183"/>
      <c r="E123" s="50"/>
      <c r="F123" s="50"/>
      <c r="G123" s="50"/>
      <c r="H123" s="50"/>
      <c r="I123" s="50"/>
      <c r="J123" s="50"/>
      <c r="K123" s="50"/>
    </row>
    <row r="124" spans="3:11">
      <c r="C124" s="183"/>
      <c r="D124" s="183"/>
      <c r="E124" s="50"/>
      <c r="F124" s="50"/>
      <c r="G124" s="50"/>
      <c r="H124" s="50"/>
      <c r="I124" s="50"/>
      <c r="J124" s="50"/>
      <c r="K124" s="50"/>
    </row>
    <row r="125" spans="3:11" ht="15" customHeight="1">
      <c r="C125" s="259" t="s">
        <v>162</v>
      </c>
      <c r="D125" s="259"/>
      <c r="E125" s="259"/>
      <c r="F125" s="259"/>
      <c r="G125" s="259"/>
      <c r="H125" s="259"/>
      <c r="I125" s="259"/>
      <c r="J125" s="259"/>
      <c r="K125" s="259"/>
    </row>
    <row r="126" spans="3:11" ht="15" customHeight="1">
      <c r="C126" s="259" t="s">
        <v>163</v>
      </c>
      <c r="D126" s="259"/>
      <c r="E126" s="259"/>
      <c r="F126" s="259"/>
      <c r="G126" s="259"/>
      <c r="H126" s="259"/>
      <c r="I126" s="259"/>
      <c r="J126" s="259"/>
      <c r="K126" s="259"/>
    </row>
    <row r="127" spans="3:11" ht="15" customHeight="1" thickBot="1">
      <c r="C127" s="259" t="s">
        <v>151</v>
      </c>
      <c r="D127" s="259"/>
      <c r="E127" s="259"/>
      <c r="F127" s="259"/>
      <c r="G127" s="259"/>
      <c r="H127" s="259"/>
      <c r="I127" s="259"/>
      <c r="J127" s="259"/>
      <c r="K127" s="259"/>
    </row>
    <row r="128" spans="3:11" ht="15" customHeight="1" thickBot="1">
      <c r="C128" s="265" t="s">
        <v>3</v>
      </c>
      <c r="D128" s="269"/>
      <c r="E128" s="267" t="s">
        <v>4</v>
      </c>
      <c r="F128" s="260" t="s">
        <v>152</v>
      </c>
      <c r="G128" s="261"/>
      <c r="H128" s="261"/>
      <c r="I128" s="261"/>
      <c r="J128" s="261"/>
      <c r="K128" s="262"/>
    </row>
    <row r="129" spans="3:11" ht="15" customHeight="1">
      <c r="C129" s="305"/>
      <c r="D129" s="306"/>
      <c r="E129" s="271"/>
      <c r="F129" s="267" t="s">
        <v>149</v>
      </c>
      <c r="G129" s="267" t="s">
        <v>82</v>
      </c>
      <c r="H129" s="267" t="s">
        <v>83</v>
      </c>
      <c r="I129" s="267" t="s">
        <v>146</v>
      </c>
      <c r="J129" s="267" t="s">
        <v>147</v>
      </c>
      <c r="K129" s="267" t="s">
        <v>148</v>
      </c>
    </row>
    <row r="130" spans="3:11" ht="66.75" customHeight="1" thickBot="1">
      <c r="C130" s="266"/>
      <c r="D130" s="270"/>
      <c r="E130" s="268"/>
      <c r="F130" s="268"/>
      <c r="G130" s="268"/>
      <c r="H130" s="268"/>
      <c r="I130" s="268" t="s">
        <v>0</v>
      </c>
      <c r="J130" s="268" t="s">
        <v>0</v>
      </c>
      <c r="K130" s="268" t="s">
        <v>0</v>
      </c>
    </row>
    <row r="131" spans="3:11" ht="9.9499999999999993" customHeight="1">
      <c r="C131" s="197"/>
      <c r="D131" s="198"/>
      <c r="E131" s="100"/>
      <c r="F131" s="100"/>
      <c r="G131" s="100"/>
      <c r="H131" s="100"/>
      <c r="I131" s="100"/>
      <c r="J131" s="100"/>
      <c r="K131" s="101"/>
    </row>
    <row r="132" spans="3:11" s="4" customFormat="1" ht="12.95" customHeight="1">
      <c r="C132" s="301" t="s">
        <v>28</v>
      </c>
      <c r="D132" s="302"/>
      <c r="E132" s="65"/>
      <c r="F132" s="65"/>
      <c r="G132" s="65"/>
      <c r="H132" s="65"/>
      <c r="I132" s="65"/>
      <c r="J132" s="65"/>
      <c r="K132" s="68"/>
    </row>
    <row r="133" spans="3:11" s="4" customFormat="1" ht="9.9499999999999993" customHeight="1">
      <c r="C133" s="178"/>
      <c r="D133" s="179"/>
      <c r="E133" s="65"/>
      <c r="F133" s="65"/>
      <c r="G133" s="65"/>
      <c r="H133" s="65"/>
      <c r="I133" s="65"/>
      <c r="J133" s="65"/>
      <c r="K133" s="68"/>
    </row>
    <row r="134" spans="3:11" s="4" customFormat="1" ht="12.95" customHeight="1">
      <c r="C134" s="303" t="s">
        <v>4</v>
      </c>
      <c r="D134" s="304"/>
      <c r="E134" s="65">
        <v>17122956</v>
      </c>
      <c r="F134" s="65">
        <f t="shared" si="0"/>
        <v>16396856</v>
      </c>
      <c r="G134" s="65">
        <v>15018623</v>
      </c>
      <c r="H134" s="65">
        <v>413702</v>
      </c>
      <c r="I134" s="65">
        <v>234600</v>
      </c>
      <c r="J134" s="69" t="s">
        <v>15</v>
      </c>
      <c r="K134" s="68">
        <v>729931</v>
      </c>
    </row>
    <row r="135" spans="3:11" s="4" customFormat="1" ht="12.95" customHeight="1">
      <c r="C135" s="303" t="s">
        <v>9</v>
      </c>
      <c r="D135" s="304"/>
      <c r="E135" s="65">
        <v>15621966</v>
      </c>
      <c r="F135" s="65">
        <f t="shared" si="0"/>
        <v>14931866</v>
      </c>
      <c r="G135" s="65">
        <v>13668033</v>
      </c>
      <c r="H135" s="65">
        <v>413702</v>
      </c>
      <c r="I135" s="65">
        <v>229500</v>
      </c>
      <c r="J135" s="69" t="s">
        <v>15</v>
      </c>
      <c r="K135" s="68">
        <v>620631</v>
      </c>
    </row>
    <row r="136" spans="3:11" s="4" customFormat="1" ht="12.95" customHeight="1">
      <c r="C136" s="303" t="s">
        <v>10</v>
      </c>
      <c r="D136" s="304"/>
      <c r="E136" s="65">
        <v>1217247</v>
      </c>
      <c r="F136" s="65">
        <f t="shared" si="0"/>
        <v>1181247</v>
      </c>
      <c r="G136" s="65">
        <v>1117647</v>
      </c>
      <c r="H136" s="69" t="s">
        <v>15</v>
      </c>
      <c r="I136" s="65">
        <v>5100</v>
      </c>
      <c r="J136" s="69" t="s">
        <v>15</v>
      </c>
      <c r="K136" s="68">
        <v>58500</v>
      </c>
    </row>
    <row r="137" spans="3:11" s="4" customFormat="1" ht="12.95" customHeight="1">
      <c r="C137" s="303" t="s">
        <v>11</v>
      </c>
      <c r="D137" s="304"/>
      <c r="E137" s="65">
        <v>283743</v>
      </c>
      <c r="F137" s="65">
        <f t="shared" si="0"/>
        <v>283743</v>
      </c>
      <c r="G137" s="65">
        <v>232943</v>
      </c>
      <c r="H137" s="69" t="s">
        <v>15</v>
      </c>
      <c r="I137" s="69" t="s">
        <v>15</v>
      </c>
      <c r="J137" s="69" t="s">
        <v>15</v>
      </c>
      <c r="K137" s="68">
        <v>50800</v>
      </c>
    </row>
    <row r="138" spans="3:11" s="4" customFormat="1" ht="9.9499999999999993" customHeight="1">
      <c r="C138" s="178"/>
      <c r="D138" s="179"/>
      <c r="E138" s="65"/>
      <c r="F138" s="65"/>
      <c r="G138" s="65"/>
      <c r="H138" s="65"/>
      <c r="I138" s="65"/>
      <c r="J138" s="65"/>
      <c r="K138" s="68"/>
    </row>
    <row r="139" spans="3:11" s="4" customFormat="1" ht="12.95" customHeight="1">
      <c r="C139" s="301" t="s">
        <v>29</v>
      </c>
      <c r="D139" s="302"/>
      <c r="E139" s="65"/>
      <c r="F139" s="65"/>
      <c r="G139" s="65"/>
      <c r="H139" s="65"/>
      <c r="I139" s="65"/>
      <c r="J139" s="65"/>
      <c r="K139" s="68"/>
    </row>
    <row r="140" spans="3:11" s="4" customFormat="1" ht="9.9499999999999993" customHeight="1">
      <c r="C140" s="178"/>
      <c r="D140" s="179"/>
      <c r="E140" s="65"/>
      <c r="F140" s="65"/>
      <c r="G140" s="65"/>
      <c r="H140" s="65"/>
      <c r="I140" s="65"/>
      <c r="J140" s="65"/>
      <c r="K140" s="68"/>
    </row>
    <row r="141" spans="3:11" s="4" customFormat="1" ht="12.95" customHeight="1">
      <c r="C141" s="303" t="s">
        <v>4</v>
      </c>
      <c r="D141" s="304"/>
      <c r="E141" s="65">
        <v>10808479</v>
      </c>
      <c r="F141" s="65">
        <f t="shared" si="0"/>
        <v>9094218</v>
      </c>
      <c r="G141" s="65">
        <v>8933268</v>
      </c>
      <c r="H141" s="65">
        <v>36550</v>
      </c>
      <c r="I141" s="65">
        <v>26400</v>
      </c>
      <c r="J141" s="69" t="s">
        <v>15</v>
      </c>
      <c r="K141" s="68">
        <v>98000</v>
      </c>
    </row>
    <row r="142" spans="3:11" s="4" customFormat="1" ht="12.95" customHeight="1">
      <c r="C142" s="303" t="s">
        <v>9</v>
      </c>
      <c r="D142" s="304"/>
      <c r="E142" s="65">
        <v>9083556</v>
      </c>
      <c r="F142" s="65">
        <f t="shared" si="0"/>
        <v>7599367</v>
      </c>
      <c r="G142" s="65">
        <v>7466417</v>
      </c>
      <c r="H142" s="65">
        <v>36550</v>
      </c>
      <c r="I142" s="65">
        <v>26400</v>
      </c>
      <c r="J142" s="69" t="s">
        <v>15</v>
      </c>
      <c r="K142" s="68">
        <v>70000</v>
      </c>
    </row>
    <row r="143" spans="3:11" s="4" customFormat="1" ht="12.95" customHeight="1">
      <c r="C143" s="303" t="s">
        <v>10</v>
      </c>
      <c r="D143" s="304"/>
      <c r="E143" s="65">
        <v>1716923</v>
      </c>
      <c r="F143" s="65">
        <f t="shared" si="0"/>
        <v>1486851</v>
      </c>
      <c r="G143" s="65">
        <v>1458851</v>
      </c>
      <c r="H143" s="69" t="s">
        <v>15</v>
      </c>
      <c r="I143" s="69" t="s">
        <v>15</v>
      </c>
      <c r="J143" s="69" t="s">
        <v>15</v>
      </c>
      <c r="K143" s="68">
        <v>28000</v>
      </c>
    </row>
    <row r="144" spans="3:11" s="4" customFormat="1" ht="12.95" customHeight="1">
      <c r="C144" s="303" t="s">
        <v>11</v>
      </c>
      <c r="D144" s="304"/>
      <c r="E144" s="65">
        <v>8000</v>
      </c>
      <c r="F144" s="65">
        <f t="shared" si="0"/>
        <v>8000</v>
      </c>
      <c r="G144" s="65">
        <v>8000</v>
      </c>
      <c r="H144" s="69" t="s">
        <v>15</v>
      </c>
      <c r="I144" s="69" t="s">
        <v>15</v>
      </c>
      <c r="J144" s="69" t="s">
        <v>15</v>
      </c>
      <c r="K144" s="72" t="s">
        <v>15</v>
      </c>
    </row>
    <row r="145" spans="3:11" s="4" customFormat="1" ht="9.9499999999999993" customHeight="1">
      <c r="C145" s="178"/>
      <c r="D145" s="179"/>
      <c r="E145" s="65"/>
      <c r="F145" s="65"/>
      <c r="G145" s="65"/>
      <c r="H145" s="65"/>
      <c r="I145" s="65"/>
      <c r="J145" s="65"/>
      <c r="K145" s="68"/>
    </row>
    <row r="146" spans="3:11" s="4" customFormat="1" ht="12.95" customHeight="1">
      <c r="C146" s="301" t="s">
        <v>30</v>
      </c>
      <c r="D146" s="302"/>
      <c r="E146" s="65"/>
      <c r="F146" s="65"/>
      <c r="G146" s="65"/>
      <c r="H146" s="65"/>
      <c r="I146" s="65"/>
      <c r="J146" s="65"/>
      <c r="K146" s="68"/>
    </row>
    <row r="147" spans="3:11" s="4" customFormat="1" ht="9.9499999999999993" customHeight="1">
      <c r="C147" s="178"/>
      <c r="D147" s="179"/>
      <c r="E147" s="65"/>
      <c r="F147" s="65"/>
      <c r="G147" s="65"/>
      <c r="H147" s="65"/>
      <c r="I147" s="65"/>
      <c r="J147" s="65"/>
      <c r="K147" s="68"/>
    </row>
    <row r="148" spans="3:11" s="4" customFormat="1" ht="12.95" customHeight="1">
      <c r="C148" s="303" t="s">
        <v>4</v>
      </c>
      <c r="D148" s="304"/>
      <c r="E148" s="65">
        <v>7584578</v>
      </c>
      <c r="F148" s="65">
        <f t="shared" si="0"/>
        <v>5957874</v>
      </c>
      <c r="G148" s="65">
        <v>5441874</v>
      </c>
      <c r="H148" s="65">
        <v>234000</v>
      </c>
      <c r="I148" s="65">
        <v>202000</v>
      </c>
      <c r="J148" s="65">
        <v>30000</v>
      </c>
      <c r="K148" s="68">
        <v>50000</v>
      </c>
    </row>
    <row r="149" spans="3:11" s="4" customFormat="1" ht="12.95" customHeight="1">
      <c r="C149" s="303" t="s">
        <v>9</v>
      </c>
      <c r="D149" s="304"/>
      <c r="E149" s="65">
        <v>6881345</v>
      </c>
      <c r="F149" s="65">
        <f t="shared" si="0"/>
        <v>5359641</v>
      </c>
      <c r="G149" s="65">
        <v>4878641</v>
      </c>
      <c r="H149" s="65">
        <v>234000</v>
      </c>
      <c r="I149" s="65">
        <v>167000</v>
      </c>
      <c r="J149" s="65">
        <v>30000</v>
      </c>
      <c r="K149" s="68">
        <v>50000</v>
      </c>
    </row>
    <row r="150" spans="3:11" s="4" customFormat="1" ht="12.95" customHeight="1">
      <c r="C150" s="303" t="s">
        <v>10</v>
      </c>
      <c r="D150" s="304"/>
      <c r="E150" s="65">
        <v>703233</v>
      </c>
      <c r="F150" s="65">
        <f t="shared" si="0"/>
        <v>598233</v>
      </c>
      <c r="G150" s="65">
        <v>563233</v>
      </c>
      <c r="H150" s="69" t="s">
        <v>15</v>
      </c>
      <c r="I150" s="65">
        <v>35000</v>
      </c>
      <c r="J150" s="69" t="s">
        <v>15</v>
      </c>
      <c r="K150" s="72" t="s">
        <v>15</v>
      </c>
    </row>
    <row r="151" spans="3:11" s="4" customFormat="1" ht="12.95" customHeight="1">
      <c r="C151" s="303" t="s">
        <v>11</v>
      </c>
      <c r="D151" s="304"/>
      <c r="E151" s="65"/>
      <c r="F151" s="65"/>
      <c r="G151" s="65"/>
      <c r="H151" s="65"/>
      <c r="I151" s="65"/>
      <c r="J151" s="65"/>
      <c r="K151" s="68"/>
    </row>
    <row r="152" spans="3:11" s="4" customFormat="1" ht="9.9499999999999993" customHeight="1">
      <c r="C152" s="178"/>
      <c r="D152" s="179"/>
      <c r="E152" s="65"/>
      <c r="F152" s="65"/>
      <c r="G152" s="65"/>
      <c r="H152" s="65"/>
      <c r="I152" s="65"/>
      <c r="J152" s="65"/>
      <c r="K152" s="68"/>
    </row>
    <row r="153" spans="3:11" s="4" customFormat="1" ht="12.95" customHeight="1">
      <c r="C153" s="301" t="s">
        <v>31</v>
      </c>
      <c r="D153" s="302"/>
      <c r="E153" s="65"/>
      <c r="F153" s="65"/>
      <c r="G153" s="65"/>
      <c r="H153" s="65"/>
      <c r="I153" s="65"/>
      <c r="J153" s="65"/>
      <c r="K153" s="68"/>
    </row>
    <row r="154" spans="3:11" s="4" customFormat="1" ht="9.9499999999999993" customHeight="1">
      <c r="C154" s="178"/>
      <c r="D154" s="179"/>
      <c r="E154" s="65"/>
      <c r="F154" s="65"/>
      <c r="G154" s="65"/>
      <c r="H154" s="65"/>
      <c r="I154" s="65"/>
      <c r="J154" s="65"/>
      <c r="K154" s="68"/>
    </row>
    <row r="155" spans="3:11" s="4" customFormat="1" ht="12.95" customHeight="1">
      <c r="C155" s="303" t="s">
        <v>4</v>
      </c>
      <c r="D155" s="304"/>
      <c r="E155" s="65">
        <v>779666066</v>
      </c>
      <c r="F155" s="65">
        <f t="shared" si="0"/>
        <v>699262401</v>
      </c>
      <c r="G155" s="65">
        <v>533374182</v>
      </c>
      <c r="H155" s="65">
        <v>128434702</v>
      </c>
      <c r="I155" s="65">
        <v>8185804</v>
      </c>
      <c r="J155" s="65">
        <v>24429321</v>
      </c>
      <c r="K155" s="68">
        <v>4838392</v>
      </c>
    </row>
    <row r="156" spans="3:11" s="4" customFormat="1" ht="12.95" customHeight="1">
      <c r="C156" s="303" t="s">
        <v>9</v>
      </c>
      <c r="D156" s="304"/>
      <c r="E156" s="65">
        <v>756794642</v>
      </c>
      <c r="F156" s="65">
        <f t="shared" si="0"/>
        <v>678900229</v>
      </c>
      <c r="G156" s="65">
        <v>518113182</v>
      </c>
      <c r="H156" s="65">
        <v>128283280</v>
      </c>
      <c r="I156" s="65">
        <v>7231054</v>
      </c>
      <c r="J156" s="65">
        <v>24429321</v>
      </c>
      <c r="K156" s="68">
        <v>843392</v>
      </c>
    </row>
    <row r="157" spans="3:11" s="4" customFormat="1" ht="12.95" customHeight="1">
      <c r="C157" s="303" t="s">
        <v>10</v>
      </c>
      <c r="D157" s="304"/>
      <c r="E157" s="65">
        <v>22571719</v>
      </c>
      <c r="F157" s="65">
        <f t="shared" si="0"/>
        <v>20062467</v>
      </c>
      <c r="G157" s="65">
        <v>14961295</v>
      </c>
      <c r="H157" s="65">
        <v>151422</v>
      </c>
      <c r="I157" s="65">
        <v>954750</v>
      </c>
      <c r="J157" s="69" t="s">
        <v>15</v>
      </c>
      <c r="K157" s="68">
        <v>3995000</v>
      </c>
    </row>
    <row r="158" spans="3:11" s="4" customFormat="1" ht="12.95" customHeight="1">
      <c r="C158" s="303" t="s">
        <v>11</v>
      </c>
      <c r="D158" s="304"/>
      <c r="E158" s="65">
        <v>299705</v>
      </c>
      <c r="F158" s="65">
        <f t="shared" ref="F158:F220" si="1">SUM(G158:K158)</f>
        <v>299705</v>
      </c>
      <c r="G158" s="65">
        <v>299705</v>
      </c>
      <c r="H158" s="69" t="s">
        <v>15</v>
      </c>
      <c r="I158" s="69" t="s">
        <v>15</v>
      </c>
      <c r="J158" s="69" t="s">
        <v>15</v>
      </c>
      <c r="K158" s="72" t="s">
        <v>15</v>
      </c>
    </row>
    <row r="159" spans="3:11" s="4" customFormat="1" ht="9.9499999999999993" customHeight="1">
      <c r="C159" s="178"/>
      <c r="D159" s="179"/>
      <c r="E159" s="65"/>
      <c r="F159" s="65"/>
      <c r="G159" s="65"/>
      <c r="H159" s="65"/>
      <c r="I159" s="65"/>
      <c r="J159" s="65"/>
      <c r="K159" s="68"/>
    </row>
    <row r="160" spans="3:11" s="4" customFormat="1" ht="12.95" customHeight="1">
      <c r="C160" s="301" t="s">
        <v>32</v>
      </c>
      <c r="D160" s="302"/>
      <c r="E160" s="65"/>
      <c r="F160" s="65"/>
      <c r="G160" s="65"/>
      <c r="H160" s="65"/>
      <c r="I160" s="65"/>
      <c r="J160" s="65"/>
      <c r="K160" s="68"/>
    </row>
    <row r="161" spans="3:11" s="4" customFormat="1" ht="9.9499999999999993" customHeight="1">
      <c r="C161" s="178"/>
      <c r="D161" s="179"/>
      <c r="E161" s="65"/>
      <c r="F161" s="65"/>
      <c r="G161" s="65"/>
      <c r="H161" s="65"/>
      <c r="I161" s="65"/>
      <c r="J161" s="65"/>
      <c r="K161" s="68"/>
    </row>
    <row r="162" spans="3:11" s="4" customFormat="1" ht="12.95" customHeight="1">
      <c r="C162" s="303" t="s">
        <v>4</v>
      </c>
      <c r="D162" s="304"/>
      <c r="E162" s="65">
        <v>104988195</v>
      </c>
      <c r="F162" s="65">
        <f t="shared" si="1"/>
        <v>100768618</v>
      </c>
      <c r="G162" s="65">
        <v>92537634</v>
      </c>
      <c r="H162" s="65">
        <v>3124885</v>
      </c>
      <c r="I162" s="65">
        <v>1437198</v>
      </c>
      <c r="J162" s="65">
        <v>2404618</v>
      </c>
      <c r="K162" s="68">
        <v>1264283</v>
      </c>
    </row>
    <row r="163" spans="3:11" s="4" customFormat="1" ht="12.95" customHeight="1">
      <c r="C163" s="303" t="s">
        <v>9</v>
      </c>
      <c r="D163" s="304"/>
      <c r="E163" s="65">
        <v>98947107</v>
      </c>
      <c r="F163" s="65">
        <f t="shared" si="1"/>
        <v>94923530</v>
      </c>
      <c r="G163" s="65">
        <v>86853046</v>
      </c>
      <c r="H163" s="65">
        <v>3107885</v>
      </c>
      <c r="I163" s="65">
        <v>1293698</v>
      </c>
      <c r="J163" s="65">
        <v>2404618</v>
      </c>
      <c r="K163" s="68">
        <v>1264283</v>
      </c>
    </row>
    <row r="164" spans="3:11" s="4" customFormat="1" ht="12.95" customHeight="1">
      <c r="C164" s="303" t="s">
        <v>10</v>
      </c>
      <c r="D164" s="304"/>
      <c r="E164" s="65">
        <v>5542088</v>
      </c>
      <c r="F164" s="65">
        <f t="shared" si="1"/>
        <v>5346088</v>
      </c>
      <c r="G164" s="65">
        <v>5285588</v>
      </c>
      <c r="H164" s="65">
        <v>17000</v>
      </c>
      <c r="I164" s="65">
        <v>43500</v>
      </c>
      <c r="J164" s="69" t="s">
        <v>15</v>
      </c>
      <c r="K164" s="72" t="s">
        <v>15</v>
      </c>
    </row>
    <row r="165" spans="3:11" s="4" customFormat="1" ht="12.95" customHeight="1">
      <c r="C165" s="303" t="s">
        <v>11</v>
      </c>
      <c r="D165" s="304"/>
      <c r="E165" s="65">
        <v>499000</v>
      </c>
      <c r="F165" s="65">
        <f t="shared" si="1"/>
        <v>499000</v>
      </c>
      <c r="G165" s="65">
        <v>399000</v>
      </c>
      <c r="H165" s="69" t="s">
        <v>15</v>
      </c>
      <c r="I165" s="65">
        <v>100000</v>
      </c>
      <c r="J165" s="69" t="s">
        <v>15</v>
      </c>
      <c r="K165" s="72" t="s">
        <v>15</v>
      </c>
    </row>
    <row r="166" spans="3:11" s="4" customFormat="1" ht="9.9499999999999993" customHeight="1">
      <c r="C166" s="178"/>
      <c r="D166" s="179"/>
      <c r="E166" s="65"/>
      <c r="F166" s="65"/>
      <c r="G166" s="65"/>
      <c r="H166" s="65"/>
      <c r="I166" s="65"/>
      <c r="J166" s="65"/>
      <c r="K166" s="68"/>
    </row>
    <row r="167" spans="3:11" s="4" customFormat="1" ht="12.95" customHeight="1">
      <c r="C167" s="301" t="s">
        <v>33</v>
      </c>
      <c r="D167" s="302"/>
      <c r="E167" s="65"/>
      <c r="F167" s="65"/>
      <c r="G167" s="65"/>
      <c r="H167" s="65"/>
      <c r="I167" s="65"/>
      <c r="J167" s="65"/>
      <c r="K167" s="68"/>
    </row>
    <row r="168" spans="3:11" s="4" customFormat="1" ht="9.9499999999999993" customHeight="1">
      <c r="C168" s="178"/>
      <c r="D168" s="179"/>
      <c r="E168" s="65"/>
      <c r="F168" s="65"/>
      <c r="G168" s="65"/>
      <c r="H168" s="65"/>
      <c r="I168" s="65"/>
      <c r="J168" s="65"/>
      <c r="K168" s="68"/>
    </row>
    <row r="169" spans="3:11" s="4" customFormat="1" ht="12.95" customHeight="1">
      <c r="C169" s="303" t="s">
        <v>4</v>
      </c>
      <c r="D169" s="304"/>
      <c r="E169" s="65">
        <v>16709675</v>
      </c>
      <c r="F169" s="65">
        <f t="shared" si="1"/>
        <v>15508555</v>
      </c>
      <c r="G169" s="65">
        <v>13740397</v>
      </c>
      <c r="H169" s="65">
        <v>226132</v>
      </c>
      <c r="I169" s="65">
        <v>237000</v>
      </c>
      <c r="J169" s="69" t="s">
        <v>15</v>
      </c>
      <c r="K169" s="68">
        <v>1305026</v>
      </c>
    </row>
    <row r="170" spans="3:11" s="4" customFormat="1" ht="12.95" customHeight="1">
      <c r="C170" s="303" t="s">
        <v>9</v>
      </c>
      <c r="D170" s="304"/>
      <c r="E170" s="65">
        <v>14231114</v>
      </c>
      <c r="F170" s="65">
        <f t="shared" si="1"/>
        <v>13424994</v>
      </c>
      <c r="G170" s="65">
        <v>11695762</v>
      </c>
      <c r="H170" s="65">
        <v>226132</v>
      </c>
      <c r="I170" s="65">
        <v>227000</v>
      </c>
      <c r="J170" s="69" t="s">
        <v>15</v>
      </c>
      <c r="K170" s="68">
        <v>1276100</v>
      </c>
    </row>
    <row r="171" spans="3:11" s="4" customFormat="1" ht="12.95" customHeight="1">
      <c r="C171" s="303" t="s">
        <v>10</v>
      </c>
      <c r="D171" s="304"/>
      <c r="E171" s="65">
        <v>2365864</v>
      </c>
      <c r="F171" s="65">
        <f t="shared" si="1"/>
        <v>2005864</v>
      </c>
      <c r="G171" s="65">
        <v>1991343</v>
      </c>
      <c r="H171" s="69" t="s">
        <v>15</v>
      </c>
      <c r="I171" s="69" t="s">
        <v>15</v>
      </c>
      <c r="J171" s="69" t="s">
        <v>15</v>
      </c>
      <c r="K171" s="68">
        <v>14521</v>
      </c>
    </row>
    <row r="172" spans="3:11" s="4" customFormat="1" ht="12.95" customHeight="1">
      <c r="C172" s="303" t="s">
        <v>11</v>
      </c>
      <c r="D172" s="304"/>
      <c r="E172" s="65">
        <v>112697</v>
      </c>
      <c r="F172" s="65">
        <f t="shared" si="1"/>
        <v>77697</v>
      </c>
      <c r="G172" s="65">
        <v>53292</v>
      </c>
      <c r="H172" s="69" t="s">
        <v>15</v>
      </c>
      <c r="I172" s="65">
        <v>10000</v>
      </c>
      <c r="J172" s="69" t="s">
        <v>15</v>
      </c>
      <c r="K172" s="68">
        <v>14405</v>
      </c>
    </row>
    <row r="173" spans="3:11" s="4" customFormat="1" ht="9.9499999999999993" customHeight="1">
      <c r="C173" s="178"/>
      <c r="D173" s="179"/>
      <c r="E173" s="65"/>
      <c r="F173" s="65"/>
      <c r="G173" s="65"/>
      <c r="H173" s="65"/>
      <c r="I173" s="65"/>
      <c r="J173" s="65"/>
      <c r="K173" s="68"/>
    </row>
    <row r="174" spans="3:11" s="4" customFormat="1" ht="12.95" customHeight="1">
      <c r="C174" s="301" t="s">
        <v>34</v>
      </c>
      <c r="D174" s="302"/>
      <c r="E174" s="65"/>
      <c r="F174" s="65"/>
      <c r="G174" s="65"/>
      <c r="H174" s="65"/>
      <c r="I174" s="65"/>
      <c r="J174" s="65"/>
      <c r="K174" s="68"/>
    </row>
    <row r="175" spans="3:11" s="4" customFormat="1" ht="9.9499999999999993" customHeight="1">
      <c r="C175" s="178"/>
      <c r="D175" s="179"/>
      <c r="E175" s="65"/>
      <c r="F175" s="65"/>
      <c r="G175" s="65"/>
      <c r="H175" s="65"/>
      <c r="I175" s="65"/>
      <c r="J175" s="65"/>
      <c r="K175" s="68"/>
    </row>
    <row r="176" spans="3:11" s="4" customFormat="1" ht="12.95" customHeight="1">
      <c r="C176" s="303" t="s">
        <v>4</v>
      </c>
      <c r="D176" s="304"/>
      <c r="E176" s="65">
        <v>9328842</v>
      </c>
      <c r="F176" s="65">
        <f t="shared" si="1"/>
        <v>8887527</v>
      </c>
      <c r="G176" s="65">
        <v>8837527</v>
      </c>
      <c r="H176" s="69" t="s">
        <v>15</v>
      </c>
      <c r="I176" s="65">
        <v>50000</v>
      </c>
      <c r="J176" s="69" t="s">
        <v>15</v>
      </c>
      <c r="K176" s="72" t="s">
        <v>15</v>
      </c>
    </row>
    <row r="177" spans="3:11" s="4" customFormat="1" ht="12.95" customHeight="1">
      <c r="C177" s="303" t="s">
        <v>9</v>
      </c>
      <c r="D177" s="304"/>
      <c r="E177" s="65">
        <v>8437392</v>
      </c>
      <c r="F177" s="65">
        <f t="shared" si="1"/>
        <v>7996077</v>
      </c>
      <c r="G177" s="65">
        <v>7946077</v>
      </c>
      <c r="H177" s="69" t="s">
        <v>15</v>
      </c>
      <c r="I177" s="65">
        <v>50000</v>
      </c>
      <c r="J177" s="69" t="s">
        <v>15</v>
      </c>
      <c r="K177" s="72" t="s">
        <v>15</v>
      </c>
    </row>
    <row r="178" spans="3:11" s="4" customFormat="1" ht="12.95" customHeight="1">
      <c r="C178" s="303" t="s">
        <v>10</v>
      </c>
      <c r="D178" s="304"/>
      <c r="E178" s="65">
        <v>812410</v>
      </c>
      <c r="F178" s="65">
        <f t="shared" si="1"/>
        <v>812410</v>
      </c>
      <c r="G178" s="65">
        <v>812410</v>
      </c>
      <c r="H178" s="69" t="s">
        <v>15</v>
      </c>
      <c r="I178" s="65" t="s">
        <v>42</v>
      </c>
      <c r="J178" s="69" t="s">
        <v>15</v>
      </c>
      <c r="K178" s="72" t="s">
        <v>15</v>
      </c>
    </row>
    <row r="179" spans="3:11" s="4" customFormat="1" ht="12.95" customHeight="1">
      <c r="C179" s="303" t="s">
        <v>11</v>
      </c>
      <c r="D179" s="304"/>
      <c r="E179" s="65">
        <v>79040</v>
      </c>
      <c r="F179" s="65">
        <f t="shared" si="1"/>
        <v>79040</v>
      </c>
      <c r="G179" s="65">
        <v>79040</v>
      </c>
      <c r="H179" s="69" t="s">
        <v>15</v>
      </c>
      <c r="I179" s="65" t="s">
        <v>42</v>
      </c>
      <c r="J179" s="69" t="s">
        <v>15</v>
      </c>
      <c r="K179" s="72" t="s">
        <v>15</v>
      </c>
    </row>
    <row r="180" spans="3:11" s="4" customFormat="1" ht="9.9499999999999993" customHeight="1" thickBot="1">
      <c r="C180" s="174"/>
      <c r="D180" s="175"/>
      <c r="E180" s="74"/>
      <c r="F180" s="74"/>
      <c r="G180" s="74"/>
      <c r="H180" s="74"/>
      <c r="I180" s="74"/>
      <c r="J180" s="74"/>
      <c r="K180" s="132"/>
    </row>
    <row r="181" spans="3:11" s="4" customFormat="1" ht="12.75" customHeight="1">
      <c r="C181" s="112" t="s">
        <v>39</v>
      </c>
      <c r="D181" s="77"/>
      <c r="E181" s="55"/>
      <c r="F181" s="55"/>
      <c r="G181" s="65"/>
      <c r="H181" s="65"/>
      <c r="I181" s="65"/>
      <c r="J181" s="65"/>
      <c r="K181" s="65"/>
    </row>
    <row r="182" spans="3:11" s="4" customFormat="1" ht="15" customHeight="1">
      <c r="C182" s="179"/>
      <c r="D182" s="179"/>
      <c r="E182" s="65"/>
      <c r="F182" s="65"/>
      <c r="G182" s="65"/>
      <c r="H182" s="65"/>
      <c r="I182" s="65"/>
      <c r="J182" s="65"/>
      <c r="K182" s="65"/>
    </row>
    <row r="183" spans="3:11" s="4" customFormat="1" ht="15" customHeight="1">
      <c r="C183" s="179"/>
      <c r="D183" s="179"/>
      <c r="E183" s="65"/>
      <c r="F183" s="65"/>
      <c r="G183" s="65"/>
      <c r="H183" s="65"/>
      <c r="I183" s="65"/>
      <c r="J183" s="65"/>
      <c r="K183" s="65"/>
    </row>
    <row r="184" spans="3:11" s="4" customFormat="1" ht="15" customHeight="1">
      <c r="C184" s="179"/>
      <c r="D184" s="179"/>
      <c r="E184" s="65"/>
      <c r="F184" s="65"/>
      <c r="G184" s="65"/>
      <c r="H184" s="65"/>
      <c r="I184" s="65"/>
      <c r="J184" s="65"/>
      <c r="K184" s="65"/>
    </row>
    <row r="185" spans="3:11" ht="15" customHeight="1">
      <c r="C185" s="156"/>
      <c r="D185" s="156"/>
      <c r="E185" s="88"/>
      <c r="F185" s="88"/>
      <c r="G185" s="88"/>
      <c r="H185" s="88"/>
      <c r="I185" s="88"/>
      <c r="J185" s="88"/>
      <c r="K185" s="88"/>
    </row>
    <row r="186" spans="3:11" ht="15" customHeight="1">
      <c r="C186" s="156"/>
      <c r="D186" s="156"/>
      <c r="E186" s="88"/>
      <c r="F186" s="88"/>
      <c r="G186" s="88"/>
      <c r="H186" s="88"/>
      <c r="I186" s="88"/>
      <c r="J186" s="88"/>
      <c r="K186" s="88"/>
    </row>
    <row r="187" spans="3:11" ht="15" customHeight="1">
      <c r="C187" s="259" t="s">
        <v>162</v>
      </c>
      <c r="D187" s="259"/>
      <c r="E187" s="259"/>
      <c r="F187" s="259"/>
      <c r="G187" s="259"/>
      <c r="H187" s="259"/>
      <c r="I187" s="259"/>
      <c r="J187" s="259"/>
      <c r="K187" s="259"/>
    </row>
    <row r="188" spans="3:11" ht="15" customHeight="1">
      <c r="C188" s="259" t="s">
        <v>163</v>
      </c>
      <c r="D188" s="259"/>
      <c r="E188" s="259"/>
      <c r="F188" s="259"/>
      <c r="G188" s="259"/>
      <c r="H188" s="259"/>
      <c r="I188" s="259"/>
      <c r="J188" s="259"/>
      <c r="K188" s="259"/>
    </row>
    <row r="189" spans="3:11" ht="15" customHeight="1" thickBot="1">
      <c r="C189" s="259" t="s">
        <v>151</v>
      </c>
      <c r="D189" s="259"/>
      <c r="E189" s="259"/>
      <c r="F189" s="259"/>
      <c r="G189" s="259"/>
      <c r="H189" s="259"/>
      <c r="I189" s="259"/>
      <c r="J189" s="259"/>
      <c r="K189" s="259"/>
    </row>
    <row r="190" spans="3:11" ht="15" customHeight="1" thickBot="1">
      <c r="C190" s="265" t="s">
        <v>3</v>
      </c>
      <c r="D190" s="269"/>
      <c r="E190" s="267" t="s">
        <v>4</v>
      </c>
      <c r="F190" s="260" t="s">
        <v>152</v>
      </c>
      <c r="G190" s="261"/>
      <c r="H190" s="261"/>
      <c r="I190" s="261"/>
      <c r="J190" s="261"/>
      <c r="K190" s="262"/>
    </row>
    <row r="191" spans="3:11" ht="15" customHeight="1">
      <c r="C191" s="305"/>
      <c r="D191" s="306"/>
      <c r="E191" s="271"/>
      <c r="F191" s="267" t="s">
        <v>149</v>
      </c>
      <c r="G191" s="267" t="s">
        <v>82</v>
      </c>
      <c r="H191" s="267" t="s">
        <v>83</v>
      </c>
      <c r="I191" s="267" t="s">
        <v>146</v>
      </c>
      <c r="J191" s="267" t="s">
        <v>147</v>
      </c>
      <c r="K191" s="267" t="s">
        <v>148</v>
      </c>
    </row>
    <row r="192" spans="3:11" ht="66.75" customHeight="1" thickBot="1">
      <c r="C192" s="305"/>
      <c r="D192" s="306"/>
      <c r="E192" s="271"/>
      <c r="F192" s="271"/>
      <c r="G192" s="271"/>
      <c r="H192" s="271"/>
      <c r="I192" s="271" t="s">
        <v>0</v>
      </c>
      <c r="J192" s="271" t="s">
        <v>0</v>
      </c>
      <c r="K192" s="271" t="s">
        <v>0</v>
      </c>
    </row>
    <row r="193" spans="3:13" ht="9.9499999999999993" customHeight="1">
      <c r="C193" s="197"/>
      <c r="D193" s="198"/>
      <c r="E193" s="100"/>
      <c r="F193" s="100"/>
      <c r="G193" s="100"/>
      <c r="H193" s="100"/>
      <c r="I193" s="100"/>
      <c r="J193" s="100"/>
      <c r="K193" s="101"/>
      <c r="L193" s="85"/>
      <c r="M193" s="85"/>
    </row>
    <row r="194" spans="3:13" ht="12.95" customHeight="1">
      <c r="C194" s="301" t="s">
        <v>119</v>
      </c>
      <c r="D194" s="302"/>
      <c r="E194" s="65"/>
      <c r="F194" s="65"/>
      <c r="G194" s="65"/>
      <c r="H194" s="65"/>
      <c r="I194" s="65"/>
      <c r="J194" s="65"/>
      <c r="K194" s="68"/>
      <c r="L194" s="85"/>
      <c r="M194" s="85"/>
    </row>
    <row r="195" spans="3:13" ht="9.9499999999999993" customHeight="1">
      <c r="C195" s="215"/>
      <c r="D195" s="216"/>
      <c r="E195" s="65"/>
      <c r="F195" s="65"/>
      <c r="G195" s="65"/>
      <c r="H195" s="65"/>
      <c r="I195" s="65"/>
      <c r="J195" s="65"/>
      <c r="K195" s="68"/>
      <c r="L195" s="85"/>
      <c r="M195" s="85"/>
    </row>
    <row r="196" spans="3:13" ht="12.95" customHeight="1">
      <c r="C196" s="303" t="s">
        <v>4</v>
      </c>
      <c r="D196" s="304"/>
      <c r="E196" s="65">
        <v>16495993</v>
      </c>
      <c r="F196" s="65">
        <f t="shared" si="1"/>
        <v>13793976</v>
      </c>
      <c r="G196" s="65">
        <v>13329478</v>
      </c>
      <c r="H196" s="65">
        <v>434498</v>
      </c>
      <c r="I196" s="65">
        <v>30000</v>
      </c>
      <c r="J196" s="69" t="s">
        <v>15</v>
      </c>
      <c r="K196" s="72" t="s">
        <v>15</v>
      </c>
      <c r="L196" s="85"/>
      <c r="M196" s="85"/>
    </row>
    <row r="197" spans="3:13" ht="12.95" customHeight="1">
      <c r="C197" s="303" t="s">
        <v>9</v>
      </c>
      <c r="D197" s="304"/>
      <c r="E197" s="65">
        <v>15385069</v>
      </c>
      <c r="F197" s="65">
        <f t="shared" si="1"/>
        <v>13009726</v>
      </c>
      <c r="G197" s="65">
        <v>12575228</v>
      </c>
      <c r="H197" s="65">
        <v>434498</v>
      </c>
      <c r="I197" s="65" t="s">
        <v>42</v>
      </c>
      <c r="J197" s="69" t="s">
        <v>15</v>
      </c>
      <c r="K197" s="72" t="s">
        <v>15</v>
      </c>
      <c r="L197" s="85"/>
      <c r="M197" s="85"/>
    </row>
    <row r="198" spans="3:13" ht="12.95" customHeight="1">
      <c r="C198" s="303" t="s">
        <v>10</v>
      </c>
      <c r="D198" s="304"/>
      <c r="E198" s="65">
        <v>1110924</v>
      </c>
      <c r="F198" s="65">
        <f t="shared" si="1"/>
        <v>784250</v>
      </c>
      <c r="G198" s="65">
        <v>754250</v>
      </c>
      <c r="H198" s="69" t="s">
        <v>15</v>
      </c>
      <c r="I198" s="65">
        <v>30000</v>
      </c>
      <c r="J198" s="69" t="s">
        <v>15</v>
      </c>
      <c r="K198" s="72" t="s">
        <v>15</v>
      </c>
      <c r="L198" s="85"/>
      <c r="M198" s="85"/>
    </row>
    <row r="199" spans="3:13" ht="12.95" customHeight="1">
      <c r="C199" s="303" t="s">
        <v>11</v>
      </c>
      <c r="D199" s="304"/>
      <c r="E199" s="69" t="s">
        <v>15</v>
      </c>
      <c r="F199" s="69" t="s">
        <v>15</v>
      </c>
      <c r="G199" s="69" t="s">
        <v>15</v>
      </c>
      <c r="H199" s="69" t="s">
        <v>15</v>
      </c>
      <c r="I199" s="69" t="s">
        <v>15</v>
      </c>
      <c r="J199" s="69" t="s">
        <v>15</v>
      </c>
      <c r="K199" s="72" t="s">
        <v>15</v>
      </c>
      <c r="L199" s="85"/>
      <c r="M199" s="85"/>
    </row>
    <row r="200" spans="3:13" ht="9.9499999999999993" customHeight="1">
      <c r="C200" s="215"/>
      <c r="D200" s="216"/>
      <c r="E200" s="65"/>
      <c r="F200" s="65"/>
      <c r="G200" s="65"/>
      <c r="H200" s="65"/>
      <c r="I200" s="65"/>
      <c r="J200" s="65"/>
      <c r="K200" s="68"/>
      <c r="L200" s="85"/>
      <c r="M200" s="85"/>
    </row>
    <row r="201" spans="3:13" ht="12.95" customHeight="1">
      <c r="C201" s="301" t="s">
        <v>36</v>
      </c>
      <c r="D201" s="302"/>
      <c r="E201" s="65"/>
      <c r="F201" s="65"/>
      <c r="G201" s="65"/>
      <c r="H201" s="65"/>
      <c r="I201" s="65"/>
      <c r="J201" s="65"/>
      <c r="K201" s="68"/>
      <c r="L201" s="85"/>
      <c r="M201" s="85"/>
    </row>
    <row r="202" spans="3:13" ht="9.9499999999999993" customHeight="1">
      <c r="C202" s="215"/>
      <c r="D202" s="216"/>
      <c r="E202" s="65"/>
      <c r="F202" s="65"/>
      <c r="G202" s="65"/>
      <c r="H202" s="65"/>
      <c r="I202" s="65"/>
      <c r="J202" s="65"/>
      <c r="K202" s="68"/>
      <c r="L202" s="85"/>
      <c r="M202" s="85"/>
    </row>
    <row r="203" spans="3:13" ht="12.95" customHeight="1">
      <c r="C203" s="303" t="s">
        <v>4</v>
      </c>
      <c r="D203" s="304"/>
      <c r="E203" s="65">
        <v>12582603</v>
      </c>
      <c r="F203" s="65">
        <f t="shared" si="1"/>
        <v>10388741</v>
      </c>
      <c r="G203" s="65">
        <v>10162741</v>
      </c>
      <c r="H203" s="65">
        <v>210000</v>
      </c>
      <c r="I203" s="69" t="s">
        <v>15</v>
      </c>
      <c r="J203" s="65">
        <v>16000</v>
      </c>
      <c r="K203" s="72" t="s">
        <v>15</v>
      </c>
      <c r="L203" s="85"/>
      <c r="M203" s="85"/>
    </row>
    <row r="204" spans="3:13" ht="12.95" customHeight="1">
      <c r="C204" s="303" t="s">
        <v>9</v>
      </c>
      <c r="D204" s="304"/>
      <c r="E204" s="65">
        <v>11291468</v>
      </c>
      <c r="F204" s="65">
        <f t="shared" si="1"/>
        <v>9523003</v>
      </c>
      <c r="G204" s="65">
        <v>9407003</v>
      </c>
      <c r="H204" s="65">
        <v>100000</v>
      </c>
      <c r="I204" s="69" t="s">
        <v>15</v>
      </c>
      <c r="J204" s="65">
        <v>16000</v>
      </c>
      <c r="K204" s="72" t="s">
        <v>15</v>
      </c>
      <c r="L204" s="85"/>
      <c r="M204" s="85"/>
    </row>
    <row r="205" spans="3:13" ht="12.95" customHeight="1">
      <c r="C205" s="303" t="s">
        <v>10</v>
      </c>
      <c r="D205" s="304"/>
      <c r="E205" s="65">
        <v>1291135</v>
      </c>
      <c r="F205" s="65">
        <f t="shared" si="1"/>
        <v>865738</v>
      </c>
      <c r="G205" s="65">
        <v>755738</v>
      </c>
      <c r="H205" s="65">
        <v>110000</v>
      </c>
      <c r="I205" s="69" t="s">
        <v>15</v>
      </c>
      <c r="J205" s="69" t="s">
        <v>15</v>
      </c>
      <c r="K205" s="72" t="s">
        <v>15</v>
      </c>
      <c r="L205" s="85"/>
      <c r="M205" s="85"/>
    </row>
    <row r="206" spans="3:13" ht="12.95" customHeight="1">
      <c r="C206" s="303" t="s">
        <v>11</v>
      </c>
      <c r="D206" s="304"/>
      <c r="E206" s="69" t="s">
        <v>15</v>
      </c>
      <c r="F206" s="69" t="s">
        <v>15</v>
      </c>
      <c r="G206" s="69" t="s">
        <v>15</v>
      </c>
      <c r="H206" s="69" t="s">
        <v>15</v>
      </c>
      <c r="I206" s="69" t="s">
        <v>15</v>
      </c>
      <c r="J206" s="69" t="s">
        <v>15</v>
      </c>
      <c r="K206" s="72" t="s">
        <v>15</v>
      </c>
      <c r="L206" s="85"/>
      <c r="M206" s="85"/>
    </row>
    <row r="207" spans="3:13" ht="9.9499999999999993" customHeight="1">
      <c r="C207" s="215"/>
      <c r="D207" s="216"/>
      <c r="E207" s="65"/>
      <c r="F207" s="65"/>
      <c r="G207" s="65"/>
      <c r="H207" s="65"/>
      <c r="I207" s="65"/>
      <c r="J207" s="65"/>
      <c r="K207" s="68"/>
      <c r="L207" s="85"/>
      <c r="M207" s="85"/>
    </row>
    <row r="208" spans="3:13" ht="12.95" customHeight="1">
      <c r="C208" s="301" t="s">
        <v>69</v>
      </c>
      <c r="D208" s="302"/>
      <c r="E208" s="65"/>
      <c r="F208" s="65"/>
      <c r="G208" s="65"/>
      <c r="H208" s="65"/>
      <c r="I208" s="65"/>
      <c r="J208" s="65"/>
      <c r="K208" s="68"/>
      <c r="L208" s="85"/>
      <c r="M208" s="85"/>
    </row>
    <row r="209" spans="3:13" ht="9.9499999999999993" customHeight="1">
      <c r="C209" s="215"/>
      <c r="D209" s="216"/>
      <c r="E209" s="65"/>
      <c r="F209" s="65"/>
      <c r="G209" s="65"/>
      <c r="H209" s="65"/>
      <c r="I209" s="65"/>
      <c r="J209" s="65"/>
      <c r="K209" s="68"/>
      <c r="L209" s="85"/>
      <c r="M209" s="85"/>
    </row>
    <row r="210" spans="3:13" ht="12.95" customHeight="1">
      <c r="C210" s="303" t="s">
        <v>4</v>
      </c>
      <c r="D210" s="304"/>
      <c r="E210" s="65">
        <v>28412852</v>
      </c>
      <c r="F210" s="65">
        <f t="shared" si="1"/>
        <v>26425304</v>
      </c>
      <c r="G210" s="65">
        <v>26003750</v>
      </c>
      <c r="H210" s="65">
        <v>55000</v>
      </c>
      <c r="I210" s="65">
        <v>161554</v>
      </c>
      <c r="J210" s="65">
        <v>95000</v>
      </c>
      <c r="K210" s="68">
        <v>110000</v>
      </c>
      <c r="L210" s="85"/>
      <c r="M210" s="85"/>
    </row>
    <row r="211" spans="3:13" ht="12.95" customHeight="1">
      <c r="C211" s="303" t="s">
        <v>9</v>
      </c>
      <c r="D211" s="304"/>
      <c r="E211" s="65">
        <v>22662151</v>
      </c>
      <c r="F211" s="65">
        <f t="shared" si="1"/>
        <v>21275073</v>
      </c>
      <c r="G211" s="65">
        <v>20962153</v>
      </c>
      <c r="H211" s="65">
        <v>55000</v>
      </c>
      <c r="I211" s="65">
        <v>52920</v>
      </c>
      <c r="J211" s="65">
        <v>95000</v>
      </c>
      <c r="K211" s="68">
        <v>110000</v>
      </c>
      <c r="L211" s="85"/>
      <c r="M211" s="85"/>
    </row>
    <row r="212" spans="3:13" ht="12.95" customHeight="1">
      <c r="C212" s="303" t="s">
        <v>10</v>
      </c>
      <c r="D212" s="304"/>
      <c r="E212" s="65">
        <v>5696831</v>
      </c>
      <c r="F212" s="65">
        <f t="shared" si="1"/>
        <v>5096361</v>
      </c>
      <c r="G212" s="65">
        <v>4987727</v>
      </c>
      <c r="H212" s="69" t="s">
        <v>15</v>
      </c>
      <c r="I212" s="65">
        <v>108634</v>
      </c>
      <c r="J212" s="69" t="s">
        <v>15</v>
      </c>
      <c r="K212" s="72" t="s">
        <v>15</v>
      </c>
      <c r="L212" s="85"/>
      <c r="M212" s="85"/>
    </row>
    <row r="213" spans="3:13" ht="12.95" customHeight="1">
      <c r="C213" s="303" t="s">
        <v>11</v>
      </c>
      <c r="D213" s="304"/>
      <c r="E213" s="65">
        <v>53870</v>
      </c>
      <c r="F213" s="65">
        <f t="shared" si="1"/>
        <v>53870</v>
      </c>
      <c r="G213" s="65">
        <v>53870</v>
      </c>
      <c r="H213" s="69" t="s">
        <v>15</v>
      </c>
      <c r="I213" s="69" t="s">
        <v>15</v>
      </c>
      <c r="J213" s="69" t="s">
        <v>15</v>
      </c>
      <c r="K213" s="72" t="s">
        <v>15</v>
      </c>
      <c r="L213" s="85"/>
      <c r="M213" s="85"/>
    </row>
    <row r="214" spans="3:13" ht="9.9499999999999993" customHeight="1">
      <c r="C214" s="215"/>
      <c r="D214" s="216"/>
      <c r="E214" s="65"/>
      <c r="F214" s="65"/>
      <c r="G214" s="65"/>
      <c r="H214" s="65"/>
      <c r="I214" s="65"/>
      <c r="J214" s="65"/>
      <c r="K214" s="68"/>
      <c r="L214" s="85"/>
      <c r="M214" s="85"/>
    </row>
    <row r="215" spans="3:13" ht="12.95" customHeight="1">
      <c r="C215" s="301" t="s">
        <v>38</v>
      </c>
      <c r="D215" s="302"/>
      <c r="E215" s="65"/>
      <c r="F215" s="65"/>
      <c r="G215" s="65"/>
      <c r="H215" s="65"/>
      <c r="I215" s="65"/>
      <c r="J215" s="65"/>
      <c r="K215" s="68"/>
      <c r="L215" s="85"/>
      <c r="M215" s="85"/>
    </row>
    <row r="216" spans="3:13" ht="9.9499999999999993" customHeight="1">
      <c r="C216" s="215"/>
      <c r="D216" s="216"/>
      <c r="E216" s="65"/>
      <c r="F216" s="65"/>
      <c r="G216" s="65"/>
      <c r="H216" s="65"/>
      <c r="I216" s="65"/>
      <c r="J216" s="65"/>
      <c r="K216" s="68"/>
      <c r="L216" s="85"/>
      <c r="M216" s="85"/>
    </row>
    <row r="217" spans="3:13" ht="12.95" customHeight="1">
      <c r="C217" s="303" t="s">
        <v>4</v>
      </c>
      <c r="D217" s="304"/>
      <c r="E217" s="65">
        <v>19461871</v>
      </c>
      <c r="F217" s="65">
        <f t="shared" si="1"/>
        <v>19380023</v>
      </c>
      <c r="G217" s="65">
        <v>19141115</v>
      </c>
      <c r="H217" s="65">
        <v>163350</v>
      </c>
      <c r="I217" s="65">
        <v>73500</v>
      </c>
      <c r="J217" s="69" t="s">
        <v>15</v>
      </c>
      <c r="K217" s="68">
        <v>2058</v>
      </c>
      <c r="L217" s="85"/>
      <c r="M217" s="85"/>
    </row>
    <row r="218" spans="3:13" ht="12.95" customHeight="1">
      <c r="C218" s="303" t="s">
        <v>9</v>
      </c>
      <c r="D218" s="304"/>
      <c r="E218" s="65">
        <v>16434609</v>
      </c>
      <c r="F218" s="65">
        <f t="shared" si="1"/>
        <v>16352761</v>
      </c>
      <c r="G218" s="65">
        <v>16189411</v>
      </c>
      <c r="H218" s="65">
        <v>163350</v>
      </c>
      <c r="I218" s="65" t="s">
        <v>42</v>
      </c>
      <c r="J218" s="69" t="s">
        <v>15</v>
      </c>
      <c r="K218" s="72" t="s">
        <v>15</v>
      </c>
      <c r="L218" s="85"/>
      <c r="M218" s="85"/>
    </row>
    <row r="219" spans="3:13" ht="12.95" customHeight="1">
      <c r="C219" s="303" t="s">
        <v>10</v>
      </c>
      <c r="D219" s="304"/>
      <c r="E219" s="65">
        <v>695509</v>
      </c>
      <c r="F219" s="65">
        <f t="shared" si="1"/>
        <v>695509</v>
      </c>
      <c r="G219" s="65">
        <v>622009</v>
      </c>
      <c r="H219" s="69" t="s">
        <v>15</v>
      </c>
      <c r="I219" s="65">
        <v>73500</v>
      </c>
      <c r="J219" s="69" t="s">
        <v>15</v>
      </c>
      <c r="K219" s="72" t="s">
        <v>15</v>
      </c>
      <c r="L219" s="85"/>
      <c r="M219" s="85"/>
    </row>
    <row r="220" spans="3:13" ht="12.95" customHeight="1">
      <c r="C220" s="303" t="s">
        <v>11</v>
      </c>
      <c r="D220" s="304"/>
      <c r="E220" s="65">
        <v>2331753</v>
      </c>
      <c r="F220" s="65">
        <f t="shared" si="1"/>
        <v>2331753</v>
      </c>
      <c r="G220" s="65">
        <v>2329695</v>
      </c>
      <c r="H220" s="69" t="s">
        <v>15</v>
      </c>
      <c r="I220" s="69" t="s">
        <v>15</v>
      </c>
      <c r="J220" s="69" t="s">
        <v>15</v>
      </c>
      <c r="K220" s="68">
        <v>2058</v>
      </c>
      <c r="L220" s="85"/>
      <c r="M220" s="85"/>
    </row>
    <row r="221" spans="3:13">
      <c r="C221" s="64"/>
      <c r="D221" s="57"/>
      <c r="E221" s="57"/>
      <c r="F221" s="65"/>
      <c r="G221" s="65"/>
      <c r="H221" s="65"/>
      <c r="I221" s="65"/>
      <c r="J221" s="65"/>
      <c r="K221" s="68"/>
      <c r="L221" s="85"/>
      <c r="M221" s="85"/>
    </row>
    <row r="222" spans="3:13">
      <c r="C222" s="64"/>
      <c r="D222" s="57"/>
      <c r="E222" s="57"/>
      <c r="F222" s="65"/>
      <c r="G222" s="57"/>
      <c r="H222" s="57"/>
      <c r="I222" s="57"/>
      <c r="J222" s="57"/>
      <c r="K222" s="63"/>
      <c r="L222" s="85"/>
      <c r="M222" s="85"/>
    </row>
    <row r="223" spans="3:13">
      <c r="C223" s="102"/>
      <c r="D223" s="85"/>
      <c r="E223" s="85"/>
      <c r="F223" s="88"/>
      <c r="G223" s="85"/>
      <c r="H223" s="85"/>
      <c r="I223" s="85"/>
      <c r="J223" s="85"/>
      <c r="K223" s="86"/>
      <c r="L223" s="85"/>
      <c r="M223" s="85"/>
    </row>
    <row r="224" spans="3:13">
      <c r="C224" s="102"/>
      <c r="D224" s="85"/>
      <c r="E224" s="85"/>
      <c r="F224" s="88"/>
      <c r="G224" s="85"/>
      <c r="H224" s="85"/>
      <c r="I224" s="85"/>
      <c r="J224" s="85"/>
      <c r="K224" s="86"/>
      <c r="L224" s="85"/>
      <c r="M224" s="85"/>
    </row>
    <row r="225" spans="3:13">
      <c r="C225" s="102"/>
      <c r="D225" s="85"/>
      <c r="E225" s="85"/>
      <c r="F225" s="85"/>
      <c r="G225" s="85"/>
      <c r="H225" s="85"/>
      <c r="I225" s="85"/>
      <c r="J225" s="85"/>
      <c r="K225" s="86"/>
      <c r="L225" s="85"/>
      <c r="M225" s="85"/>
    </row>
    <row r="226" spans="3:13">
      <c r="C226" s="102"/>
      <c r="D226" s="85"/>
      <c r="E226" s="85"/>
      <c r="F226" s="85"/>
      <c r="G226" s="85"/>
      <c r="H226" s="85"/>
      <c r="I226" s="85"/>
      <c r="J226" s="85"/>
      <c r="K226" s="86"/>
      <c r="L226" s="85"/>
      <c r="M226" s="85"/>
    </row>
    <row r="227" spans="3:13">
      <c r="C227" s="102"/>
      <c r="D227" s="85"/>
      <c r="E227" s="85"/>
      <c r="F227" s="85"/>
      <c r="G227" s="85"/>
      <c r="H227" s="85"/>
      <c r="I227" s="85"/>
      <c r="J227" s="85"/>
      <c r="K227" s="86"/>
      <c r="L227" s="85"/>
      <c r="M227" s="85"/>
    </row>
    <row r="228" spans="3:13">
      <c r="C228" s="102"/>
      <c r="D228" s="85"/>
      <c r="E228" s="85"/>
      <c r="F228" s="85"/>
      <c r="G228" s="85"/>
      <c r="H228" s="85"/>
      <c r="I228" s="85"/>
      <c r="J228" s="85"/>
      <c r="K228" s="86"/>
      <c r="L228" s="85"/>
      <c r="M228" s="85"/>
    </row>
    <row r="229" spans="3:13">
      <c r="C229" s="102"/>
      <c r="D229" s="85"/>
      <c r="E229" s="85"/>
      <c r="F229" s="85"/>
      <c r="G229" s="85"/>
      <c r="H229" s="85"/>
      <c r="I229" s="85"/>
      <c r="J229" s="85"/>
      <c r="K229" s="86"/>
      <c r="L229" s="85"/>
      <c r="M229" s="85"/>
    </row>
    <row r="230" spans="3:13">
      <c r="C230" s="102"/>
      <c r="D230" s="85"/>
      <c r="E230" s="85"/>
      <c r="F230" s="85"/>
      <c r="G230" s="85"/>
      <c r="H230" s="85"/>
      <c r="I230" s="85"/>
      <c r="J230" s="85"/>
      <c r="K230" s="86"/>
      <c r="L230" s="85"/>
      <c r="M230" s="85"/>
    </row>
    <row r="231" spans="3:13">
      <c r="C231" s="102"/>
      <c r="D231" s="85"/>
      <c r="E231" s="85"/>
      <c r="F231" s="85"/>
      <c r="G231" s="85"/>
      <c r="H231" s="85"/>
      <c r="I231" s="85"/>
      <c r="J231" s="85"/>
      <c r="K231" s="86"/>
      <c r="L231" s="85"/>
      <c r="M231" s="85"/>
    </row>
    <row r="232" spans="3:13">
      <c r="C232" s="102"/>
      <c r="D232" s="85"/>
      <c r="E232" s="85"/>
      <c r="F232" s="85"/>
      <c r="G232" s="85"/>
      <c r="H232" s="85"/>
      <c r="I232" s="85"/>
      <c r="J232" s="85"/>
      <c r="K232" s="86"/>
      <c r="L232" s="85"/>
      <c r="M232" s="85"/>
    </row>
    <row r="233" spans="3:13">
      <c r="C233" s="102"/>
      <c r="D233" s="85"/>
      <c r="E233" s="85"/>
      <c r="F233" s="85"/>
      <c r="G233" s="85"/>
      <c r="H233" s="85"/>
      <c r="I233" s="85"/>
      <c r="J233" s="85"/>
      <c r="K233" s="86"/>
      <c r="L233" s="85"/>
      <c r="M233" s="85"/>
    </row>
    <row r="234" spans="3:13">
      <c r="C234" s="102"/>
      <c r="D234" s="85"/>
      <c r="E234" s="85"/>
      <c r="F234" s="85"/>
      <c r="G234" s="85"/>
      <c r="H234" s="85"/>
      <c r="I234" s="85"/>
      <c r="J234" s="85"/>
      <c r="K234" s="86"/>
      <c r="L234" s="85"/>
      <c r="M234" s="85"/>
    </row>
    <row r="235" spans="3:13">
      <c r="C235" s="102"/>
      <c r="D235" s="85"/>
      <c r="E235" s="85"/>
      <c r="F235" s="85"/>
      <c r="G235" s="85"/>
      <c r="H235" s="85"/>
      <c r="I235" s="85"/>
      <c r="J235" s="85"/>
      <c r="K235" s="86"/>
      <c r="L235" s="85"/>
      <c r="M235" s="85"/>
    </row>
    <row r="236" spans="3:13">
      <c r="C236" s="102"/>
      <c r="D236" s="85"/>
      <c r="E236" s="85"/>
      <c r="F236" s="85"/>
      <c r="G236" s="85"/>
      <c r="H236" s="85"/>
      <c r="I236" s="85"/>
      <c r="J236" s="85"/>
      <c r="K236" s="86"/>
    </row>
    <row r="237" spans="3:13" ht="15.75" thickBot="1">
      <c r="C237" s="106"/>
      <c r="D237" s="107"/>
      <c r="E237" s="107"/>
      <c r="F237" s="107"/>
      <c r="G237" s="107"/>
      <c r="H237" s="107"/>
      <c r="I237" s="107"/>
      <c r="J237" s="107"/>
      <c r="K237" s="108"/>
    </row>
    <row r="238" spans="3:13">
      <c r="C238" s="112" t="s">
        <v>39</v>
      </c>
      <c r="D238" s="77"/>
      <c r="E238" s="55"/>
      <c r="F238" s="55"/>
    </row>
  </sheetData>
  <mergeCells count="173">
    <mergeCell ref="C187:K187"/>
    <mergeCell ref="C188:K188"/>
    <mergeCell ref="C189:K189"/>
    <mergeCell ref="C190:D192"/>
    <mergeCell ref="E190:E192"/>
    <mergeCell ref="F190:K190"/>
    <mergeCell ref="F191:F192"/>
    <mergeCell ref="G191:G192"/>
    <mergeCell ref="H191:H192"/>
    <mergeCell ref="I191:I192"/>
    <mergeCell ref="J191:J192"/>
    <mergeCell ref="K191:K192"/>
    <mergeCell ref="H5:H6"/>
    <mergeCell ref="C10:D10"/>
    <mergeCell ref="C11:D11"/>
    <mergeCell ref="C1:K1"/>
    <mergeCell ref="C2:K2"/>
    <mergeCell ref="C3:K3"/>
    <mergeCell ref="C4:D6"/>
    <mergeCell ref="E4:E6"/>
    <mergeCell ref="F4:K4"/>
    <mergeCell ref="F5:F6"/>
    <mergeCell ref="G5:G6"/>
    <mergeCell ref="K5:K6"/>
    <mergeCell ref="C17:D17"/>
    <mergeCell ref="C22:D22"/>
    <mergeCell ref="C24:D24"/>
    <mergeCell ref="C12:D12"/>
    <mergeCell ref="C13:D13"/>
    <mergeCell ref="C15:D15"/>
    <mergeCell ref="C18:D18"/>
    <mergeCell ref="C19:D19"/>
    <mergeCell ref="C20:D20"/>
    <mergeCell ref="C31:D31"/>
    <mergeCell ref="C32:D32"/>
    <mergeCell ref="C33:D33"/>
    <mergeCell ref="C34:D34"/>
    <mergeCell ref="C38:D38"/>
    <mergeCell ref="C39:D39"/>
    <mergeCell ref="C25:D25"/>
    <mergeCell ref="C26:D26"/>
    <mergeCell ref="C27:D27"/>
    <mergeCell ref="C52:D52"/>
    <mergeCell ref="C53:D53"/>
    <mergeCell ref="C54:D54"/>
    <mergeCell ref="C55:D55"/>
    <mergeCell ref="C72:D72"/>
    <mergeCell ref="C73:D73"/>
    <mergeCell ref="C40:D40"/>
    <mergeCell ref="C41:D41"/>
    <mergeCell ref="C45:D45"/>
    <mergeCell ref="C46:D46"/>
    <mergeCell ref="C47:D47"/>
    <mergeCell ref="C48:D48"/>
    <mergeCell ref="C63:K63"/>
    <mergeCell ref="C64:K64"/>
    <mergeCell ref="C65:K65"/>
    <mergeCell ref="C66:D68"/>
    <mergeCell ref="E66:E68"/>
    <mergeCell ref="F66:K66"/>
    <mergeCell ref="F67:F68"/>
    <mergeCell ref="G67:G68"/>
    <mergeCell ref="H67:H68"/>
    <mergeCell ref="I67:I68"/>
    <mergeCell ref="J67:J68"/>
    <mergeCell ref="K67:K68"/>
    <mergeCell ref="C86:D86"/>
    <mergeCell ref="C87:D87"/>
    <mergeCell ref="C88:D88"/>
    <mergeCell ref="C89:D89"/>
    <mergeCell ref="C93:D93"/>
    <mergeCell ref="C94:D94"/>
    <mergeCell ref="C74:D74"/>
    <mergeCell ref="C75:D75"/>
    <mergeCell ref="C79:D79"/>
    <mergeCell ref="C80:D80"/>
    <mergeCell ref="C81:D81"/>
    <mergeCell ref="C82:D82"/>
    <mergeCell ref="C77:D77"/>
    <mergeCell ref="C107:D107"/>
    <mergeCell ref="C108:D108"/>
    <mergeCell ref="C109:D109"/>
    <mergeCell ref="C110:D110"/>
    <mergeCell ref="C114:D114"/>
    <mergeCell ref="C115:D115"/>
    <mergeCell ref="C95:D95"/>
    <mergeCell ref="C96:D96"/>
    <mergeCell ref="C100:D100"/>
    <mergeCell ref="C101:D101"/>
    <mergeCell ref="C102:D102"/>
    <mergeCell ref="C103:D103"/>
    <mergeCell ref="C141:D141"/>
    <mergeCell ref="C142:D142"/>
    <mergeCell ref="C143:D143"/>
    <mergeCell ref="C144:D144"/>
    <mergeCell ref="C148:D148"/>
    <mergeCell ref="C149:D149"/>
    <mergeCell ref="C116:D116"/>
    <mergeCell ref="C117:D117"/>
    <mergeCell ref="C134:D134"/>
    <mergeCell ref="C135:D135"/>
    <mergeCell ref="C136:D136"/>
    <mergeCell ref="C137:D137"/>
    <mergeCell ref="C125:K125"/>
    <mergeCell ref="C126:K126"/>
    <mergeCell ref="C127:K127"/>
    <mergeCell ref="C128:D130"/>
    <mergeCell ref="E128:E130"/>
    <mergeCell ref="F128:K128"/>
    <mergeCell ref="F129:F130"/>
    <mergeCell ref="G129:G130"/>
    <mergeCell ref="H129:H130"/>
    <mergeCell ref="I129:I130"/>
    <mergeCell ref="J129:J130"/>
    <mergeCell ref="K129:K130"/>
    <mergeCell ref="C164:D164"/>
    <mergeCell ref="C165:D165"/>
    <mergeCell ref="C169:D169"/>
    <mergeCell ref="C170:D170"/>
    <mergeCell ref="C150:D150"/>
    <mergeCell ref="C151:D151"/>
    <mergeCell ref="C155:D155"/>
    <mergeCell ref="C156:D156"/>
    <mergeCell ref="C157:D157"/>
    <mergeCell ref="C158:D158"/>
    <mergeCell ref="C217:D217"/>
    <mergeCell ref="C218:D218"/>
    <mergeCell ref="C219:D219"/>
    <mergeCell ref="C220:D220"/>
    <mergeCell ref="C8:D8"/>
    <mergeCell ref="C29:D29"/>
    <mergeCell ref="C36:D36"/>
    <mergeCell ref="C43:D43"/>
    <mergeCell ref="C50:D50"/>
    <mergeCell ref="C70:D70"/>
    <mergeCell ref="C205:D205"/>
    <mergeCell ref="C206:D206"/>
    <mergeCell ref="C210:D210"/>
    <mergeCell ref="C211:D211"/>
    <mergeCell ref="C212:D212"/>
    <mergeCell ref="C213:D213"/>
    <mergeCell ref="C196:D196"/>
    <mergeCell ref="C197:D197"/>
    <mergeCell ref="C198:D198"/>
    <mergeCell ref="C199:D199"/>
    <mergeCell ref="C203:D203"/>
    <mergeCell ref="C204:D204"/>
    <mergeCell ref="C171:D171"/>
    <mergeCell ref="C172:D172"/>
    <mergeCell ref="C194:D194"/>
    <mergeCell ref="C201:D201"/>
    <mergeCell ref="C208:D208"/>
    <mergeCell ref="C215:D215"/>
    <mergeCell ref="I5:I6"/>
    <mergeCell ref="J5:J6"/>
    <mergeCell ref="C139:D139"/>
    <mergeCell ref="C146:D146"/>
    <mergeCell ref="C153:D153"/>
    <mergeCell ref="C160:D160"/>
    <mergeCell ref="C167:D167"/>
    <mergeCell ref="C174:D174"/>
    <mergeCell ref="C84:D84"/>
    <mergeCell ref="C91:D91"/>
    <mergeCell ref="C98:D98"/>
    <mergeCell ref="C105:D105"/>
    <mergeCell ref="C112:D112"/>
    <mergeCell ref="C132:D132"/>
    <mergeCell ref="C176:D176"/>
    <mergeCell ref="C177:D177"/>
    <mergeCell ref="C178:D178"/>
    <mergeCell ref="C179:D179"/>
    <mergeCell ref="C162:D162"/>
    <mergeCell ref="C163:D163"/>
  </mergeCells>
  <pageMargins left="0.9055118110236221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77"/>
  <sheetViews>
    <sheetView tabSelected="1" workbookViewId="0">
      <selection activeCell="B1" sqref="B1:L52"/>
    </sheetView>
  </sheetViews>
  <sheetFormatPr baseColWidth="10" defaultRowHeight="15"/>
  <cols>
    <col min="2" max="2" width="38.140625" style="4" customWidth="1"/>
    <col min="3" max="3" width="10.5703125" style="4" customWidth="1"/>
    <col min="4" max="4" width="11.42578125" style="4"/>
    <col min="5" max="5" width="9.5703125" style="4" customWidth="1"/>
    <col min="6" max="6" width="8.85546875" style="4" customWidth="1"/>
    <col min="7" max="7" width="9.140625" style="4" customWidth="1"/>
    <col min="8" max="9" width="8.85546875" style="4" customWidth="1"/>
    <col min="10" max="10" width="8.7109375" style="4" customWidth="1"/>
    <col min="11" max="11" width="9.42578125" style="4" customWidth="1"/>
    <col min="12" max="12" width="11.42578125" style="4" customWidth="1"/>
  </cols>
  <sheetData>
    <row r="1" spans="1:12" ht="11.25" customHeight="1">
      <c r="B1" s="252" t="s">
        <v>71</v>
      </c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3.5" customHeight="1">
      <c r="B2" s="252" t="s">
        <v>72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4.5" customHeight="1" thickBot="1">
      <c r="C3" s="4" t="s">
        <v>0</v>
      </c>
    </row>
    <row r="4" spans="1:12" ht="16.5" customHeight="1" thickBot="1">
      <c r="B4" s="250" t="s">
        <v>41</v>
      </c>
      <c r="C4" s="250" t="s">
        <v>60</v>
      </c>
      <c r="D4" s="248" t="s">
        <v>59</v>
      </c>
      <c r="E4" s="248"/>
      <c r="F4" s="248"/>
      <c r="G4" s="248"/>
      <c r="H4" s="248"/>
      <c r="I4" s="248"/>
      <c r="J4" s="248"/>
      <c r="K4" s="249"/>
      <c r="L4" s="250" t="s">
        <v>70</v>
      </c>
    </row>
    <row r="5" spans="1:12" ht="37.5" customHeight="1" thickBot="1">
      <c r="B5" s="251"/>
      <c r="C5" s="251"/>
      <c r="D5" s="51" t="s">
        <v>61</v>
      </c>
      <c r="E5" s="52" t="s">
        <v>62</v>
      </c>
      <c r="F5" s="53" t="s">
        <v>63</v>
      </c>
      <c r="G5" s="52" t="s">
        <v>64</v>
      </c>
      <c r="H5" s="53" t="s">
        <v>65</v>
      </c>
      <c r="I5" s="52" t="s">
        <v>66</v>
      </c>
      <c r="J5" s="52" t="s">
        <v>67</v>
      </c>
      <c r="K5" s="54" t="s">
        <v>68</v>
      </c>
      <c r="L5" s="251"/>
    </row>
    <row r="6" spans="1:12" ht="6" customHeight="1">
      <c r="B6" s="58"/>
      <c r="C6" s="59"/>
      <c r="D6" s="60"/>
      <c r="E6" s="60"/>
      <c r="F6" s="60"/>
      <c r="G6" s="60"/>
      <c r="H6" s="60"/>
      <c r="I6" s="60"/>
      <c r="J6" s="60"/>
      <c r="K6" s="60"/>
      <c r="L6" s="61"/>
    </row>
    <row r="7" spans="1:12" ht="12" customHeight="1">
      <c r="B7" s="62" t="s">
        <v>40</v>
      </c>
      <c r="C7" s="57"/>
      <c r="D7" s="57"/>
      <c r="E7" s="57"/>
      <c r="F7" s="57"/>
      <c r="G7" s="57"/>
      <c r="H7" s="57"/>
      <c r="I7" s="57"/>
      <c r="J7" s="57"/>
      <c r="K7" s="57"/>
      <c r="L7" s="63"/>
    </row>
    <row r="8" spans="1:12" ht="12" customHeight="1">
      <c r="B8" s="64"/>
      <c r="C8" s="65"/>
      <c r="D8" s="65"/>
      <c r="E8" s="65"/>
      <c r="F8" s="65"/>
      <c r="G8" s="65"/>
      <c r="H8" s="65"/>
      <c r="I8" s="65"/>
      <c r="J8" s="65"/>
      <c r="K8" s="65"/>
      <c r="L8" s="63"/>
    </row>
    <row r="9" spans="1:12" ht="12" customHeight="1">
      <c r="B9" s="62" t="s">
        <v>4</v>
      </c>
      <c r="C9" s="66">
        <v>42042</v>
      </c>
      <c r="D9" s="66">
        <v>10037</v>
      </c>
      <c r="E9" s="66">
        <v>14348</v>
      </c>
      <c r="F9" s="66">
        <v>6996</v>
      </c>
      <c r="G9" s="66">
        <v>3256</v>
      </c>
      <c r="H9" s="66">
        <v>1693</v>
      </c>
      <c r="I9" s="66">
        <v>1100</v>
      </c>
      <c r="J9" s="66">
        <v>720</v>
      </c>
      <c r="K9" s="66">
        <v>3892</v>
      </c>
      <c r="L9" s="67">
        <v>14492542</v>
      </c>
    </row>
    <row r="10" spans="1:12" ht="12" customHeight="1">
      <c r="A10" t="s">
        <v>0</v>
      </c>
      <c r="B10" s="64" t="s">
        <v>43</v>
      </c>
      <c r="C10" s="65">
        <v>32568</v>
      </c>
      <c r="D10" s="65">
        <v>8427</v>
      </c>
      <c r="E10" s="65">
        <v>12781</v>
      </c>
      <c r="F10" s="65">
        <v>5178</v>
      </c>
      <c r="G10" s="65">
        <v>2196</v>
      </c>
      <c r="H10" s="65">
        <v>1079</v>
      </c>
      <c r="I10" s="65">
        <v>641</v>
      </c>
      <c r="J10" s="65">
        <v>399</v>
      </c>
      <c r="K10" s="65">
        <v>1867</v>
      </c>
      <c r="L10" s="68">
        <v>8096035</v>
      </c>
    </row>
    <row r="11" spans="1:12" ht="12" customHeight="1">
      <c r="B11" s="64" t="s">
        <v>44</v>
      </c>
      <c r="C11" s="65">
        <v>3414</v>
      </c>
      <c r="D11" s="65">
        <v>568</v>
      </c>
      <c r="E11" s="65">
        <v>713</v>
      </c>
      <c r="F11" s="65">
        <v>866</v>
      </c>
      <c r="G11" s="65">
        <v>413</v>
      </c>
      <c r="H11" s="65">
        <v>214</v>
      </c>
      <c r="I11" s="65">
        <v>161</v>
      </c>
      <c r="J11" s="65">
        <v>107</v>
      </c>
      <c r="K11" s="65">
        <v>372</v>
      </c>
      <c r="L11" s="68">
        <v>1212412</v>
      </c>
    </row>
    <row r="12" spans="1:12" ht="12" customHeight="1">
      <c r="B12" s="64" t="s">
        <v>45</v>
      </c>
      <c r="C12" s="65">
        <v>2535</v>
      </c>
      <c r="D12" s="65">
        <v>198</v>
      </c>
      <c r="E12" s="65">
        <v>296</v>
      </c>
      <c r="F12" s="65">
        <v>455</v>
      </c>
      <c r="G12" s="65">
        <v>332</v>
      </c>
      <c r="H12" s="65">
        <v>189</v>
      </c>
      <c r="I12" s="65">
        <v>152</v>
      </c>
      <c r="J12" s="65">
        <v>114</v>
      </c>
      <c r="K12" s="65">
        <v>799</v>
      </c>
      <c r="L12" s="68">
        <v>2654590</v>
      </c>
    </row>
    <row r="13" spans="1:12" ht="12" customHeight="1">
      <c r="B13" s="64" t="s">
        <v>46</v>
      </c>
      <c r="C13" s="65">
        <v>812</v>
      </c>
      <c r="D13" s="65">
        <v>151</v>
      </c>
      <c r="E13" s="65">
        <v>79</v>
      </c>
      <c r="F13" s="65">
        <v>102</v>
      </c>
      <c r="G13" s="65">
        <v>95</v>
      </c>
      <c r="H13" s="65">
        <v>60</v>
      </c>
      <c r="I13" s="65">
        <v>46</v>
      </c>
      <c r="J13" s="65">
        <v>29</v>
      </c>
      <c r="K13" s="65">
        <v>250</v>
      </c>
      <c r="L13" s="68">
        <v>629643</v>
      </c>
    </row>
    <row r="14" spans="1:12" ht="12" customHeight="1">
      <c r="B14" s="64" t="s">
        <v>47</v>
      </c>
      <c r="C14" s="65">
        <v>201</v>
      </c>
      <c r="D14" s="65">
        <v>22</v>
      </c>
      <c r="E14" s="65">
        <v>5</v>
      </c>
      <c r="F14" s="65">
        <v>21</v>
      </c>
      <c r="G14" s="65">
        <v>10</v>
      </c>
      <c r="H14" s="65">
        <v>14</v>
      </c>
      <c r="I14" s="65">
        <v>12</v>
      </c>
      <c r="J14" s="65">
        <v>3</v>
      </c>
      <c r="K14" s="65">
        <v>114</v>
      </c>
      <c r="L14" s="68">
        <v>391922</v>
      </c>
    </row>
    <row r="15" spans="1:12" ht="12" customHeight="1">
      <c r="B15" s="64" t="s">
        <v>48</v>
      </c>
      <c r="C15" s="65">
        <v>63</v>
      </c>
      <c r="D15" s="65">
        <v>17</v>
      </c>
      <c r="E15" s="65">
        <v>3</v>
      </c>
      <c r="F15" s="65">
        <v>9</v>
      </c>
      <c r="G15" s="65">
        <v>5</v>
      </c>
      <c r="H15" s="65">
        <v>3</v>
      </c>
      <c r="I15" s="65">
        <v>2</v>
      </c>
      <c r="J15" s="69" t="s">
        <v>15</v>
      </c>
      <c r="K15" s="65">
        <v>24</v>
      </c>
      <c r="L15" s="68">
        <v>72888</v>
      </c>
    </row>
    <row r="16" spans="1:12" ht="12" customHeight="1">
      <c r="B16" s="64" t="s">
        <v>49</v>
      </c>
      <c r="C16" s="65"/>
      <c r="D16" s="65"/>
      <c r="E16" s="65"/>
      <c r="F16" s="65"/>
      <c r="G16" s="65"/>
      <c r="H16" s="65"/>
      <c r="I16" s="65"/>
      <c r="J16" s="65"/>
      <c r="K16" s="65"/>
      <c r="L16" s="63"/>
    </row>
    <row r="17" spans="1:12" ht="12" customHeight="1">
      <c r="B17" s="64" t="s">
        <v>53</v>
      </c>
      <c r="C17" s="65">
        <v>60</v>
      </c>
      <c r="D17" s="65">
        <v>10</v>
      </c>
      <c r="E17" s="65">
        <v>1</v>
      </c>
      <c r="F17" s="65">
        <v>4</v>
      </c>
      <c r="G17" s="65">
        <v>3</v>
      </c>
      <c r="H17" s="65">
        <v>6</v>
      </c>
      <c r="I17" s="65">
        <v>1</v>
      </c>
      <c r="J17" s="65">
        <v>3</v>
      </c>
      <c r="K17" s="65">
        <v>32</v>
      </c>
      <c r="L17" s="70">
        <v>110657</v>
      </c>
    </row>
    <row r="18" spans="1:12" ht="12" customHeight="1">
      <c r="B18" s="64" t="s">
        <v>54</v>
      </c>
      <c r="C18" s="65">
        <v>5</v>
      </c>
      <c r="D18" s="65">
        <v>1</v>
      </c>
      <c r="E18" s="69" t="s">
        <v>15</v>
      </c>
      <c r="F18" s="69" t="s">
        <v>15</v>
      </c>
      <c r="G18" s="69" t="s">
        <v>15</v>
      </c>
      <c r="H18" s="69" t="s">
        <v>15</v>
      </c>
      <c r="I18" s="69" t="s">
        <v>15</v>
      </c>
      <c r="J18" s="69" t="s">
        <v>15</v>
      </c>
      <c r="K18" s="65">
        <v>4</v>
      </c>
      <c r="L18" s="70">
        <v>13885</v>
      </c>
    </row>
    <row r="19" spans="1:12" ht="12" customHeight="1">
      <c r="B19" s="64" t="s">
        <v>50</v>
      </c>
      <c r="C19" s="65">
        <v>10</v>
      </c>
      <c r="D19" s="65">
        <v>1</v>
      </c>
      <c r="E19" s="69" t="s">
        <v>15</v>
      </c>
      <c r="F19" s="65">
        <v>2</v>
      </c>
      <c r="G19" s="65">
        <v>1</v>
      </c>
      <c r="H19" s="65">
        <v>4</v>
      </c>
      <c r="I19" s="69" t="s">
        <v>15</v>
      </c>
      <c r="J19" s="69" t="s">
        <v>15</v>
      </c>
      <c r="K19" s="65">
        <v>2</v>
      </c>
      <c r="L19" s="70">
        <v>9143</v>
      </c>
    </row>
    <row r="20" spans="1:12" ht="12" customHeight="1">
      <c r="B20" s="64" t="s">
        <v>51</v>
      </c>
      <c r="C20" s="65">
        <v>60</v>
      </c>
      <c r="D20" s="65">
        <v>4</v>
      </c>
      <c r="E20" s="69" t="s">
        <v>15</v>
      </c>
      <c r="F20" s="65">
        <v>3</v>
      </c>
      <c r="G20" s="65">
        <v>3</v>
      </c>
      <c r="H20" s="65">
        <v>3</v>
      </c>
      <c r="I20" s="65">
        <v>1</v>
      </c>
      <c r="J20" s="65">
        <v>2</v>
      </c>
      <c r="K20" s="65">
        <v>44</v>
      </c>
      <c r="L20" s="70">
        <v>112381</v>
      </c>
    </row>
    <row r="21" spans="1:12" ht="12" customHeight="1">
      <c r="B21" s="64" t="s">
        <v>52</v>
      </c>
      <c r="C21" s="65"/>
      <c r="D21" s="65"/>
      <c r="E21" s="65"/>
      <c r="F21" s="65"/>
      <c r="G21" s="65"/>
      <c r="H21" s="65"/>
      <c r="I21" s="65"/>
      <c r="J21" s="65"/>
      <c r="K21" s="65"/>
      <c r="L21" s="63"/>
    </row>
    <row r="22" spans="1:12" ht="12" customHeight="1">
      <c r="B22" s="64" t="s">
        <v>53</v>
      </c>
      <c r="C22" s="65">
        <v>35</v>
      </c>
      <c r="D22" s="65">
        <v>7</v>
      </c>
      <c r="E22" s="65">
        <v>4</v>
      </c>
      <c r="F22" s="65">
        <v>1</v>
      </c>
      <c r="G22" s="65">
        <v>5</v>
      </c>
      <c r="H22" s="65">
        <v>1</v>
      </c>
      <c r="I22" s="65">
        <v>2</v>
      </c>
      <c r="J22" s="65">
        <v>2</v>
      </c>
      <c r="K22" s="65">
        <v>13</v>
      </c>
      <c r="L22" s="70">
        <v>41823</v>
      </c>
    </row>
    <row r="23" spans="1:12" ht="12" customHeight="1">
      <c r="B23" s="64" t="s">
        <v>54</v>
      </c>
      <c r="C23" s="65">
        <v>2</v>
      </c>
      <c r="D23" s="65">
        <v>1</v>
      </c>
      <c r="E23" s="69" t="s">
        <v>15</v>
      </c>
      <c r="F23" s="69" t="s">
        <v>15</v>
      </c>
      <c r="G23" s="69" t="s">
        <v>15</v>
      </c>
      <c r="H23" s="65">
        <v>1</v>
      </c>
      <c r="I23" s="69" t="s">
        <v>15</v>
      </c>
      <c r="J23" s="69" t="s">
        <v>15</v>
      </c>
      <c r="K23" s="69" t="s">
        <v>15</v>
      </c>
      <c r="L23" s="70">
        <v>400</v>
      </c>
    </row>
    <row r="24" spans="1:12" ht="12" customHeight="1">
      <c r="B24" s="64" t="s">
        <v>55</v>
      </c>
      <c r="C24" s="65">
        <v>24</v>
      </c>
      <c r="D24" s="65">
        <v>7</v>
      </c>
      <c r="E24" s="69" t="s">
        <v>15</v>
      </c>
      <c r="F24" s="65">
        <v>3</v>
      </c>
      <c r="G24" s="65">
        <v>3</v>
      </c>
      <c r="H24" s="69" t="s">
        <v>15</v>
      </c>
      <c r="I24" s="65">
        <v>2</v>
      </c>
      <c r="J24" s="65">
        <v>3</v>
      </c>
      <c r="K24" s="65">
        <v>6</v>
      </c>
      <c r="L24" s="70">
        <v>24161</v>
      </c>
    </row>
    <row r="25" spans="1:12" ht="12" customHeight="1">
      <c r="B25" s="64" t="s">
        <v>56</v>
      </c>
      <c r="C25" s="65">
        <v>67</v>
      </c>
      <c r="D25" s="65">
        <v>10</v>
      </c>
      <c r="E25" s="65">
        <v>5</v>
      </c>
      <c r="F25" s="65">
        <v>10</v>
      </c>
      <c r="G25" s="65">
        <v>8</v>
      </c>
      <c r="H25" s="65">
        <v>6</v>
      </c>
      <c r="I25" s="65">
        <v>4</v>
      </c>
      <c r="J25" s="65">
        <v>3</v>
      </c>
      <c r="K25" s="65">
        <v>21</v>
      </c>
      <c r="L25" s="70">
        <v>64746</v>
      </c>
    </row>
    <row r="26" spans="1:12" ht="12" customHeight="1">
      <c r="B26" s="64" t="s">
        <v>57</v>
      </c>
      <c r="C26" s="65">
        <v>1261</v>
      </c>
      <c r="D26" s="65">
        <v>351</v>
      </c>
      <c r="E26" s="65">
        <v>363</v>
      </c>
      <c r="F26" s="65">
        <v>226</v>
      </c>
      <c r="G26" s="65">
        <v>99</v>
      </c>
      <c r="H26" s="65">
        <v>52</v>
      </c>
      <c r="I26" s="65">
        <v>31</v>
      </c>
      <c r="J26" s="65">
        <v>27</v>
      </c>
      <c r="K26" s="65">
        <v>112</v>
      </c>
      <c r="L26" s="70">
        <v>430440</v>
      </c>
    </row>
    <row r="27" spans="1:12" ht="12" customHeight="1">
      <c r="B27" s="64" t="s">
        <v>58</v>
      </c>
      <c r="C27" s="65">
        <v>925</v>
      </c>
      <c r="D27" s="65">
        <v>262</v>
      </c>
      <c r="E27" s="65">
        <v>98</v>
      </c>
      <c r="F27" s="65">
        <v>116</v>
      </c>
      <c r="G27" s="65">
        <v>83</v>
      </c>
      <c r="H27" s="65">
        <v>61</v>
      </c>
      <c r="I27" s="65">
        <v>45</v>
      </c>
      <c r="J27" s="65">
        <v>28</v>
      </c>
      <c r="K27" s="65">
        <v>232</v>
      </c>
      <c r="L27" s="70">
        <v>627416</v>
      </c>
    </row>
    <row r="28" spans="1:12" ht="12" customHeight="1"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63"/>
    </row>
    <row r="29" spans="1:12" ht="12" customHeight="1">
      <c r="B29" s="62" t="s">
        <v>12</v>
      </c>
      <c r="C29" s="65"/>
      <c r="D29" s="65"/>
      <c r="E29" s="65"/>
      <c r="F29" s="65"/>
      <c r="G29" s="65"/>
      <c r="H29" s="65"/>
      <c r="I29" s="65"/>
      <c r="J29" s="65"/>
      <c r="K29" s="65"/>
      <c r="L29" s="63"/>
    </row>
    <row r="30" spans="1:12" ht="12" customHeight="1">
      <c r="B30" s="62"/>
      <c r="C30" s="65"/>
      <c r="D30" s="65"/>
      <c r="E30" s="65"/>
      <c r="F30" s="65"/>
      <c r="G30" s="65"/>
      <c r="H30" s="65"/>
      <c r="I30" s="65"/>
      <c r="J30" s="65"/>
      <c r="K30" s="65"/>
      <c r="L30" s="63"/>
    </row>
    <row r="31" spans="1:12" ht="12" customHeight="1">
      <c r="B31" s="62" t="s">
        <v>4</v>
      </c>
      <c r="C31" s="66">
        <v>3845</v>
      </c>
      <c r="D31" s="66">
        <v>1411</v>
      </c>
      <c r="E31" s="66">
        <v>884</v>
      </c>
      <c r="F31" s="66">
        <v>556</v>
      </c>
      <c r="G31" s="66">
        <v>236</v>
      </c>
      <c r="H31" s="66">
        <v>158</v>
      </c>
      <c r="I31" s="66">
        <v>109</v>
      </c>
      <c r="J31" s="66">
        <v>77</v>
      </c>
      <c r="K31" s="66">
        <v>414</v>
      </c>
      <c r="L31" s="71">
        <v>1313997</v>
      </c>
    </row>
    <row r="32" spans="1:12" ht="12" customHeight="1">
      <c r="A32" t="s">
        <v>0</v>
      </c>
      <c r="B32" s="64" t="s">
        <v>43</v>
      </c>
      <c r="C32" s="65">
        <v>3072</v>
      </c>
      <c r="D32" s="65">
        <v>1357</v>
      </c>
      <c r="E32" s="65">
        <v>763</v>
      </c>
      <c r="F32" s="65">
        <v>347</v>
      </c>
      <c r="G32" s="65">
        <v>140</v>
      </c>
      <c r="H32" s="65">
        <v>100</v>
      </c>
      <c r="I32" s="65">
        <v>70</v>
      </c>
      <c r="J32" s="65">
        <v>53</v>
      </c>
      <c r="K32" s="65">
        <v>242</v>
      </c>
      <c r="L32" s="70">
        <v>840417</v>
      </c>
    </row>
    <row r="33" spans="2:12" ht="12" customHeight="1">
      <c r="B33" s="64" t="s">
        <v>44</v>
      </c>
      <c r="C33" s="65">
        <v>366</v>
      </c>
      <c r="D33" s="65">
        <v>18</v>
      </c>
      <c r="E33" s="65">
        <v>93</v>
      </c>
      <c r="F33" s="65">
        <v>132</v>
      </c>
      <c r="G33" s="65">
        <v>34</v>
      </c>
      <c r="H33" s="65">
        <v>17</v>
      </c>
      <c r="I33" s="65">
        <v>12</v>
      </c>
      <c r="J33" s="65">
        <v>12</v>
      </c>
      <c r="K33" s="65">
        <v>48</v>
      </c>
      <c r="L33" s="70">
        <v>147278</v>
      </c>
    </row>
    <row r="34" spans="2:12" ht="12" customHeight="1">
      <c r="B34" s="64" t="s">
        <v>45</v>
      </c>
      <c r="C34" s="65">
        <v>230</v>
      </c>
      <c r="D34" s="65">
        <v>8</v>
      </c>
      <c r="E34" s="65">
        <v>14</v>
      </c>
      <c r="F34" s="65">
        <v>49</v>
      </c>
      <c r="G34" s="65">
        <v>46</v>
      </c>
      <c r="H34" s="65">
        <v>23</v>
      </c>
      <c r="I34" s="65">
        <v>19</v>
      </c>
      <c r="J34" s="65">
        <v>8</v>
      </c>
      <c r="K34" s="65">
        <v>63</v>
      </c>
      <c r="L34" s="70">
        <v>156829</v>
      </c>
    </row>
    <row r="35" spans="2:12" ht="12" customHeight="1">
      <c r="B35" s="64" t="s">
        <v>46</v>
      </c>
      <c r="C35" s="65">
        <v>41</v>
      </c>
      <c r="D35" s="65">
        <v>6</v>
      </c>
      <c r="E35" s="65">
        <v>1</v>
      </c>
      <c r="F35" s="65">
        <v>7</v>
      </c>
      <c r="G35" s="65">
        <v>3</v>
      </c>
      <c r="H35" s="65">
        <v>5</v>
      </c>
      <c r="I35" s="65">
        <v>4</v>
      </c>
      <c r="J35" s="69" t="s">
        <v>15</v>
      </c>
      <c r="K35" s="65">
        <v>15</v>
      </c>
      <c r="L35" s="70">
        <v>32666</v>
      </c>
    </row>
    <row r="36" spans="2:12" ht="12" customHeight="1">
      <c r="B36" s="64" t="s">
        <v>47</v>
      </c>
      <c r="C36" s="65">
        <v>21</v>
      </c>
      <c r="D36" s="65">
        <v>1</v>
      </c>
      <c r="E36" s="69" t="s">
        <v>15</v>
      </c>
      <c r="F36" s="65">
        <v>6</v>
      </c>
      <c r="G36" s="65">
        <v>1</v>
      </c>
      <c r="H36" s="65">
        <v>4</v>
      </c>
      <c r="I36" s="69" t="s">
        <v>15</v>
      </c>
      <c r="J36" s="69" t="s">
        <v>15</v>
      </c>
      <c r="K36" s="65">
        <v>9</v>
      </c>
      <c r="L36" s="70">
        <v>30743</v>
      </c>
    </row>
    <row r="37" spans="2:12" ht="12" customHeight="1">
      <c r="B37" s="64" t="s">
        <v>48</v>
      </c>
      <c r="C37" s="65">
        <v>3</v>
      </c>
      <c r="D37" s="69" t="s">
        <v>15</v>
      </c>
      <c r="E37" s="69" t="s">
        <v>15</v>
      </c>
      <c r="F37" s="65">
        <v>1</v>
      </c>
      <c r="G37" s="65" t="s">
        <v>42</v>
      </c>
      <c r="H37" s="65">
        <v>1</v>
      </c>
      <c r="I37" s="69" t="s">
        <v>15</v>
      </c>
      <c r="J37" s="69" t="s">
        <v>15</v>
      </c>
      <c r="K37" s="65">
        <v>1</v>
      </c>
      <c r="L37" s="70">
        <v>3724</v>
      </c>
    </row>
    <row r="38" spans="2:12" ht="12" customHeight="1">
      <c r="B38" s="64" t="s">
        <v>49</v>
      </c>
      <c r="C38" s="65"/>
      <c r="D38" s="65"/>
      <c r="E38" s="65"/>
      <c r="F38" s="65"/>
      <c r="G38" s="65"/>
      <c r="H38" s="65"/>
      <c r="I38" s="65"/>
      <c r="J38" s="65"/>
      <c r="K38" s="65"/>
      <c r="L38" s="63"/>
    </row>
    <row r="39" spans="2:12" ht="12" customHeight="1">
      <c r="B39" s="64" t="s">
        <v>53</v>
      </c>
      <c r="C39" s="65">
        <v>2</v>
      </c>
      <c r="D39" s="69" t="s">
        <v>15</v>
      </c>
      <c r="E39" s="69" t="s">
        <v>15</v>
      </c>
      <c r="F39" s="69" t="s">
        <v>15</v>
      </c>
      <c r="G39" s="69" t="s">
        <v>15</v>
      </c>
      <c r="H39" s="69" t="s">
        <v>15</v>
      </c>
      <c r="I39" s="69" t="s">
        <v>15</v>
      </c>
      <c r="J39" s="69" t="s">
        <v>15</v>
      </c>
      <c r="K39" s="65">
        <v>2</v>
      </c>
      <c r="L39" s="70">
        <v>11845</v>
      </c>
    </row>
    <row r="40" spans="2:12" ht="12" customHeight="1">
      <c r="B40" s="64" t="s">
        <v>54</v>
      </c>
      <c r="C40" s="65">
        <v>2</v>
      </c>
      <c r="D40" s="69" t="s">
        <v>15</v>
      </c>
      <c r="E40" s="69" t="s">
        <v>15</v>
      </c>
      <c r="F40" s="69" t="s">
        <v>15</v>
      </c>
      <c r="G40" s="69" t="s">
        <v>15</v>
      </c>
      <c r="H40" s="69" t="s">
        <v>15</v>
      </c>
      <c r="I40" s="69" t="s">
        <v>15</v>
      </c>
      <c r="J40" s="69" t="s">
        <v>15</v>
      </c>
      <c r="K40" s="65">
        <v>2</v>
      </c>
      <c r="L40" s="70">
        <v>7885</v>
      </c>
    </row>
    <row r="41" spans="2:12" ht="12" customHeight="1">
      <c r="B41" s="64" t="s">
        <v>50</v>
      </c>
      <c r="C41" s="65">
        <v>1</v>
      </c>
      <c r="D41" s="69" t="s">
        <v>15</v>
      </c>
      <c r="E41" s="69" t="s">
        <v>15</v>
      </c>
      <c r="F41" s="69" t="s">
        <v>15</v>
      </c>
      <c r="G41" s="65">
        <v>1</v>
      </c>
      <c r="H41" s="69" t="s">
        <v>15</v>
      </c>
      <c r="I41" s="69" t="s">
        <v>15</v>
      </c>
      <c r="J41" s="69" t="s">
        <v>15</v>
      </c>
      <c r="K41" s="69" t="s">
        <v>15</v>
      </c>
      <c r="L41" s="70">
        <v>396</v>
      </c>
    </row>
    <row r="42" spans="2:12" ht="12" customHeight="1">
      <c r="B42" s="64" t="s">
        <v>51</v>
      </c>
      <c r="C42" s="65">
        <v>6</v>
      </c>
      <c r="D42" s="69" t="s">
        <v>15</v>
      </c>
      <c r="E42" s="69" t="s">
        <v>15</v>
      </c>
      <c r="F42" s="69" t="s">
        <v>15</v>
      </c>
      <c r="G42" s="69" t="s">
        <v>15</v>
      </c>
      <c r="H42" s="69" t="s">
        <v>15</v>
      </c>
      <c r="I42" s="69" t="s">
        <v>15</v>
      </c>
      <c r="J42" s="65">
        <v>1</v>
      </c>
      <c r="K42" s="65">
        <v>5</v>
      </c>
      <c r="L42" s="70">
        <v>22080</v>
      </c>
    </row>
    <row r="43" spans="2:12" ht="12" customHeight="1">
      <c r="B43" s="64" t="s">
        <v>52</v>
      </c>
      <c r="C43" s="65"/>
      <c r="D43" s="65"/>
      <c r="E43" s="65"/>
      <c r="F43" s="65"/>
      <c r="G43" s="65"/>
      <c r="H43" s="65"/>
      <c r="I43" s="65"/>
      <c r="J43" s="65"/>
      <c r="K43" s="65"/>
      <c r="L43" s="63"/>
    </row>
    <row r="44" spans="2:12" ht="12" customHeight="1">
      <c r="B44" s="64" t="s">
        <v>53</v>
      </c>
      <c r="C44" s="65">
        <v>1</v>
      </c>
      <c r="D44" s="69" t="s">
        <v>15</v>
      </c>
      <c r="E44" s="69" t="s">
        <v>15</v>
      </c>
      <c r="F44" s="69" t="s">
        <v>15</v>
      </c>
      <c r="G44" s="65">
        <v>1</v>
      </c>
      <c r="H44" s="69" t="s">
        <v>15</v>
      </c>
      <c r="I44" s="69" t="s">
        <v>15</v>
      </c>
      <c r="J44" s="69" t="s">
        <v>15</v>
      </c>
      <c r="K44" s="69" t="s">
        <v>15</v>
      </c>
      <c r="L44" s="70">
        <v>325</v>
      </c>
    </row>
    <row r="45" spans="2:12" ht="12" customHeight="1">
      <c r="B45" s="64" t="s">
        <v>54</v>
      </c>
      <c r="C45" s="69" t="s">
        <v>15</v>
      </c>
      <c r="D45" s="69" t="s">
        <v>15</v>
      </c>
      <c r="E45" s="69" t="s">
        <v>15</v>
      </c>
      <c r="F45" s="69" t="s">
        <v>15</v>
      </c>
      <c r="G45" s="69" t="s">
        <v>15</v>
      </c>
      <c r="H45" s="69" t="s">
        <v>15</v>
      </c>
      <c r="I45" s="69" t="s">
        <v>15</v>
      </c>
      <c r="J45" s="69" t="s">
        <v>15</v>
      </c>
      <c r="K45" s="69" t="s">
        <v>15</v>
      </c>
      <c r="L45" s="72" t="s">
        <v>15</v>
      </c>
    </row>
    <row r="46" spans="2:12" ht="12" customHeight="1">
      <c r="B46" s="64" t="s">
        <v>55</v>
      </c>
      <c r="C46" s="65">
        <v>1</v>
      </c>
      <c r="D46" s="65">
        <v>1</v>
      </c>
      <c r="E46" s="69" t="s">
        <v>15</v>
      </c>
      <c r="F46" s="69" t="s">
        <v>15</v>
      </c>
      <c r="G46" s="69" t="s">
        <v>15</v>
      </c>
      <c r="H46" s="69" t="s">
        <v>15</v>
      </c>
      <c r="I46" s="69" t="s">
        <v>15</v>
      </c>
      <c r="J46" s="69" t="s">
        <v>15</v>
      </c>
      <c r="K46" s="69" t="s">
        <v>15</v>
      </c>
      <c r="L46" s="70">
        <v>69</v>
      </c>
    </row>
    <row r="47" spans="2:12" ht="12" customHeight="1">
      <c r="B47" s="64" t="s">
        <v>56</v>
      </c>
      <c r="C47" s="65">
        <v>2</v>
      </c>
      <c r="D47" s="69" t="s">
        <v>15</v>
      </c>
      <c r="E47" s="69" t="s">
        <v>15</v>
      </c>
      <c r="F47" s="69" t="s">
        <v>15</v>
      </c>
      <c r="G47" s="69" t="s">
        <v>15</v>
      </c>
      <c r="H47" s="69" t="s">
        <v>15</v>
      </c>
      <c r="I47" s="69" t="s">
        <v>15</v>
      </c>
      <c r="J47" s="69" t="s">
        <v>15</v>
      </c>
      <c r="K47" s="65">
        <v>2</v>
      </c>
      <c r="L47" s="70">
        <v>3560</v>
      </c>
    </row>
    <row r="48" spans="2:12" ht="12" customHeight="1">
      <c r="B48" s="64" t="s">
        <v>57</v>
      </c>
      <c r="C48" s="65">
        <v>46</v>
      </c>
      <c r="D48" s="65">
        <v>6</v>
      </c>
      <c r="E48" s="65">
        <v>10</v>
      </c>
      <c r="F48" s="65">
        <v>10</v>
      </c>
      <c r="G48" s="65">
        <v>6</v>
      </c>
      <c r="H48" s="65">
        <v>3</v>
      </c>
      <c r="I48" s="65">
        <v>3</v>
      </c>
      <c r="J48" s="65">
        <v>1</v>
      </c>
      <c r="K48" s="65">
        <v>7</v>
      </c>
      <c r="L48" s="70">
        <v>19009</v>
      </c>
    </row>
    <row r="49" spans="2:12" ht="12" customHeight="1">
      <c r="B49" s="64" t="s">
        <v>58</v>
      </c>
      <c r="C49" s="65">
        <v>51</v>
      </c>
      <c r="D49" s="65">
        <v>14</v>
      </c>
      <c r="E49" s="65">
        <v>3</v>
      </c>
      <c r="F49" s="65">
        <v>4</v>
      </c>
      <c r="G49" s="65">
        <v>4</v>
      </c>
      <c r="H49" s="65">
        <v>5</v>
      </c>
      <c r="I49" s="65">
        <v>1</v>
      </c>
      <c r="J49" s="65">
        <v>2</v>
      </c>
      <c r="K49" s="65">
        <v>18</v>
      </c>
      <c r="L49" s="70">
        <v>37171</v>
      </c>
    </row>
    <row r="50" spans="2:12" ht="12" customHeight="1" thickBot="1">
      <c r="B50" s="73"/>
      <c r="C50" s="74"/>
      <c r="D50" s="74"/>
      <c r="E50" s="74"/>
      <c r="F50" s="74"/>
      <c r="G50" s="74"/>
      <c r="H50" s="74"/>
      <c r="I50" s="74"/>
      <c r="J50" s="74"/>
      <c r="K50" s="74"/>
      <c r="L50" s="75"/>
    </row>
    <row r="51" spans="2:12" ht="12" customHeight="1">
      <c r="B51" s="76" t="s">
        <v>39</v>
      </c>
      <c r="C51" s="77"/>
      <c r="D51" s="77"/>
      <c r="E51" s="77"/>
      <c r="F51" s="55"/>
      <c r="G51" s="55"/>
      <c r="H51" s="55"/>
      <c r="I51" s="55"/>
      <c r="J51" s="55"/>
      <c r="K51" s="55"/>
    </row>
    <row r="52" spans="2:12" ht="12" customHeight="1">
      <c r="C52" s="55"/>
      <c r="D52" s="55"/>
      <c r="E52" s="55"/>
      <c r="F52" s="55"/>
      <c r="G52" s="55"/>
      <c r="H52" s="55"/>
      <c r="I52" s="55"/>
      <c r="J52" s="55"/>
      <c r="K52" s="55"/>
    </row>
    <row r="53" spans="2:12" ht="12" customHeight="1">
      <c r="C53" s="55"/>
      <c r="D53" s="55"/>
      <c r="E53" s="55"/>
      <c r="F53" s="55"/>
      <c r="G53" s="55"/>
      <c r="H53" s="55"/>
      <c r="I53" s="55"/>
      <c r="J53" s="55"/>
      <c r="K53" s="55"/>
    </row>
    <row r="54" spans="2:12" ht="12" customHeight="1">
      <c r="C54" s="55"/>
      <c r="D54" s="55"/>
      <c r="E54" s="55"/>
      <c r="F54" s="55"/>
      <c r="G54" s="55"/>
      <c r="H54" s="55"/>
      <c r="I54" s="55"/>
      <c r="J54" s="55"/>
      <c r="K54" s="55"/>
    </row>
    <row r="55" spans="2:12" ht="12" customHeight="1">
      <c r="C55" s="55"/>
      <c r="D55" s="55"/>
      <c r="E55" s="55"/>
      <c r="F55" s="55"/>
      <c r="G55" s="55"/>
      <c r="H55" s="55"/>
      <c r="I55" s="55"/>
      <c r="J55" s="55"/>
      <c r="K55" s="55"/>
    </row>
    <row r="56" spans="2:12" ht="12" customHeight="1">
      <c r="C56" s="55"/>
      <c r="D56" s="55"/>
      <c r="E56" s="55"/>
      <c r="F56" s="55"/>
      <c r="G56" s="55"/>
      <c r="H56" s="55"/>
      <c r="I56" s="55"/>
      <c r="J56" s="55"/>
      <c r="K56" s="55"/>
    </row>
    <row r="57" spans="2:12" ht="12" customHeight="1">
      <c r="C57" s="55"/>
      <c r="D57" s="55"/>
      <c r="E57" s="55"/>
      <c r="F57" s="55"/>
      <c r="G57" s="55"/>
      <c r="H57" s="55"/>
      <c r="I57" s="55"/>
      <c r="J57" s="55"/>
      <c r="K57" s="55"/>
    </row>
    <row r="58" spans="2:12" ht="12" customHeight="1">
      <c r="C58" s="55"/>
      <c r="D58" s="55"/>
      <c r="E58" s="55"/>
      <c r="F58" s="55"/>
      <c r="G58" s="55"/>
      <c r="H58" s="55"/>
      <c r="I58" s="55"/>
      <c r="J58" s="55"/>
      <c r="K58" s="55"/>
    </row>
    <row r="59" spans="2:12" ht="12" customHeight="1">
      <c r="C59" s="55"/>
      <c r="D59" s="55"/>
      <c r="E59" s="55"/>
      <c r="F59" s="55"/>
      <c r="G59" s="55"/>
      <c r="H59" s="55"/>
      <c r="I59" s="55"/>
      <c r="J59" s="55"/>
      <c r="K59" s="55"/>
    </row>
    <row r="60" spans="2:12" ht="12" customHeight="1">
      <c r="B60" s="252" t="s">
        <v>71</v>
      </c>
      <c r="C60" s="252"/>
      <c r="D60" s="252"/>
      <c r="E60" s="252"/>
      <c r="F60" s="252"/>
      <c r="G60" s="252"/>
      <c r="H60" s="252"/>
      <c r="I60" s="252"/>
      <c r="J60" s="252"/>
      <c r="K60" s="252"/>
      <c r="L60" s="252"/>
    </row>
    <row r="61" spans="2:12" ht="12.75" customHeight="1">
      <c r="B61" s="252" t="s">
        <v>72</v>
      </c>
      <c r="C61" s="252"/>
      <c r="D61" s="252"/>
      <c r="E61" s="252"/>
      <c r="F61" s="252"/>
      <c r="G61" s="252"/>
      <c r="H61" s="252"/>
      <c r="I61" s="252"/>
      <c r="J61" s="252"/>
      <c r="K61" s="252"/>
      <c r="L61" s="252"/>
    </row>
    <row r="62" spans="2:12" ht="12" customHeight="1" thickBot="1">
      <c r="C62" s="4" t="s">
        <v>0</v>
      </c>
    </row>
    <row r="63" spans="2:12" ht="15" customHeight="1" thickBot="1">
      <c r="B63" s="250" t="s">
        <v>41</v>
      </c>
      <c r="C63" s="250" t="s">
        <v>60</v>
      </c>
      <c r="D63" s="248" t="s">
        <v>59</v>
      </c>
      <c r="E63" s="248"/>
      <c r="F63" s="248"/>
      <c r="G63" s="248"/>
      <c r="H63" s="248"/>
      <c r="I63" s="248"/>
      <c r="J63" s="248"/>
      <c r="K63" s="249"/>
      <c r="L63" s="250" t="s">
        <v>70</v>
      </c>
    </row>
    <row r="64" spans="2:12" ht="37.5" customHeight="1" thickBot="1">
      <c r="B64" s="251"/>
      <c r="C64" s="251"/>
      <c r="D64" s="51" t="s">
        <v>61</v>
      </c>
      <c r="E64" s="52" t="s">
        <v>62</v>
      </c>
      <c r="F64" s="53" t="s">
        <v>63</v>
      </c>
      <c r="G64" s="52" t="s">
        <v>64</v>
      </c>
      <c r="H64" s="53" t="s">
        <v>65</v>
      </c>
      <c r="I64" s="52" t="s">
        <v>66</v>
      </c>
      <c r="J64" s="52" t="s">
        <v>67</v>
      </c>
      <c r="K64" s="54" t="s">
        <v>68</v>
      </c>
      <c r="L64" s="251"/>
    </row>
    <row r="65" spans="1:12" ht="4.5" customHeight="1">
      <c r="B65" s="78"/>
      <c r="C65" s="79"/>
      <c r="D65" s="79"/>
      <c r="E65" s="79"/>
      <c r="F65" s="79"/>
      <c r="G65" s="79"/>
      <c r="H65" s="79"/>
      <c r="I65" s="79"/>
      <c r="J65" s="79"/>
      <c r="K65" s="79"/>
      <c r="L65" s="61"/>
    </row>
    <row r="66" spans="1:12" ht="12" customHeight="1">
      <c r="B66" s="62" t="s">
        <v>16</v>
      </c>
      <c r="C66" s="65"/>
      <c r="D66" s="65"/>
      <c r="E66" s="65"/>
      <c r="F66" s="65"/>
      <c r="G66" s="65"/>
      <c r="H66" s="65"/>
      <c r="I66" s="65"/>
      <c r="J66" s="65"/>
      <c r="K66" s="65"/>
      <c r="L66" s="63"/>
    </row>
    <row r="67" spans="1:12" ht="12" customHeight="1"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63"/>
    </row>
    <row r="68" spans="1:12" ht="12" customHeight="1">
      <c r="B68" s="62" t="s">
        <v>4</v>
      </c>
      <c r="C68" s="80">
        <v>299</v>
      </c>
      <c r="D68" s="80">
        <v>50</v>
      </c>
      <c r="E68" s="80">
        <v>97</v>
      </c>
      <c r="F68" s="80">
        <v>96</v>
      </c>
      <c r="G68" s="80">
        <v>25</v>
      </c>
      <c r="H68" s="80">
        <v>7</v>
      </c>
      <c r="I68" s="80">
        <v>8</v>
      </c>
      <c r="J68" s="80">
        <v>5</v>
      </c>
      <c r="K68" s="80">
        <v>11</v>
      </c>
      <c r="L68" s="71">
        <v>77024</v>
      </c>
    </row>
    <row r="69" spans="1:12" ht="12" customHeight="1">
      <c r="A69" t="s">
        <v>0</v>
      </c>
      <c r="B69" s="64" t="s">
        <v>43</v>
      </c>
      <c r="C69" s="65">
        <v>232</v>
      </c>
      <c r="D69" s="65">
        <v>47</v>
      </c>
      <c r="E69" s="65">
        <v>70</v>
      </c>
      <c r="F69" s="65">
        <v>79</v>
      </c>
      <c r="G69" s="65">
        <v>21</v>
      </c>
      <c r="H69" s="65">
        <v>4</v>
      </c>
      <c r="I69" s="65">
        <v>5</v>
      </c>
      <c r="J69" s="65">
        <v>1</v>
      </c>
      <c r="K69" s="65">
        <v>5</v>
      </c>
      <c r="L69" s="70">
        <v>50875</v>
      </c>
    </row>
    <row r="70" spans="1:12" ht="12" customHeight="1">
      <c r="B70" s="64" t="s">
        <v>44</v>
      </c>
      <c r="C70" s="65">
        <v>37</v>
      </c>
      <c r="D70" s="65">
        <v>2</v>
      </c>
      <c r="E70" s="65">
        <v>14</v>
      </c>
      <c r="F70" s="65">
        <v>11</v>
      </c>
      <c r="G70" s="65">
        <v>4</v>
      </c>
      <c r="H70" s="65">
        <v>1</v>
      </c>
      <c r="I70" s="69" t="s">
        <v>15</v>
      </c>
      <c r="J70" s="65">
        <v>3</v>
      </c>
      <c r="K70" s="65">
        <v>2</v>
      </c>
      <c r="L70" s="70">
        <v>10746</v>
      </c>
    </row>
    <row r="71" spans="1:12" ht="12" customHeight="1">
      <c r="B71" s="64" t="s">
        <v>45</v>
      </c>
      <c r="C71" s="65">
        <v>19</v>
      </c>
      <c r="D71" s="69" t="s">
        <v>15</v>
      </c>
      <c r="E71" s="65">
        <v>10</v>
      </c>
      <c r="F71" s="65">
        <v>4</v>
      </c>
      <c r="G71" s="69" t="s">
        <v>15</v>
      </c>
      <c r="H71" s="65">
        <v>1</v>
      </c>
      <c r="I71" s="65">
        <v>2</v>
      </c>
      <c r="J71" s="69" t="s">
        <v>15</v>
      </c>
      <c r="K71" s="65">
        <v>2</v>
      </c>
      <c r="L71" s="70">
        <v>9347</v>
      </c>
    </row>
    <row r="72" spans="1:12" ht="12" customHeight="1">
      <c r="B72" s="64" t="s">
        <v>46</v>
      </c>
      <c r="C72" s="65">
        <v>2</v>
      </c>
      <c r="D72" s="69" t="s">
        <v>15</v>
      </c>
      <c r="E72" s="69" t="s">
        <v>15</v>
      </c>
      <c r="F72" s="69" t="s">
        <v>15</v>
      </c>
      <c r="G72" s="69" t="s">
        <v>15</v>
      </c>
      <c r="H72" s="69" t="s">
        <v>15</v>
      </c>
      <c r="I72" s="65">
        <v>1</v>
      </c>
      <c r="J72" s="65">
        <v>1</v>
      </c>
      <c r="K72" s="69" t="s">
        <v>15</v>
      </c>
      <c r="L72" s="70">
        <v>1152</v>
      </c>
    </row>
    <row r="73" spans="1:12" ht="12" customHeight="1">
      <c r="B73" s="64" t="s">
        <v>47</v>
      </c>
      <c r="C73" s="69" t="s">
        <v>15</v>
      </c>
      <c r="D73" s="69" t="s">
        <v>15</v>
      </c>
      <c r="E73" s="69" t="s">
        <v>15</v>
      </c>
      <c r="F73" s="69" t="s">
        <v>15</v>
      </c>
      <c r="G73" s="69" t="s">
        <v>15</v>
      </c>
      <c r="H73" s="69" t="s">
        <v>15</v>
      </c>
      <c r="I73" s="69" t="s">
        <v>15</v>
      </c>
      <c r="J73" s="69" t="s">
        <v>15</v>
      </c>
      <c r="K73" s="69" t="s">
        <v>15</v>
      </c>
      <c r="L73" s="72" t="s">
        <v>15</v>
      </c>
    </row>
    <row r="74" spans="1:12" ht="12" customHeight="1">
      <c r="B74" s="64" t="s">
        <v>48</v>
      </c>
      <c r="C74" s="65">
        <v>1</v>
      </c>
      <c r="D74" s="69" t="s">
        <v>15</v>
      </c>
      <c r="E74" s="69" t="s">
        <v>15</v>
      </c>
      <c r="F74" s="65">
        <v>1</v>
      </c>
      <c r="G74" s="69" t="s">
        <v>15</v>
      </c>
      <c r="H74" s="69" t="s">
        <v>15</v>
      </c>
      <c r="I74" s="69" t="s">
        <v>15</v>
      </c>
      <c r="J74" s="69" t="s">
        <v>15</v>
      </c>
      <c r="K74" s="69" t="s">
        <v>15</v>
      </c>
      <c r="L74" s="70">
        <v>200</v>
      </c>
    </row>
    <row r="75" spans="1:12" ht="12" customHeight="1">
      <c r="B75" s="64" t="s">
        <v>49</v>
      </c>
      <c r="C75" s="69"/>
      <c r="D75" s="69"/>
      <c r="E75" s="69"/>
      <c r="F75" s="69"/>
      <c r="G75" s="69"/>
      <c r="H75" s="69"/>
      <c r="I75" s="69"/>
      <c r="J75" s="69"/>
      <c r="K75" s="69"/>
      <c r="L75" s="63"/>
    </row>
    <row r="76" spans="1:12" ht="12" customHeight="1">
      <c r="B76" s="64" t="s">
        <v>53</v>
      </c>
      <c r="C76" s="69" t="s">
        <v>15</v>
      </c>
      <c r="D76" s="69" t="s">
        <v>15</v>
      </c>
      <c r="E76" s="69" t="s">
        <v>15</v>
      </c>
      <c r="F76" s="69" t="s">
        <v>15</v>
      </c>
      <c r="G76" s="69" t="s">
        <v>15</v>
      </c>
      <c r="H76" s="69" t="s">
        <v>15</v>
      </c>
      <c r="I76" s="69" t="s">
        <v>15</v>
      </c>
      <c r="J76" s="69" t="s">
        <v>15</v>
      </c>
      <c r="K76" s="69" t="s">
        <v>15</v>
      </c>
      <c r="L76" s="72" t="s">
        <v>15</v>
      </c>
    </row>
    <row r="77" spans="1:12" ht="12" customHeight="1">
      <c r="B77" s="64" t="s">
        <v>54</v>
      </c>
      <c r="C77" s="69" t="s">
        <v>15</v>
      </c>
      <c r="D77" s="69" t="s">
        <v>15</v>
      </c>
      <c r="E77" s="69" t="s">
        <v>15</v>
      </c>
      <c r="F77" s="69" t="s">
        <v>15</v>
      </c>
      <c r="G77" s="69" t="s">
        <v>15</v>
      </c>
      <c r="H77" s="69" t="s">
        <v>15</v>
      </c>
      <c r="I77" s="69" t="s">
        <v>15</v>
      </c>
      <c r="J77" s="69" t="s">
        <v>15</v>
      </c>
      <c r="K77" s="69" t="s">
        <v>15</v>
      </c>
      <c r="L77" s="72" t="s">
        <v>15</v>
      </c>
    </row>
    <row r="78" spans="1:12" ht="12" customHeight="1">
      <c r="B78" s="64" t="s">
        <v>50</v>
      </c>
      <c r="C78" s="69" t="s">
        <v>15</v>
      </c>
      <c r="D78" s="69" t="s">
        <v>15</v>
      </c>
      <c r="E78" s="69" t="s">
        <v>15</v>
      </c>
      <c r="F78" s="69" t="s">
        <v>15</v>
      </c>
      <c r="G78" s="69" t="s">
        <v>15</v>
      </c>
      <c r="H78" s="69" t="s">
        <v>15</v>
      </c>
      <c r="I78" s="69" t="s">
        <v>15</v>
      </c>
      <c r="J78" s="69" t="s">
        <v>15</v>
      </c>
      <c r="K78" s="69" t="s">
        <v>15</v>
      </c>
      <c r="L78" s="72" t="s">
        <v>15</v>
      </c>
    </row>
    <row r="79" spans="1:12" ht="12" customHeight="1">
      <c r="B79" s="64" t="s">
        <v>51</v>
      </c>
      <c r="C79" s="69" t="s">
        <v>15</v>
      </c>
      <c r="D79" s="69" t="s">
        <v>15</v>
      </c>
      <c r="E79" s="69" t="s">
        <v>15</v>
      </c>
      <c r="F79" s="69" t="s">
        <v>15</v>
      </c>
      <c r="G79" s="69" t="s">
        <v>15</v>
      </c>
      <c r="H79" s="69" t="s">
        <v>15</v>
      </c>
      <c r="I79" s="69" t="s">
        <v>15</v>
      </c>
      <c r="J79" s="69" t="s">
        <v>15</v>
      </c>
      <c r="K79" s="69" t="s">
        <v>15</v>
      </c>
      <c r="L79" s="72" t="s">
        <v>15</v>
      </c>
    </row>
    <row r="80" spans="1:12" ht="12" customHeight="1">
      <c r="B80" s="64" t="s">
        <v>52</v>
      </c>
      <c r="C80" s="69"/>
      <c r="D80" s="69"/>
      <c r="E80" s="69"/>
      <c r="F80" s="69"/>
      <c r="G80" s="69"/>
      <c r="H80" s="69"/>
      <c r="I80" s="69"/>
      <c r="J80" s="69"/>
      <c r="K80" s="69"/>
      <c r="L80" s="72"/>
    </row>
    <row r="81" spans="1:12" ht="12" customHeight="1">
      <c r="B81" s="64" t="s">
        <v>53</v>
      </c>
      <c r="C81" s="69" t="s">
        <v>15</v>
      </c>
      <c r="D81" s="69" t="s">
        <v>15</v>
      </c>
      <c r="E81" s="69" t="s">
        <v>15</v>
      </c>
      <c r="F81" s="69" t="s">
        <v>15</v>
      </c>
      <c r="G81" s="69" t="s">
        <v>15</v>
      </c>
      <c r="H81" s="69" t="s">
        <v>15</v>
      </c>
      <c r="I81" s="69" t="s">
        <v>15</v>
      </c>
      <c r="J81" s="69" t="s">
        <v>15</v>
      </c>
      <c r="K81" s="69" t="s">
        <v>15</v>
      </c>
      <c r="L81" s="72" t="s">
        <v>15</v>
      </c>
    </row>
    <row r="82" spans="1:12" ht="12" customHeight="1">
      <c r="B82" s="64" t="s">
        <v>54</v>
      </c>
      <c r="C82" s="69" t="s">
        <v>15</v>
      </c>
      <c r="D82" s="69" t="s">
        <v>15</v>
      </c>
      <c r="E82" s="69" t="s">
        <v>15</v>
      </c>
      <c r="F82" s="69" t="s">
        <v>15</v>
      </c>
      <c r="G82" s="69" t="s">
        <v>15</v>
      </c>
      <c r="H82" s="69" t="s">
        <v>15</v>
      </c>
      <c r="I82" s="69" t="s">
        <v>15</v>
      </c>
      <c r="J82" s="69" t="s">
        <v>15</v>
      </c>
      <c r="K82" s="69" t="s">
        <v>15</v>
      </c>
      <c r="L82" s="72" t="s">
        <v>15</v>
      </c>
    </row>
    <row r="83" spans="1:12" ht="12" customHeight="1">
      <c r="B83" s="64" t="s">
        <v>55</v>
      </c>
      <c r="C83" s="65">
        <v>1</v>
      </c>
      <c r="D83" s="69" t="s">
        <v>15</v>
      </c>
      <c r="E83" s="69" t="s">
        <v>15</v>
      </c>
      <c r="F83" s="69" t="s">
        <v>15</v>
      </c>
      <c r="G83" s="69" t="s">
        <v>15</v>
      </c>
      <c r="H83" s="69" t="s">
        <v>15</v>
      </c>
      <c r="I83" s="69" t="s">
        <v>15</v>
      </c>
      <c r="J83" s="69" t="s">
        <v>15</v>
      </c>
      <c r="K83" s="65">
        <v>1</v>
      </c>
      <c r="L83" s="70">
        <v>2000</v>
      </c>
    </row>
    <row r="84" spans="1:12" ht="12" customHeight="1">
      <c r="B84" s="64" t="s">
        <v>56</v>
      </c>
      <c r="C84" s="69" t="s">
        <v>15</v>
      </c>
      <c r="D84" s="69" t="s">
        <v>15</v>
      </c>
      <c r="E84" s="69" t="s">
        <v>15</v>
      </c>
      <c r="F84" s="69" t="s">
        <v>15</v>
      </c>
      <c r="G84" s="69" t="s">
        <v>15</v>
      </c>
      <c r="H84" s="69" t="s">
        <v>15</v>
      </c>
      <c r="I84" s="69" t="s">
        <v>15</v>
      </c>
      <c r="J84" s="69" t="s">
        <v>15</v>
      </c>
      <c r="K84" s="69" t="s">
        <v>15</v>
      </c>
      <c r="L84" s="72" t="s">
        <v>15</v>
      </c>
    </row>
    <row r="85" spans="1:12" ht="12" customHeight="1">
      <c r="B85" s="64" t="s">
        <v>57</v>
      </c>
      <c r="C85" s="69" t="s">
        <v>15</v>
      </c>
      <c r="D85" s="69" t="s">
        <v>15</v>
      </c>
      <c r="E85" s="69" t="s">
        <v>15</v>
      </c>
      <c r="F85" s="69" t="s">
        <v>15</v>
      </c>
      <c r="G85" s="69" t="s">
        <v>15</v>
      </c>
      <c r="H85" s="69" t="s">
        <v>15</v>
      </c>
      <c r="I85" s="69" t="s">
        <v>15</v>
      </c>
      <c r="J85" s="69" t="s">
        <v>15</v>
      </c>
      <c r="K85" s="69" t="s">
        <v>15</v>
      </c>
      <c r="L85" s="72" t="s">
        <v>15</v>
      </c>
    </row>
    <row r="86" spans="1:12" ht="12" customHeight="1">
      <c r="B86" s="64" t="s">
        <v>58</v>
      </c>
      <c r="C86" s="65">
        <v>7</v>
      </c>
      <c r="D86" s="65">
        <v>1</v>
      </c>
      <c r="E86" s="65">
        <v>3</v>
      </c>
      <c r="F86" s="65">
        <v>1</v>
      </c>
      <c r="G86" s="69" t="s">
        <v>15</v>
      </c>
      <c r="H86" s="65">
        <v>1</v>
      </c>
      <c r="I86" s="69" t="s">
        <v>15</v>
      </c>
      <c r="J86" s="69" t="s">
        <v>15</v>
      </c>
      <c r="K86" s="65">
        <v>1</v>
      </c>
      <c r="L86" s="70">
        <v>2704</v>
      </c>
    </row>
    <row r="87" spans="1:12" ht="12" customHeight="1">
      <c r="B87" s="64"/>
      <c r="C87" s="57"/>
      <c r="D87" s="57"/>
      <c r="E87" s="57"/>
      <c r="F87" s="57"/>
      <c r="G87" s="57"/>
      <c r="H87" s="57"/>
      <c r="I87" s="57"/>
      <c r="J87" s="57"/>
      <c r="K87" s="57"/>
      <c r="L87" s="63"/>
    </row>
    <row r="88" spans="1:12" ht="12" customHeight="1">
      <c r="B88" s="62" t="s">
        <v>17</v>
      </c>
      <c r="C88" s="57"/>
      <c r="D88" s="57"/>
      <c r="E88" s="57"/>
      <c r="F88" s="57"/>
      <c r="G88" s="57"/>
      <c r="H88" s="57"/>
      <c r="I88" s="57"/>
      <c r="J88" s="57"/>
      <c r="K88" s="57"/>
      <c r="L88" s="63"/>
    </row>
    <row r="89" spans="1:12" ht="12" customHeight="1">
      <c r="B89" s="62"/>
      <c r="C89" s="57"/>
      <c r="D89" s="57"/>
      <c r="E89" s="57"/>
      <c r="F89" s="57"/>
      <c r="G89" s="57"/>
      <c r="H89" s="57"/>
      <c r="I89" s="57"/>
      <c r="J89" s="57"/>
      <c r="K89" s="57"/>
      <c r="L89" s="63"/>
    </row>
    <row r="90" spans="1:12" ht="12" customHeight="1">
      <c r="B90" s="62" t="s">
        <v>4</v>
      </c>
      <c r="C90" s="80">
        <v>867</v>
      </c>
      <c r="D90" s="80">
        <v>125</v>
      </c>
      <c r="E90" s="80">
        <v>241</v>
      </c>
      <c r="F90" s="80">
        <v>222</v>
      </c>
      <c r="G90" s="80">
        <v>77</v>
      </c>
      <c r="H90" s="80">
        <v>42</v>
      </c>
      <c r="I90" s="80">
        <v>21</v>
      </c>
      <c r="J90" s="80">
        <v>15</v>
      </c>
      <c r="K90" s="80">
        <v>124</v>
      </c>
      <c r="L90" s="71">
        <v>413059</v>
      </c>
    </row>
    <row r="91" spans="1:12" ht="12" customHeight="1">
      <c r="A91" t="s">
        <v>0</v>
      </c>
      <c r="B91" s="64" t="s">
        <v>43</v>
      </c>
      <c r="C91" s="57">
        <v>687</v>
      </c>
      <c r="D91" s="57">
        <v>97</v>
      </c>
      <c r="E91" s="57">
        <v>199</v>
      </c>
      <c r="F91" s="57">
        <v>179</v>
      </c>
      <c r="G91" s="57">
        <v>56</v>
      </c>
      <c r="H91" s="57">
        <v>35</v>
      </c>
      <c r="I91" s="57">
        <v>12</v>
      </c>
      <c r="J91" s="57">
        <v>12</v>
      </c>
      <c r="K91" s="57">
        <v>97</v>
      </c>
      <c r="L91" s="70">
        <v>298986</v>
      </c>
    </row>
    <row r="92" spans="1:12" ht="12" customHeight="1">
      <c r="B92" s="64" t="s">
        <v>44</v>
      </c>
      <c r="C92" s="57">
        <v>79</v>
      </c>
      <c r="D92" s="57">
        <v>12</v>
      </c>
      <c r="E92" s="57">
        <v>20</v>
      </c>
      <c r="F92" s="57">
        <v>24</v>
      </c>
      <c r="G92" s="57">
        <v>11</v>
      </c>
      <c r="H92" s="57">
        <v>2</v>
      </c>
      <c r="I92" s="57">
        <v>4</v>
      </c>
      <c r="J92" s="57">
        <v>2</v>
      </c>
      <c r="K92" s="57">
        <v>4</v>
      </c>
      <c r="L92" s="70">
        <v>25885</v>
      </c>
    </row>
    <row r="93" spans="1:12" ht="12" customHeight="1">
      <c r="B93" s="64" t="s">
        <v>45</v>
      </c>
      <c r="C93" s="57">
        <v>34</v>
      </c>
      <c r="D93" s="57">
        <v>1</v>
      </c>
      <c r="E93" s="57">
        <v>8</v>
      </c>
      <c r="F93" s="57">
        <v>11</v>
      </c>
      <c r="G93" s="57">
        <v>3</v>
      </c>
      <c r="H93" s="57">
        <v>4</v>
      </c>
      <c r="I93" s="57">
        <v>2</v>
      </c>
      <c r="J93" s="69" t="s">
        <v>15</v>
      </c>
      <c r="K93" s="57">
        <v>5</v>
      </c>
      <c r="L93" s="70">
        <v>13198</v>
      </c>
    </row>
    <row r="94" spans="1:12" ht="12" customHeight="1">
      <c r="B94" s="64" t="s">
        <v>46</v>
      </c>
      <c r="C94" s="57">
        <v>12</v>
      </c>
      <c r="D94" s="57">
        <v>5</v>
      </c>
      <c r="E94" s="57">
        <v>1</v>
      </c>
      <c r="F94" s="69" t="s">
        <v>15</v>
      </c>
      <c r="G94" s="57">
        <v>3</v>
      </c>
      <c r="H94" s="69" t="s">
        <v>15</v>
      </c>
      <c r="I94" s="69" t="s">
        <v>15</v>
      </c>
      <c r="J94" s="69" t="s">
        <v>15</v>
      </c>
      <c r="K94" s="57">
        <v>3</v>
      </c>
      <c r="L94" s="70">
        <v>5676</v>
      </c>
    </row>
    <row r="95" spans="1:12" ht="12" customHeight="1">
      <c r="B95" s="64" t="s">
        <v>47</v>
      </c>
      <c r="C95" s="69" t="s">
        <v>15</v>
      </c>
      <c r="D95" s="69" t="s">
        <v>15</v>
      </c>
      <c r="E95" s="69" t="s">
        <v>15</v>
      </c>
      <c r="F95" s="69" t="s">
        <v>15</v>
      </c>
      <c r="G95" s="69" t="s">
        <v>15</v>
      </c>
      <c r="H95" s="69" t="s">
        <v>15</v>
      </c>
      <c r="I95" s="69" t="s">
        <v>15</v>
      </c>
      <c r="J95" s="69" t="s">
        <v>15</v>
      </c>
      <c r="K95" s="69" t="s">
        <v>15</v>
      </c>
      <c r="L95" s="72" t="s">
        <v>15</v>
      </c>
    </row>
    <row r="96" spans="1:12" ht="12" customHeight="1">
      <c r="B96" s="64" t="s">
        <v>48</v>
      </c>
      <c r="C96" s="57">
        <v>5</v>
      </c>
      <c r="D96" s="57">
        <v>3</v>
      </c>
      <c r="E96" s="69" t="s">
        <v>15</v>
      </c>
      <c r="F96" s="69" t="s">
        <v>15</v>
      </c>
      <c r="G96" s="69" t="s">
        <v>15</v>
      </c>
      <c r="H96" s="69" t="s">
        <v>15</v>
      </c>
      <c r="I96" s="69" t="s">
        <v>15</v>
      </c>
      <c r="J96" s="69" t="s">
        <v>15</v>
      </c>
      <c r="K96" s="57">
        <v>2</v>
      </c>
      <c r="L96" s="70">
        <v>13095</v>
      </c>
    </row>
    <row r="97" spans="2:12" ht="12" customHeight="1">
      <c r="B97" s="64" t="s">
        <v>49</v>
      </c>
      <c r="C97" s="69"/>
      <c r="D97" s="69"/>
      <c r="E97" s="69"/>
      <c r="F97" s="69"/>
      <c r="G97" s="69"/>
      <c r="H97" s="69"/>
      <c r="I97" s="69"/>
      <c r="J97" s="69"/>
      <c r="K97" s="69"/>
      <c r="L97" s="63"/>
    </row>
    <row r="98" spans="2:12" ht="12" customHeight="1">
      <c r="B98" s="64" t="s">
        <v>53</v>
      </c>
      <c r="C98" s="57">
        <v>2</v>
      </c>
      <c r="D98" s="69" t="s">
        <v>15</v>
      </c>
      <c r="E98" s="69" t="s">
        <v>15</v>
      </c>
      <c r="F98" s="69" t="s">
        <v>15</v>
      </c>
      <c r="G98" s="69" t="s">
        <v>15</v>
      </c>
      <c r="H98" s="69" t="s">
        <v>15</v>
      </c>
      <c r="I98" s="69" t="s">
        <v>15</v>
      </c>
      <c r="J98" s="69" t="s">
        <v>15</v>
      </c>
      <c r="K98" s="57">
        <v>2</v>
      </c>
      <c r="L98" s="70">
        <v>18257</v>
      </c>
    </row>
    <row r="99" spans="2:12" ht="12" customHeight="1">
      <c r="B99" s="64" t="s">
        <v>54</v>
      </c>
      <c r="C99" s="69" t="s">
        <v>15</v>
      </c>
      <c r="D99" s="69" t="s">
        <v>15</v>
      </c>
      <c r="E99" s="69" t="s">
        <v>15</v>
      </c>
      <c r="F99" s="69" t="s">
        <v>15</v>
      </c>
      <c r="G99" s="69" t="s">
        <v>15</v>
      </c>
      <c r="H99" s="69" t="s">
        <v>15</v>
      </c>
      <c r="I99" s="69" t="s">
        <v>15</v>
      </c>
      <c r="J99" s="69" t="s">
        <v>15</v>
      </c>
      <c r="K99" s="69" t="s">
        <v>15</v>
      </c>
      <c r="L99" s="72" t="s">
        <v>15</v>
      </c>
    </row>
    <row r="100" spans="2:12" ht="12" customHeight="1">
      <c r="B100" s="64" t="s">
        <v>50</v>
      </c>
      <c r="C100" s="69" t="s">
        <v>15</v>
      </c>
      <c r="D100" s="69" t="s">
        <v>15</v>
      </c>
      <c r="E100" s="69" t="s">
        <v>15</v>
      </c>
      <c r="F100" s="69" t="s">
        <v>15</v>
      </c>
      <c r="G100" s="69" t="s">
        <v>15</v>
      </c>
      <c r="H100" s="69" t="s">
        <v>15</v>
      </c>
      <c r="I100" s="69" t="s">
        <v>15</v>
      </c>
      <c r="J100" s="69" t="s">
        <v>15</v>
      </c>
      <c r="K100" s="69" t="s">
        <v>15</v>
      </c>
      <c r="L100" s="72" t="s">
        <v>15</v>
      </c>
    </row>
    <row r="101" spans="2:12" ht="12" customHeight="1">
      <c r="B101" s="64" t="s">
        <v>51</v>
      </c>
      <c r="C101" s="57">
        <v>1</v>
      </c>
      <c r="D101" s="69" t="s">
        <v>15</v>
      </c>
      <c r="E101" s="69" t="s">
        <v>15</v>
      </c>
      <c r="F101" s="69" t="s">
        <v>15</v>
      </c>
      <c r="G101" s="69" t="s">
        <v>15</v>
      </c>
      <c r="H101" s="69" t="s">
        <v>15</v>
      </c>
      <c r="I101" s="69" t="s">
        <v>15</v>
      </c>
      <c r="J101" s="69" t="s">
        <v>15</v>
      </c>
      <c r="K101" s="57">
        <v>1</v>
      </c>
      <c r="L101" s="70">
        <v>2486</v>
      </c>
    </row>
    <row r="102" spans="2:12" ht="12" customHeight="1">
      <c r="B102" s="64" t="s">
        <v>52</v>
      </c>
      <c r="C102" s="69"/>
      <c r="D102" s="69"/>
      <c r="E102" s="69"/>
      <c r="F102" s="69"/>
      <c r="G102" s="69"/>
      <c r="H102" s="69"/>
      <c r="I102" s="69"/>
      <c r="J102" s="69"/>
      <c r="K102" s="69"/>
      <c r="L102" s="63"/>
    </row>
    <row r="103" spans="2:12" ht="12" customHeight="1">
      <c r="B103" s="64" t="s">
        <v>53</v>
      </c>
      <c r="C103" s="57">
        <v>1</v>
      </c>
      <c r="D103" s="69" t="s">
        <v>15</v>
      </c>
      <c r="E103" s="57">
        <v>1</v>
      </c>
      <c r="F103" s="69" t="s">
        <v>15</v>
      </c>
      <c r="G103" s="69" t="s">
        <v>15</v>
      </c>
      <c r="H103" s="69" t="s">
        <v>15</v>
      </c>
      <c r="I103" s="69" t="s">
        <v>15</v>
      </c>
      <c r="J103" s="69" t="s">
        <v>15</v>
      </c>
      <c r="K103" s="69" t="s">
        <v>15</v>
      </c>
      <c r="L103" s="70">
        <v>146</v>
      </c>
    </row>
    <row r="104" spans="2:12" ht="12" customHeight="1">
      <c r="B104" s="64" t="s">
        <v>54</v>
      </c>
      <c r="C104" s="69" t="s">
        <v>15</v>
      </c>
      <c r="D104" s="69" t="s">
        <v>15</v>
      </c>
      <c r="E104" s="69" t="s">
        <v>15</v>
      </c>
      <c r="F104" s="69" t="s">
        <v>15</v>
      </c>
      <c r="G104" s="69" t="s">
        <v>15</v>
      </c>
      <c r="H104" s="69" t="s">
        <v>15</v>
      </c>
      <c r="I104" s="69" t="s">
        <v>15</v>
      </c>
      <c r="J104" s="69" t="s">
        <v>15</v>
      </c>
      <c r="K104" s="69" t="s">
        <v>15</v>
      </c>
      <c r="L104" s="72" t="s">
        <v>15</v>
      </c>
    </row>
    <row r="105" spans="2:12" ht="12" customHeight="1">
      <c r="B105" s="64" t="s">
        <v>55</v>
      </c>
      <c r="C105" s="57">
        <v>1</v>
      </c>
      <c r="D105" s="69" t="s">
        <v>15</v>
      </c>
      <c r="E105" s="69" t="s">
        <v>15</v>
      </c>
      <c r="F105" s="69" t="s">
        <v>15</v>
      </c>
      <c r="G105" s="69" t="s">
        <v>15</v>
      </c>
      <c r="H105" s="69" t="s">
        <v>15</v>
      </c>
      <c r="I105" s="69" t="s">
        <v>15</v>
      </c>
      <c r="J105" s="69" t="s">
        <v>15</v>
      </c>
      <c r="K105" s="57">
        <v>1</v>
      </c>
      <c r="L105" s="70">
        <v>1330</v>
      </c>
    </row>
    <row r="106" spans="2:12" ht="12" customHeight="1">
      <c r="B106" s="64" t="s">
        <v>56</v>
      </c>
      <c r="C106" s="57">
        <v>4</v>
      </c>
      <c r="D106" s="69" t="s">
        <v>15</v>
      </c>
      <c r="E106" s="69" t="s">
        <v>15</v>
      </c>
      <c r="F106" s="57">
        <v>1</v>
      </c>
      <c r="G106" s="69" t="s">
        <v>15</v>
      </c>
      <c r="H106" s="69" t="s">
        <v>15</v>
      </c>
      <c r="I106" s="69" t="s">
        <v>15</v>
      </c>
      <c r="J106" s="69" t="s">
        <v>15</v>
      </c>
      <c r="K106" s="57">
        <v>3</v>
      </c>
      <c r="L106" s="70">
        <v>14405</v>
      </c>
    </row>
    <row r="107" spans="2:12" ht="12" customHeight="1">
      <c r="B107" s="64" t="s">
        <v>57</v>
      </c>
      <c r="C107" s="57">
        <v>18</v>
      </c>
      <c r="D107" s="57">
        <v>3</v>
      </c>
      <c r="E107" s="57">
        <v>7</v>
      </c>
      <c r="F107" s="57">
        <v>4</v>
      </c>
      <c r="G107" s="57">
        <v>2</v>
      </c>
      <c r="H107" s="69" t="s">
        <v>15</v>
      </c>
      <c r="I107" s="57">
        <v>2</v>
      </c>
      <c r="J107" s="69" t="s">
        <v>15</v>
      </c>
      <c r="K107" s="69" t="s">
        <v>15</v>
      </c>
      <c r="L107" s="70">
        <v>3895</v>
      </c>
    </row>
    <row r="108" spans="2:12" ht="12" customHeight="1">
      <c r="B108" s="64" t="s">
        <v>58</v>
      </c>
      <c r="C108" s="57">
        <v>23</v>
      </c>
      <c r="D108" s="57">
        <v>4</v>
      </c>
      <c r="E108" s="57">
        <v>5</v>
      </c>
      <c r="F108" s="57">
        <v>3</v>
      </c>
      <c r="G108" s="57">
        <v>2</v>
      </c>
      <c r="H108" s="57">
        <v>1</v>
      </c>
      <c r="I108" s="57">
        <v>1</v>
      </c>
      <c r="J108" s="57">
        <v>1</v>
      </c>
      <c r="K108" s="57">
        <v>6</v>
      </c>
      <c r="L108" s="70">
        <v>15700</v>
      </c>
    </row>
    <row r="109" spans="2:12" ht="12" customHeight="1" thickBot="1">
      <c r="B109" s="73"/>
      <c r="C109" s="81"/>
      <c r="D109" s="81"/>
      <c r="E109" s="81"/>
      <c r="F109" s="81"/>
      <c r="G109" s="81"/>
      <c r="H109" s="81"/>
      <c r="I109" s="81"/>
      <c r="J109" s="81"/>
      <c r="K109" s="81"/>
      <c r="L109" s="75"/>
    </row>
    <row r="110" spans="2:12" ht="12" customHeight="1">
      <c r="B110" s="76" t="s">
        <v>39</v>
      </c>
      <c r="C110" s="77"/>
      <c r="D110" s="77"/>
    </row>
    <row r="111" spans="2:12" ht="12" customHeight="1"/>
    <row r="112" spans="2:12" ht="12" customHeight="1"/>
    <row r="113" spans="1:12" ht="12" customHeight="1"/>
    <row r="114" spans="1:12" ht="12" customHeight="1"/>
    <row r="115" spans="1:12" ht="12" customHeight="1"/>
    <row r="116" spans="1:12" ht="12" customHeight="1"/>
    <row r="117" spans="1:12" ht="12" customHeight="1"/>
    <row r="118" spans="1:12" ht="13.5" customHeight="1">
      <c r="B118" s="252" t="s">
        <v>71</v>
      </c>
      <c r="C118" s="252"/>
      <c r="D118" s="252"/>
      <c r="E118" s="252"/>
      <c r="F118" s="252"/>
      <c r="G118" s="252"/>
      <c r="H118" s="252"/>
      <c r="I118" s="252"/>
      <c r="J118" s="252"/>
      <c r="K118" s="252"/>
      <c r="L118" s="252"/>
    </row>
    <row r="119" spans="1:12" ht="13.5" customHeight="1">
      <c r="B119" s="252" t="s">
        <v>72</v>
      </c>
      <c r="C119" s="252"/>
      <c r="D119" s="252"/>
      <c r="E119" s="252"/>
      <c r="F119" s="252"/>
      <c r="G119" s="252"/>
      <c r="H119" s="252"/>
      <c r="I119" s="252"/>
      <c r="J119" s="252"/>
      <c r="K119" s="252"/>
      <c r="L119" s="252"/>
    </row>
    <row r="120" spans="1:12" ht="12" customHeight="1" thickBot="1">
      <c r="C120" s="4" t="s">
        <v>0</v>
      </c>
    </row>
    <row r="121" spans="1:12" ht="13.5" customHeight="1" thickBot="1">
      <c r="B121" s="250" t="s">
        <v>41</v>
      </c>
      <c r="C121" s="250" t="s">
        <v>60</v>
      </c>
      <c r="D121" s="248" t="s">
        <v>59</v>
      </c>
      <c r="E121" s="248"/>
      <c r="F121" s="248"/>
      <c r="G121" s="248"/>
      <c r="H121" s="248"/>
      <c r="I121" s="248"/>
      <c r="J121" s="248"/>
      <c r="K121" s="249"/>
      <c r="L121" s="250" t="s">
        <v>70</v>
      </c>
    </row>
    <row r="122" spans="1:12" ht="36.75" customHeight="1" thickBot="1">
      <c r="B122" s="251"/>
      <c r="C122" s="251"/>
      <c r="D122" s="51" t="s">
        <v>61</v>
      </c>
      <c r="E122" s="52" t="s">
        <v>62</v>
      </c>
      <c r="F122" s="53" t="s">
        <v>63</v>
      </c>
      <c r="G122" s="52" t="s">
        <v>64</v>
      </c>
      <c r="H122" s="53" t="s">
        <v>65</v>
      </c>
      <c r="I122" s="52" t="s">
        <v>66</v>
      </c>
      <c r="J122" s="52" t="s">
        <v>67</v>
      </c>
      <c r="K122" s="54" t="s">
        <v>68</v>
      </c>
      <c r="L122" s="251"/>
    </row>
    <row r="123" spans="1:12" ht="6" customHeight="1">
      <c r="B123" s="78"/>
      <c r="C123" s="82"/>
      <c r="D123" s="82"/>
      <c r="E123" s="82"/>
      <c r="F123" s="82"/>
      <c r="G123" s="82"/>
      <c r="H123" s="82"/>
      <c r="I123" s="82"/>
      <c r="J123" s="82"/>
      <c r="K123" s="82"/>
      <c r="L123" s="61"/>
    </row>
    <row r="124" spans="1:12" ht="12" customHeight="1">
      <c r="B124" s="62" t="s">
        <v>18</v>
      </c>
      <c r="C124" s="57"/>
      <c r="D124" s="57"/>
      <c r="E124" s="57"/>
      <c r="F124" s="57"/>
      <c r="G124" s="57"/>
      <c r="H124" s="57"/>
      <c r="I124" s="57"/>
      <c r="J124" s="57"/>
      <c r="K124" s="57"/>
      <c r="L124" s="63"/>
    </row>
    <row r="125" spans="1:12" ht="12" customHeight="1">
      <c r="B125" s="62"/>
      <c r="C125" s="57"/>
      <c r="D125" s="57"/>
      <c r="E125" s="57"/>
      <c r="F125" s="57"/>
      <c r="G125" s="57"/>
      <c r="H125" s="57"/>
      <c r="I125" s="57"/>
      <c r="J125" s="57"/>
      <c r="K125" s="57"/>
      <c r="L125" s="63"/>
    </row>
    <row r="126" spans="1:12" ht="12" customHeight="1">
      <c r="B126" s="62" t="s">
        <v>4</v>
      </c>
      <c r="C126" s="80">
        <v>373</v>
      </c>
      <c r="D126" s="80">
        <v>62</v>
      </c>
      <c r="E126" s="80">
        <v>119</v>
      </c>
      <c r="F126" s="80">
        <v>85</v>
      </c>
      <c r="G126" s="80">
        <v>29</v>
      </c>
      <c r="H126" s="80">
        <v>11</v>
      </c>
      <c r="I126" s="80">
        <v>9</v>
      </c>
      <c r="J126" s="80">
        <v>8</v>
      </c>
      <c r="K126" s="80">
        <v>50</v>
      </c>
      <c r="L126" s="71">
        <v>157159</v>
      </c>
    </row>
    <row r="127" spans="1:12" ht="12" customHeight="1">
      <c r="A127" t="s">
        <v>0</v>
      </c>
      <c r="B127" s="64" t="s">
        <v>43</v>
      </c>
      <c r="C127" s="57">
        <v>283</v>
      </c>
      <c r="D127" s="57">
        <v>52</v>
      </c>
      <c r="E127" s="57">
        <v>109</v>
      </c>
      <c r="F127" s="57">
        <v>70</v>
      </c>
      <c r="G127" s="57">
        <v>20</v>
      </c>
      <c r="H127" s="57">
        <v>10</v>
      </c>
      <c r="I127" s="57">
        <v>6</v>
      </c>
      <c r="J127" s="57">
        <v>2</v>
      </c>
      <c r="K127" s="57">
        <v>14</v>
      </c>
      <c r="L127" s="70">
        <v>70860</v>
      </c>
    </row>
    <row r="128" spans="1:12" ht="12" customHeight="1">
      <c r="B128" s="64" t="s">
        <v>44</v>
      </c>
      <c r="C128" s="57">
        <v>22</v>
      </c>
      <c r="D128" s="57">
        <v>3</v>
      </c>
      <c r="E128" s="57">
        <v>4</v>
      </c>
      <c r="F128" s="57">
        <v>10</v>
      </c>
      <c r="G128" s="57">
        <v>1</v>
      </c>
      <c r="H128" s="69" t="s">
        <v>15</v>
      </c>
      <c r="I128" s="57">
        <v>1</v>
      </c>
      <c r="J128" s="57">
        <v>2</v>
      </c>
      <c r="K128" s="57">
        <v>1</v>
      </c>
      <c r="L128" s="70">
        <v>6656</v>
      </c>
    </row>
    <row r="129" spans="2:12" ht="12" customHeight="1">
      <c r="B129" s="64" t="s">
        <v>45</v>
      </c>
      <c r="C129" s="57">
        <v>37</v>
      </c>
      <c r="D129" s="57">
        <v>1</v>
      </c>
      <c r="E129" s="57">
        <v>2</v>
      </c>
      <c r="F129" s="57">
        <v>2</v>
      </c>
      <c r="G129" s="57">
        <v>3</v>
      </c>
      <c r="H129" s="57">
        <v>1</v>
      </c>
      <c r="I129" s="57">
        <v>1</v>
      </c>
      <c r="J129" s="57">
        <v>1</v>
      </c>
      <c r="K129" s="57">
        <v>26</v>
      </c>
      <c r="L129" s="70">
        <v>43932</v>
      </c>
    </row>
    <row r="130" spans="2:12" ht="12" customHeight="1">
      <c r="B130" s="64" t="s">
        <v>46</v>
      </c>
      <c r="C130" s="57">
        <v>14</v>
      </c>
      <c r="D130" s="57">
        <v>3</v>
      </c>
      <c r="E130" s="57">
        <v>4</v>
      </c>
      <c r="F130" s="69" t="s">
        <v>15</v>
      </c>
      <c r="G130" s="57">
        <v>2</v>
      </c>
      <c r="H130" s="69" t="s">
        <v>15</v>
      </c>
      <c r="I130" s="69" t="s">
        <v>15</v>
      </c>
      <c r="J130" s="57">
        <v>1</v>
      </c>
      <c r="K130" s="57">
        <v>4</v>
      </c>
      <c r="L130" s="70">
        <v>15514</v>
      </c>
    </row>
    <row r="131" spans="2:12" ht="12" customHeight="1">
      <c r="B131" s="64" t="s">
        <v>47</v>
      </c>
      <c r="C131" s="57">
        <v>1</v>
      </c>
      <c r="D131" s="69" t="s">
        <v>15</v>
      </c>
      <c r="E131" s="69" t="s">
        <v>15</v>
      </c>
      <c r="F131" s="69" t="s">
        <v>15</v>
      </c>
      <c r="G131" s="69" t="s">
        <v>15</v>
      </c>
      <c r="H131" s="69" t="s">
        <v>15</v>
      </c>
      <c r="I131" s="69" t="s">
        <v>15</v>
      </c>
      <c r="J131" s="69" t="s">
        <v>15</v>
      </c>
      <c r="K131" s="57">
        <v>1</v>
      </c>
      <c r="L131" s="70">
        <v>1186</v>
      </c>
    </row>
    <row r="132" spans="2:12" ht="12" customHeight="1">
      <c r="B132" s="64" t="s">
        <v>48</v>
      </c>
      <c r="C132" s="69" t="s">
        <v>15</v>
      </c>
      <c r="D132" s="69" t="s">
        <v>15</v>
      </c>
      <c r="E132" s="69" t="s">
        <v>15</v>
      </c>
      <c r="F132" s="69" t="s">
        <v>15</v>
      </c>
      <c r="G132" s="69" t="s">
        <v>15</v>
      </c>
      <c r="H132" s="69" t="s">
        <v>15</v>
      </c>
      <c r="I132" s="69" t="s">
        <v>15</v>
      </c>
      <c r="J132" s="69" t="s">
        <v>15</v>
      </c>
      <c r="K132" s="69" t="s">
        <v>15</v>
      </c>
      <c r="L132" s="72" t="s">
        <v>15</v>
      </c>
    </row>
    <row r="133" spans="2:12" ht="12" customHeight="1">
      <c r="B133" s="64" t="s">
        <v>49</v>
      </c>
      <c r="C133" s="69"/>
      <c r="D133" s="69"/>
      <c r="E133" s="69"/>
      <c r="F133" s="69"/>
      <c r="G133" s="69"/>
      <c r="H133" s="69"/>
      <c r="I133" s="69"/>
      <c r="J133" s="69"/>
      <c r="K133" s="69"/>
      <c r="L133" s="72"/>
    </row>
    <row r="134" spans="2:12" ht="12" customHeight="1">
      <c r="B134" s="64" t="s">
        <v>53</v>
      </c>
      <c r="C134" s="69" t="s">
        <v>15</v>
      </c>
      <c r="D134" s="69" t="s">
        <v>15</v>
      </c>
      <c r="E134" s="69" t="s">
        <v>15</v>
      </c>
      <c r="F134" s="69" t="s">
        <v>15</v>
      </c>
      <c r="G134" s="69" t="s">
        <v>15</v>
      </c>
      <c r="H134" s="69" t="s">
        <v>15</v>
      </c>
      <c r="I134" s="69" t="s">
        <v>15</v>
      </c>
      <c r="J134" s="69" t="s">
        <v>15</v>
      </c>
      <c r="K134" s="69" t="s">
        <v>15</v>
      </c>
      <c r="L134" s="72" t="s">
        <v>15</v>
      </c>
    </row>
    <row r="135" spans="2:12" ht="12" customHeight="1">
      <c r="B135" s="64" t="s">
        <v>54</v>
      </c>
      <c r="C135" s="69" t="s">
        <v>15</v>
      </c>
      <c r="D135" s="69" t="s">
        <v>15</v>
      </c>
      <c r="E135" s="69" t="s">
        <v>15</v>
      </c>
      <c r="F135" s="69" t="s">
        <v>15</v>
      </c>
      <c r="G135" s="69" t="s">
        <v>15</v>
      </c>
      <c r="H135" s="69" t="s">
        <v>15</v>
      </c>
      <c r="I135" s="69" t="s">
        <v>15</v>
      </c>
      <c r="J135" s="69" t="s">
        <v>15</v>
      </c>
      <c r="K135" s="69" t="s">
        <v>15</v>
      </c>
      <c r="L135" s="72" t="s">
        <v>15</v>
      </c>
    </row>
    <row r="136" spans="2:12" ht="12" customHeight="1">
      <c r="B136" s="64" t="s">
        <v>50</v>
      </c>
      <c r="C136" s="69" t="s">
        <v>15</v>
      </c>
      <c r="D136" s="69" t="s">
        <v>15</v>
      </c>
      <c r="E136" s="69" t="s">
        <v>15</v>
      </c>
      <c r="F136" s="69" t="s">
        <v>15</v>
      </c>
      <c r="G136" s="69" t="s">
        <v>15</v>
      </c>
      <c r="H136" s="69" t="s">
        <v>15</v>
      </c>
      <c r="I136" s="69" t="s">
        <v>15</v>
      </c>
      <c r="J136" s="69" t="s">
        <v>15</v>
      </c>
      <c r="K136" s="69" t="s">
        <v>15</v>
      </c>
      <c r="L136" s="72" t="s">
        <v>15</v>
      </c>
    </row>
    <row r="137" spans="2:12" ht="12" customHeight="1">
      <c r="B137" s="64" t="s">
        <v>51</v>
      </c>
      <c r="C137" s="69" t="s">
        <v>15</v>
      </c>
      <c r="D137" s="69" t="s">
        <v>15</v>
      </c>
      <c r="E137" s="69" t="s">
        <v>15</v>
      </c>
      <c r="F137" s="69" t="s">
        <v>15</v>
      </c>
      <c r="G137" s="69" t="s">
        <v>15</v>
      </c>
      <c r="H137" s="69" t="s">
        <v>15</v>
      </c>
      <c r="I137" s="69" t="s">
        <v>15</v>
      </c>
      <c r="J137" s="69" t="s">
        <v>15</v>
      </c>
      <c r="K137" s="69" t="s">
        <v>15</v>
      </c>
      <c r="L137" s="72" t="s">
        <v>15</v>
      </c>
    </row>
    <row r="138" spans="2:12" ht="12" customHeight="1">
      <c r="B138" s="64" t="s">
        <v>52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63"/>
    </row>
    <row r="139" spans="2:12" ht="12" customHeight="1">
      <c r="B139" s="64" t="s">
        <v>53</v>
      </c>
      <c r="C139" s="57">
        <v>1</v>
      </c>
      <c r="D139" s="69" t="s">
        <v>15</v>
      </c>
      <c r="E139" s="69" t="s">
        <v>15</v>
      </c>
      <c r="F139" s="69" t="s">
        <v>15</v>
      </c>
      <c r="G139" s="69" t="s">
        <v>15</v>
      </c>
      <c r="H139" s="69" t="s">
        <v>15</v>
      </c>
      <c r="I139" s="69" t="s">
        <v>15</v>
      </c>
      <c r="J139" s="69" t="s">
        <v>15</v>
      </c>
      <c r="K139" s="57">
        <v>1</v>
      </c>
      <c r="L139" s="70">
        <v>1260</v>
      </c>
    </row>
    <row r="140" spans="2:12" ht="12" customHeight="1">
      <c r="B140" s="64" t="s">
        <v>54</v>
      </c>
      <c r="C140" s="69" t="s">
        <v>15</v>
      </c>
      <c r="D140" s="69" t="s">
        <v>15</v>
      </c>
      <c r="E140" s="69" t="s">
        <v>15</v>
      </c>
      <c r="F140" s="69" t="s">
        <v>15</v>
      </c>
      <c r="G140" s="69" t="s">
        <v>15</v>
      </c>
      <c r="H140" s="69" t="s">
        <v>15</v>
      </c>
      <c r="I140" s="69" t="s">
        <v>15</v>
      </c>
      <c r="J140" s="69" t="s">
        <v>15</v>
      </c>
      <c r="K140" s="69" t="s">
        <v>15</v>
      </c>
      <c r="L140" s="72" t="s">
        <v>15</v>
      </c>
    </row>
    <row r="141" spans="2:12" ht="12" customHeight="1">
      <c r="B141" s="64" t="s">
        <v>55</v>
      </c>
      <c r="C141" s="69" t="s">
        <v>15</v>
      </c>
      <c r="D141" s="69" t="s">
        <v>15</v>
      </c>
      <c r="E141" s="69" t="s">
        <v>15</v>
      </c>
      <c r="F141" s="69" t="s">
        <v>15</v>
      </c>
      <c r="G141" s="69" t="s">
        <v>15</v>
      </c>
      <c r="H141" s="69" t="s">
        <v>15</v>
      </c>
      <c r="I141" s="69" t="s">
        <v>15</v>
      </c>
      <c r="J141" s="69" t="s">
        <v>15</v>
      </c>
      <c r="K141" s="69" t="s">
        <v>15</v>
      </c>
      <c r="L141" s="72" t="s">
        <v>15</v>
      </c>
    </row>
    <row r="142" spans="2:12" ht="12" customHeight="1">
      <c r="B142" s="64" t="s">
        <v>56</v>
      </c>
      <c r="C142" s="69" t="s">
        <v>15</v>
      </c>
      <c r="D142" s="69" t="s">
        <v>15</v>
      </c>
      <c r="E142" s="69" t="s">
        <v>15</v>
      </c>
      <c r="F142" s="69" t="s">
        <v>15</v>
      </c>
      <c r="G142" s="69" t="s">
        <v>15</v>
      </c>
      <c r="H142" s="69" t="s">
        <v>15</v>
      </c>
      <c r="I142" s="69" t="s">
        <v>15</v>
      </c>
      <c r="J142" s="69" t="s">
        <v>15</v>
      </c>
      <c r="K142" s="69" t="s">
        <v>15</v>
      </c>
      <c r="L142" s="72" t="s">
        <v>15</v>
      </c>
    </row>
    <row r="143" spans="2:12" ht="12" customHeight="1">
      <c r="B143" s="64" t="s">
        <v>57</v>
      </c>
      <c r="C143" s="57">
        <v>11</v>
      </c>
      <c r="D143" s="57">
        <v>1</v>
      </c>
      <c r="E143" s="69" t="s">
        <v>15</v>
      </c>
      <c r="F143" s="57">
        <v>3</v>
      </c>
      <c r="G143" s="57">
        <v>3</v>
      </c>
      <c r="H143" s="57" t="s">
        <v>42</v>
      </c>
      <c r="I143" s="57">
        <v>1</v>
      </c>
      <c r="J143" s="57">
        <v>2</v>
      </c>
      <c r="K143" s="57">
        <v>1</v>
      </c>
      <c r="L143" s="70">
        <v>4892</v>
      </c>
    </row>
    <row r="144" spans="2:12" ht="12" customHeight="1">
      <c r="B144" s="64" t="s">
        <v>58</v>
      </c>
      <c r="C144" s="57">
        <v>4</v>
      </c>
      <c r="D144" s="57">
        <v>2</v>
      </c>
      <c r="E144" s="69" t="s">
        <v>15</v>
      </c>
      <c r="F144" s="69" t="s">
        <v>15</v>
      </c>
      <c r="G144" s="69" t="s">
        <v>15</v>
      </c>
      <c r="H144" s="69" t="s">
        <v>15</v>
      </c>
      <c r="I144" s="69" t="s">
        <v>15</v>
      </c>
      <c r="J144" s="69" t="s">
        <v>15</v>
      </c>
      <c r="K144" s="57">
        <v>2</v>
      </c>
      <c r="L144" s="70">
        <v>12859</v>
      </c>
    </row>
    <row r="145" spans="1:12" ht="12" customHeight="1">
      <c r="B145" s="64"/>
      <c r="C145" s="57"/>
      <c r="D145" s="57"/>
      <c r="E145" s="57"/>
      <c r="F145" s="57"/>
      <c r="G145" s="57"/>
      <c r="H145" s="57"/>
      <c r="I145" s="57"/>
      <c r="J145" s="57"/>
      <c r="K145" s="57"/>
      <c r="L145" s="63"/>
    </row>
    <row r="146" spans="1:12" ht="12" customHeight="1">
      <c r="B146" s="62" t="s">
        <v>19</v>
      </c>
      <c r="C146" s="57"/>
      <c r="D146" s="57"/>
      <c r="E146" s="57"/>
      <c r="F146" s="57"/>
      <c r="G146" s="57"/>
      <c r="H146" s="57"/>
      <c r="I146" s="57"/>
      <c r="J146" s="57"/>
      <c r="K146" s="57"/>
      <c r="L146" s="63"/>
    </row>
    <row r="147" spans="1:12" ht="12" customHeight="1">
      <c r="B147" s="64"/>
      <c r="C147" s="57"/>
      <c r="D147" s="57"/>
      <c r="E147" s="57"/>
      <c r="F147" s="57"/>
      <c r="G147" s="57"/>
      <c r="H147" s="57"/>
      <c r="I147" s="57"/>
      <c r="J147" s="57"/>
      <c r="K147" s="57"/>
      <c r="L147" s="63"/>
    </row>
    <row r="148" spans="1:12" ht="12" customHeight="1">
      <c r="B148" s="62" t="s">
        <v>4</v>
      </c>
      <c r="C148" s="66">
        <v>1150</v>
      </c>
      <c r="D148" s="66">
        <v>172</v>
      </c>
      <c r="E148" s="66">
        <v>292</v>
      </c>
      <c r="F148" s="66">
        <v>185</v>
      </c>
      <c r="G148" s="66">
        <v>148</v>
      </c>
      <c r="H148" s="66">
        <v>60</v>
      </c>
      <c r="I148" s="66">
        <v>39</v>
      </c>
      <c r="J148" s="66">
        <v>27</v>
      </c>
      <c r="K148" s="66">
        <v>227</v>
      </c>
      <c r="L148" s="71">
        <v>659280</v>
      </c>
    </row>
    <row r="149" spans="1:12" ht="12" customHeight="1">
      <c r="A149" t="s">
        <v>0</v>
      </c>
      <c r="B149" s="64" t="s">
        <v>43</v>
      </c>
      <c r="C149" s="66">
        <v>772</v>
      </c>
      <c r="D149" s="57">
        <v>143</v>
      </c>
      <c r="E149" s="57">
        <v>239</v>
      </c>
      <c r="F149" s="57">
        <v>121</v>
      </c>
      <c r="G149" s="57">
        <v>93</v>
      </c>
      <c r="H149" s="57">
        <v>38</v>
      </c>
      <c r="I149" s="57">
        <v>17</v>
      </c>
      <c r="J149" s="57">
        <v>13</v>
      </c>
      <c r="K149" s="57">
        <v>108</v>
      </c>
      <c r="L149" s="70">
        <v>298219</v>
      </c>
    </row>
    <row r="150" spans="1:12" ht="12" customHeight="1">
      <c r="B150" s="64" t="s">
        <v>44</v>
      </c>
      <c r="C150" s="57">
        <v>164</v>
      </c>
      <c r="D150" s="57">
        <v>18</v>
      </c>
      <c r="E150" s="57">
        <v>28</v>
      </c>
      <c r="F150" s="57">
        <v>43</v>
      </c>
      <c r="G150" s="57">
        <v>31</v>
      </c>
      <c r="H150" s="57">
        <v>12</v>
      </c>
      <c r="I150" s="57">
        <v>8</v>
      </c>
      <c r="J150" s="57">
        <v>5</v>
      </c>
      <c r="K150" s="57">
        <v>19</v>
      </c>
      <c r="L150" s="70">
        <v>64287</v>
      </c>
    </row>
    <row r="151" spans="1:12" ht="12" customHeight="1">
      <c r="B151" s="64" t="s">
        <v>45</v>
      </c>
      <c r="C151" s="57">
        <v>117</v>
      </c>
      <c r="D151" s="57">
        <v>2</v>
      </c>
      <c r="E151" s="57">
        <v>11</v>
      </c>
      <c r="F151" s="57">
        <v>11</v>
      </c>
      <c r="G151" s="57">
        <v>12</v>
      </c>
      <c r="H151" s="57">
        <v>4</v>
      </c>
      <c r="I151" s="57">
        <v>6</v>
      </c>
      <c r="J151" s="57">
        <v>4</v>
      </c>
      <c r="K151" s="57">
        <v>67</v>
      </c>
      <c r="L151" s="70">
        <v>205762</v>
      </c>
    </row>
    <row r="152" spans="1:12" ht="12" customHeight="1">
      <c r="B152" s="64" t="s">
        <v>46</v>
      </c>
      <c r="C152" s="57">
        <v>11</v>
      </c>
      <c r="D152" s="69" t="s">
        <v>15</v>
      </c>
      <c r="E152" s="57">
        <v>2</v>
      </c>
      <c r="F152" s="57">
        <v>2</v>
      </c>
      <c r="G152" s="57">
        <v>1</v>
      </c>
      <c r="H152" s="69" t="s">
        <v>15</v>
      </c>
      <c r="I152" s="69" t="s">
        <v>15</v>
      </c>
      <c r="J152" s="57">
        <v>1</v>
      </c>
      <c r="K152" s="57">
        <v>5</v>
      </c>
      <c r="L152" s="70">
        <v>12961</v>
      </c>
    </row>
    <row r="153" spans="1:12" ht="12" customHeight="1">
      <c r="B153" s="64" t="s">
        <v>47</v>
      </c>
      <c r="C153" s="57">
        <v>6</v>
      </c>
      <c r="D153" s="69" t="s">
        <v>15</v>
      </c>
      <c r="E153" s="69" t="s">
        <v>15</v>
      </c>
      <c r="F153" s="69" t="s">
        <v>15</v>
      </c>
      <c r="G153" s="69" t="s">
        <v>15</v>
      </c>
      <c r="H153" s="57">
        <v>1</v>
      </c>
      <c r="I153" s="69" t="s">
        <v>15</v>
      </c>
      <c r="J153" s="69" t="s">
        <v>15</v>
      </c>
      <c r="K153" s="57">
        <v>5</v>
      </c>
      <c r="L153" s="70">
        <v>18305</v>
      </c>
    </row>
    <row r="154" spans="1:12" ht="12" customHeight="1">
      <c r="B154" s="64" t="s">
        <v>48</v>
      </c>
      <c r="C154" s="57">
        <v>2</v>
      </c>
      <c r="D154" s="69" t="s">
        <v>15</v>
      </c>
      <c r="E154" s="69" t="s">
        <v>15</v>
      </c>
      <c r="F154" s="69" t="s">
        <v>15</v>
      </c>
      <c r="G154" s="69" t="s">
        <v>15</v>
      </c>
      <c r="H154" s="69" t="s">
        <v>15</v>
      </c>
      <c r="I154" s="57">
        <v>1</v>
      </c>
      <c r="J154" s="69" t="s">
        <v>15</v>
      </c>
      <c r="K154" s="57">
        <v>1</v>
      </c>
      <c r="L154" s="70">
        <v>5117</v>
      </c>
    </row>
    <row r="155" spans="1:12" ht="12" customHeight="1">
      <c r="B155" s="64" t="s">
        <v>49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63"/>
    </row>
    <row r="156" spans="1:12" ht="12" customHeight="1">
      <c r="B156" s="64" t="s">
        <v>53</v>
      </c>
      <c r="C156" s="57">
        <v>2</v>
      </c>
      <c r="D156" s="69" t="s">
        <v>15</v>
      </c>
      <c r="E156" s="69" t="s">
        <v>15</v>
      </c>
      <c r="F156" s="69" t="s">
        <v>15</v>
      </c>
      <c r="G156" s="69" t="s">
        <v>15</v>
      </c>
      <c r="H156" s="69" t="s">
        <v>15</v>
      </c>
      <c r="I156" s="69" t="s">
        <v>15</v>
      </c>
      <c r="J156" s="69" t="s">
        <v>15</v>
      </c>
      <c r="K156" s="57">
        <v>2</v>
      </c>
      <c r="L156" s="70">
        <v>3453</v>
      </c>
    </row>
    <row r="157" spans="1:12" ht="12" customHeight="1">
      <c r="B157" s="64" t="s">
        <v>54</v>
      </c>
      <c r="C157" s="69" t="s">
        <v>15</v>
      </c>
      <c r="D157" s="69" t="s">
        <v>15</v>
      </c>
      <c r="E157" s="69" t="s">
        <v>15</v>
      </c>
      <c r="F157" s="69" t="s">
        <v>15</v>
      </c>
      <c r="G157" s="69" t="s">
        <v>15</v>
      </c>
      <c r="H157" s="69" t="s">
        <v>15</v>
      </c>
      <c r="I157" s="69" t="s">
        <v>15</v>
      </c>
      <c r="J157" s="69" t="s">
        <v>15</v>
      </c>
      <c r="K157" s="69" t="s">
        <v>15</v>
      </c>
      <c r="L157" s="72" t="s">
        <v>15</v>
      </c>
    </row>
    <row r="158" spans="1:12" ht="12" customHeight="1">
      <c r="B158" s="64" t="s">
        <v>50</v>
      </c>
      <c r="C158" s="57">
        <v>2</v>
      </c>
      <c r="D158" s="57">
        <v>1</v>
      </c>
      <c r="E158" s="69" t="s">
        <v>15</v>
      </c>
      <c r="F158" s="69" t="s">
        <v>15</v>
      </c>
      <c r="G158" s="69" t="s">
        <v>15</v>
      </c>
      <c r="H158" s="57">
        <v>1</v>
      </c>
      <c r="I158" s="69" t="s">
        <v>15</v>
      </c>
      <c r="J158" s="69" t="s">
        <v>15</v>
      </c>
      <c r="K158" s="69" t="s">
        <v>15</v>
      </c>
      <c r="L158" s="70">
        <v>421</v>
      </c>
    </row>
    <row r="159" spans="1:12" ht="12" customHeight="1">
      <c r="B159" s="64" t="s">
        <v>51</v>
      </c>
      <c r="C159" s="57">
        <v>2</v>
      </c>
      <c r="D159" s="69" t="s">
        <v>15</v>
      </c>
      <c r="E159" s="69" t="s">
        <v>15</v>
      </c>
      <c r="F159" s="69" t="s">
        <v>15</v>
      </c>
      <c r="G159" s="69" t="s">
        <v>15</v>
      </c>
      <c r="H159" s="69" t="s">
        <v>15</v>
      </c>
      <c r="I159" s="69" t="s">
        <v>15</v>
      </c>
      <c r="J159" s="69" t="s">
        <v>15</v>
      </c>
      <c r="K159" s="57">
        <v>2</v>
      </c>
      <c r="L159" s="70">
        <v>4502</v>
      </c>
    </row>
    <row r="160" spans="1:12" ht="12" customHeight="1">
      <c r="B160" s="64" t="s">
        <v>52</v>
      </c>
      <c r="C160" s="69"/>
      <c r="D160" s="69"/>
      <c r="E160" s="69"/>
      <c r="F160" s="69"/>
      <c r="G160" s="69"/>
      <c r="H160" s="69"/>
      <c r="I160" s="69"/>
      <c r="J160" s="69"/>
      <c r="K160" s="69"/>
      <c r="L160" s="63"/>
    </row>
    <row r="161" spans="2:12" ht="12" customHeight="1">
      <c r="B161" s="64" t="s">
        <v>53</v>
      </c>
      <c r="C161" s="57">
        <v>1</v>
      </c>
      <c r="D161" s="69" t="s">
        <v>15</v>
      </c>
      <c r="E161" s="69" t="s">
        <v>15</v>
      </c>
      <c r="F161" s="69" t="s">
        <v>15</v>
      </c>
      <c r="G161" s="69" t="s">
        <v>15</v>
      </c>
      <c r="H161" s="69" t="s">
        <v>15</v>
      </c>
      <c r="I161" s="57">
        <v>1</v>
      </c>
      <c r="J161" s="69" t="s">
        <v>15</v>
      </c>
      <c r="K161" s="69" t="s">
        <v>15</v>
      </c>
      <c r="L161" s="70">
        <v>588</v>
      </c>
    </row>
    <row r="162" spans="2:12" ht="12" customHeight="1">
      <c r="B162" s="64" t="s">
        <v>54</v>
      </c>
      <c r="C162" s="69" t="s">
        <v>15</v>
      </c>
      <c r="D162" s="69" t="s">
        <v>15</v>
      </c>
      <c r="E162" s="69" t="s">
        <v>15</v>
      </c>
      <c r="F162" s="69" t="s">
        <v>15</v>
      </c>
      <c r="G162" s="69" t="s">
        <v>15</v>
      </c>
      <c r="H162" s="69" t="s">
        <v>15</v>
      </c>
      <c r="I162" s="69" t="s">
        <v>15</v>
      </c>
      <c r="J162" s="69" t="s">
        <v>15</v>
      </c>
      <c r="K162" s="69" t="s">
        <v>15</v>
      </c>
      <c r="L162" s="72" t="s">
        <v>15</v>
      </c>
    </row>
    <row r="163" spans="2:12" ht="12" customHeight="1">
      <c r="B163" s="64" t="s">
        <v>55</v>
      </c>
      <c r="C163" s="69" t="s">
        <v>15</v>
      </c>
      <c r="D163" s="69" t="s">
        <v>15</v>
      </c>
      <c r="E163" s="69" t="s">
        <v>15</v>
      </c>
      <c r="F163" s="69" t="s">
        <v>15</v>
      </c>
      <c r="G163" s="69" t="s">
        <v>15</v>
      </c>
      <c r="H163" s="69" t="s">
        <v>15</v>
      </c>
      <c r="I163" s="69" t="s">
        <v>15</v>
      </c>
      <c r="J163" s="69" t="s">
        <v>15</v>
      </c>
      <c r="K163" s="69" t="s">
        <v>15</v>
      </c>
      <c r="L163" s="72" t="s">
        <v>15</v>
      </c>
    </row>
    <row r="164" spans="2:12" ht="12" customHeight="1">
      <c r="B164" s="64" t="s">
        <v>56</v>
      </c>
      <c r="C164" s="57">
        <v>2</v>
      </c>
      <c r="D164" s="57">
        <v>1</v>
      </c>
      <c r="E164" s="69" t="s">
        <v>15</v>
      </c>
      <c r="F164" s="69" t="s">
        <v>15</v>
      </c>
      <c r="G164" s="69" t="s">
        <v>15</v>
      </c>
      <c r="H164" s="69" t="s">
        <v>15</v>
      </c>
      <c r="I164" s="57">
        <v>1</v>
      </c>
      <c r="J164" s="69" t="s">
        <v>15</v>
      </c>
      <c r="K164" s="69" t="s">
        <v>15</v>
      </c>
      <c r="L164" s="70">
        <v>598</v>
      </c>
    </row>
    <row r="165" spans="2:12" ht="12" customHeight="1">
      <c r="B165" s="64" t="s">
        <v>57</v>
      </c>
      <c r="C165" s="57">
        <v>6</v>
      </c>
      <c r="D165" s="57">
        <v>1</v>
      </c>
      <c r="E165" s="57">
        <v>1</v>
      </c>
      <c r="F165" s="69" t="s">
        <v>15</v>
      </c>
      <c r="G165" s="57">
        <v>2</v>
      </c>
      <c r="H165" s="69" t="s">
        <v>15</v>
      </c>
      <c r="I165" s="69" t="s">
        <v>15</v>
      </c>
      <c r="J165" s="57">
        <v>1</v>
      </c>
      <c r="K165" s="57">
        <v>1</v>
      </c>
      <c r="L165" s="70">
        <v>2698</v>
      </c>
    </row>
    <row r="166" spans="2:12" ht="12" customHeight="1">
      <c r="B166" s="64" t="s">
        <v>58</v>
      </c>
      <c r="C166" s="57">
        <v>63</v>
      </c>
      <c r="D166" s="57">
        <v>6</v>
      </c>
      <c r="E166" s="57">
        <v>11</v>
      </c>
      <c r="F166" s="57">
        <v>8</v>
      </c>
      <c r="G166" s="57">
        <v>9</v>
      </c>
      <c r="H166" s="57">
        <v>4</v>
      </c>
      <c r="I166" s="57">
        <v>5</v>
      </c>
      <c r="J166" s="57">
        <v>3</v>
      </c>
      <c r="K166" s="57">
        <v>17</v>
      </c>
      <c r="L166" s="70">
        <v>42369</v>
      </c>
    </row>
    <row r="167" spans="2:12" ht="12" customHeight="1" thickBot="1">
      <c r="B167" s="73"/>
      <c r="C167" s="81"/>
      <c r="D167" s="81"/>
      <c r="E167" s="81"/>
      <c r="F167" s="81"/>
      <c r="G167" s="81"/>
      <c r="H167" s="81"/>
      <c r="I167" s="81"/>
      <c r="J167" s="81"/>
      <c r="K167" s="81"/>
      <c r="L167" s="75"/>
    </row>
    <row r="168" spans="2:12" ht="12" customHeight="1">
      <c r="B168" s="76" t="s">
        <v>39</v>
      </c>
      <c r="C168" s="77"/>
      <c r="D168" s="77"/>
    </row>
    <row r="169" spans="2:12" ht="12" customHeight="1"/>
    <row r="170" spans="2:12" ht="12" customHeight="1"/>
    <row r="171" spans="2:12" ht="12" customHeight="1"/>
    <row r="172" spans="2:12" ht="12" customHeight="1"/>
    <row r="173" spans="2:12" ht="12" customHeight="1"/>
    <row r="174" spans="2:12" ht="12" customHeight="1"/>
    <row r="175" spans="2:12" ht="12" customHeight="1"/>
    <row r="176" spans="2:12" ht="12" customHeight="1">
      <c r="B176" s="252" t="s">
        <v>71</v>
      </c>
      <c r="C176" s="252"/>
      <c r="D176" s="252"/>
      <c r="E176" s="252"/>
      <c r="F176" s="252"/>
      <c r="G176" s="252"/>
      <c r="H176" s="252"/>
      <c r="I176" s="252"/>
      <c r="J176" s="252"/>
      <c r="K176" s="252"/>
      <c r="L176" s="252"/>
    </row>
    <row r="177" spans="1:12" ht="12" customHeight="1">
      <c r="B177" s="252" t="s">
        <v>72</v>
      </c>
      <c r="C177" s="252"/>
      <c r="D177" s="252"/>
      <c r="E177" s="252"/>
      <c r="F177" s="252"/>
      <c r="G177" s="252"/>
      <c r="H177" s="252"/>
      <c r="I177" s="252"/>
      <c r="J177" s="252"/>
      <c r="K177" s="252"/>
      <c r="L177" s="252"/>
    </row>
    <row r="178" spans="1:12" ht="12" customHeight="1" thickBot="1">
      <c r="C178" s="4" t="s">
        <v>0</v>
      </c>
    </row>
    <row r="179" spans="1:12" ht="12.75" customHeight="1" thickBot="1">
      <c r="B179" s="250" t="s">
        <v>41</v>
      </c>
      <c r="C179" s="250" t="s">
        <v>60</v>
      </c>
      <c r="D179" s="248" t="s">
        <v>59</v>
      </c>
      <c r="E179" s="248"/>
      <c r="F179" s="248"/>
      <c r="G179" s="248"/>
      <c r="H179" s="248"/>
      <c r="I179" s="248"/>
      <c r="J179" s="248"/>
      <c r="K179" s="249"/>
      <c r="L179" s="250" t="s">
        <v>70</v>
      </c>
    </row>
    <row r="180" spans="1:12" ht="36" customHeight="1" thickBot="1">
      <c r="B180" s="251"/>
      <c r="C180" s="251"/>
      <c r="D180" s="51" t="s">
        <v>61</v>
      </c>
      <c r="E180" s="52" t="s">
        <v>62</v>
      </c>
      <c r="F180" s="53" t="s">
        <v>63</v>
      </c>
      <c r="G180" s="52" t="s">
        <v>64</v>
      </c>
      <c r="H180" s="53" t="s">
        <v>65</v>
      </c>
      <c r="I180" s="52" t="s">
        <v>66</v>
      </c>
      <c r="J180" s="52" t="s">
        <v>67</v>
      </c>
      <c r="K180" s="54" t="s">
        <v>68</v>
      </c>
      <c r="L180" s="251"/>
    </row>
    <row r="181" spans="1:12" ht="6" customHeight="1">
      <c r="B181" s="78"/>
      <c r="C181" s="82"/>
      <c r="D181" s="82"/>
      <c r="E181" s="82"/>
      <c r="F181" s="82"/>
      <c r="G181" s="82"/>
      <c r="H181" s="82"/>
      <c r="I181" s="82"/>
      <c r="J181" s="82"/>
      <c r="K181" s="82"/>
      <c r="L181" s="61"/>
    </row>
    <row r="182" spans="1:12" ht="12" customHeight="1">
      <c r="B182" s="62" t="s">
        <v>20</v>
      </c>
      <c r="C182" s="57"/>
      <c r="D182" s="57"/>
      <c r="E182" s="57"/>
      <c r="F182" s="57"/>
      <c r="G182" s="57"/>
      <c r="H182" s="57"/>
      <c r="I182" s="57"/>
      <c r="J182" s="57"/>
      <c r="K182" s="57"/>
      <c r="L182" s="63"/>
    </row>
    <row r="183" spans="1:12" ht="12" customHeight="1">
      <c r="B183" s="64"/>
      <c r="C183" s="57"/>
      <c r="D183" s="57"/>
      <c r="E183" s="57"/>
      <c r="F183" s="57"/>
      <c r="G183" s="57"/>
      <c r="H183" s="57"/>
      <c r="I183" s="57"/>
      <c r="J183" s="57"/>
      <c r="K183" s="57"/>
      <c r="L183" s="63"/>
    </row>
    <row r="184" spans="1:12" ht="12" customHeight="1">
      <c r="B184" s="62" t="s">
        <v>4</v>
      </c>
      <c r="C184" s="80">
        <v>652</v>
      </c>
      <c r="D184" s="80">
        <v>103</v>
      </c>
      <c r="E184" s="80">
        <v>133</v>
      </c>
      <c r="F184" s="80">
        <v>225</v>
      </c>
      <c r="G184" s="80">
        <v>82</v>
      </c>
      <c r="H184" s="80">
        <v>43</v>
      </c>
      <c r="I184" s="80">
        <v>23</v>
      </c>
      <c r="J184" s="80">
        <v>13</v>
      </c>
      <c r="K184" s="80">
        <v>30</v>
      </c>
      <c r="L184" s="71">
        <v>194139</v>
      </c>
    </row>
    <row r="185" spans="1:12" ht="12" customHeight="1">
      <c r="A185" t="s">
        <v>0</v>
      </c>
      <c r="B185" s="64" t="s">
        <v>43</v>
      </c>
      <c r="C185" s="57">
        <v>402</v>
      </c>
      <c r="D185" s="57">
        <v>79</v>
      </c>
      <c r="E185" s="57">
        <v>87</v>
      </c>
      <c r="F185" s="57">
        <v>129</v>
      </c>
      <c r="G185" s="57">
        <v>54</v>
      </c>
      <c r="H185" s="57">
        <v>22</v>
      </c>
      <c r="I185" s="57">
        <v>8</v>
      </c>
      <c r="J185" s="57">
        <v>8</v>
      </c>
      <c r="K185" s="57">
        <v>15</v>
      </c>
      <c r="L185" s="70">
        <v>104223</v>
      </c>
    </row>
    <row r="186" spans="1:12" ht="12" customHeight="1">
      <c r="B186" s="64" t="s">
        <v>44</v>
      </c>
      <c r="C186" s="57">
        <v>144</v>
      </c>
      <c r="D186" s="57">
        <v>14</v>
      </c>
      <c r="E186" s="57">
        <v>33</v>
      </c>
      <c r="F186" s="57">
        <v>59</v>
      </c>
      <c r="G186" s="57">
        <v>15</v>
      </c>
      <c r="H186" s="57">
        <v>9</v>
      </c>
      <c r="I186" s="57">
        <v>3</v>
      </c>
      <c r="J186" s="57">
        <v>4</v>
      </c>
      <c r="K186" s="57">
        <v>7</v>
      </c>
      <c r="L186" s="70">
        <v>44554</v>
      </c>
    </row>
    <row r="187" spans="1:12" ht="12" customHeight="1">
      <c r="B187" s="64" t="s">
        <v>45</v>
      </c>
      <c r="C187" s="57">
        <v>58</v>
      </c>
      <c r="D187" s="57">
        <v>5</v>
      </c>
      <c r="E187" s="57">
        <v>6</v>
      </c>
      <c r="F187" s="57">
        <v>19</v>
      </c>
      <c r="G187" s="57">
        <v>8</v>
      </c>
      <c r="H187" s="57">
        <v>5</v>
      </c>
      <c r="I187" s="57">
        <v>11</v>
      </c>
      <c r="J187" s="57">
        <v>1</v>
      </c>
      <c r="K187" s="57">
        <v>3</v>
      </c>
      <c r="L187" s="70">
        <v>20543</v>
      </c>
    </row>
    <row r="188" spans="1:12" ht="12" customHeight="1">
      <c r="B188" s="64" t="s">
        <v>46</v>
      </c>
      <c r="C188" s="57">
        <v>5</v>
      </c>
      <c r="D188" s="57">
        <v>2</v>
      </c>
      <c r="E188" s="57">
        <v>1</v>
      </c>
      <c r="F188" s="57">
        <v>1</v>
      </c>
      <c r="G188" s="69" t="s">
        <v>15</v>
      </c>
      <c r="H188" s="57">
        <v>1</v>
      </c>
      <c r="I188" s="69" t="s">
        <v>15</v>
      </c>
      <c r="J188" s="69" t="s">
        <v>15</v>
      </c>
      <c r="K188" s="69" t="s">
        <v>15</v>
      </c>
      <c r="L188" s="70">
        <v>1032</v>
      </c>
    </row>
    <row r="189" spans="1:12" ht="12" customHeight="1">
      <c r="B189" s="64" t="s">
        <v>47</v>
      </c>
      <c r="C189" s="57">
        <v>2</v>
      </c>
      <c r="D189" s="69" t="s">
        <v>15</v>
      </c>
      <c r="E189" s="69" t="s">
        <v>15</v>
      </c>
      <c r="F189" s="57">
        <v>1</v>
      </c>
      <c r="G189" s="57">
        <v>1</v>
      </c>
      <c r="H189" s="69" t="s">
        <v>15</v>
      </c>
      <c r="I189" s="69" t="s">
        <v>15</v>
      </c>
      <c r="J189" s="69" t="s">
        <v>15</v>
      </c>
      <c r="K189" s="69" t="s">
        <v>15</v>
      </c>
      <c r="L189" s="70">
        <v>675</v>
      </c>
    </row>
    <row r="190" spans="1:12" ht="12" customHeight="1">
      <c r="B190" s="64" t="s">
        <v>48</v>
      </c>
      <c r="C190" s="69" t="s">
        <v>15</v>
      </c>
      <c r="D190" s="69" t="s">
        <v>15</v>
      </c>
      <c r="E190" s="69" t="s">
        <v>15</v>
      </c>
      <c r="F190" s="69" t="s">
        <v>15</v>
      </c>
      <c r="G190" s="69" t="s">
        <v>15</v>
      </c>
      <c r="H190" s="69" t="s">
        <v>15</v>
      </c>
      <c r="I190" s="69" t="s">
        <v>15</v>
      </c>
      <c r="J190" s="69" t="s">
        <v>15</v>
      </c>
      <c r="K190" s="69" t="s">
        <v>15</v>
      </c>
      <c r="L190" s="72" t="s">
        <v>15</v>
      </c>
    </row>
    <row r="191" spans="1:12" ht="12" customHeight="1">
      <c r="B191" s="64" t="s">
        <v>49</v>
      </c>
      <c r="C191" s="69"/>
      <c r="D191" s="69"/>
      <c r="E191" s="69"/>
      <c r="F191" s="69"/>
      <c r="G191" s="69"/>
      <c r="H191" s="69"/>
      <c r="I191" s="69"/>
      <c r="J191" s="69"/>
      <c r="K191" s="69"/>
      <c r="L191" s="63"/>
    </row>
    <row r="192" spans="1:12" ht="12" customHeight="1">
      <c r="B192" s="64" t="s">
        <v>53</v>
      </c>
      <c r="C192" s="57">
        <v>2</v>
      </c>
      <c r="D192" s="69" t="s">
        <v>15</v>
      </c>
      <c r="E192" s="57">
        <v>1</v>
      </c>
      <c r="F192" s="69" t="s">
        <v>15</v>
      </c>
      <c r="G192" s="57">
        <v>1</v>
      </c>
      <c r="H192" s="69" t="s">
        <v>15</v>
      </c>
      <c r="I192" s="69" t="s">
        <v>15</v>
      </c>
      <c r="J192" s="69" t="s">
        <v>15</v>
      </c>
      <c r="K192" s="69" t="s">
        <v>15</v>
      </c>
      <c r="L192" s="70">
        <v>561</v>
      </c>
    </row>
    <row r="193" spans="1:12" ht="12" customHeight="1">
      <c r="B193" s="64" t="s">
        <v>54</v>
      </c>
      <c r="C193" s="69" t="s">
        <v>15</v>
      </c>
      <c r="D193" s="69" t="s">
        <v>15</v>
      </c>
      <c r="E193" s="69" t="s">
        <v>15</v>
      </c>
      <c r="F193" s="69" t="s">
        <v>15</v>
      </c>
      <c r="G193" s="69" t="s">
        <v>15</v>
      </c>
      <c r="H193" s="69" t="s">
        <v>15</v>
      </c>
      <c r="I193" s="69" t="s">
        <v>15</v>
      </c>
      <c r="J193" s="69" t="s">
        <v>15</v>
      </c>
      <c r="K193" s="69" t="s">
        <v>15</v>
      </c>
      <c r="L193" s="72" t="s">
        <v>15</v>
      </c>
    </row>
    <row r="194" spans="1:12" ht="12" customHeight="1">
      <c r="B194" s="64" t="s">
        <v>50</v>
      </c>
      <c r="C194" s="69" t="s">
        <v>15</v>
      </c>
      <c r="D194" s="69" t="s">
        <v>15</v>
      </c>
      <c r="E194" s="69" t="s">
        <v>15</v>
      </c>
      <c r="F194" s="69" t="s">
        <v>15</v>
      </c>
      <c r="G194" s="69" t="s">
        <v>15</v>
      </c>
      <c r="H194" s="69" t="s">
        <v>15</v>
      </c>
      <c r="I194" s="69" t="s">
        <v>15</v>
      </c>
      <c r="J194" s="69" t="s">
        <v>15</v>
      </c>
      <c r="K194" s="69" t="s">
        <v>15</v>
      </c>
      <c r="L194" s="72" t="s">
        <v>15</v>
      </c>
    </row>
    <row r="195" spans="1:12" ht="12" customHeight="1">
      <c r="B195" s="64" t="s">
        <v>51</v>
      </c>
      <c r="C195" s="57">
        <v>4</v>
      </c>
      <c r="D195" s="69" t="s">
        <v>15</v>
      </c>
      <c r="E195" s="69" t="s">
        <v>15</v>
      </c>
      <c r="F195" s="69" t="s">
        <v>15</v>
      </c>
      <c r="G195" s="57">
        <v>1</v>
      </c>
      <c r="H195" s="69" t="s">
        <v>15</v>
      </c>
      <c r="I195" s="69" t="s">
        <v>15</v>
      </c>
      <c r="J195" s="69" t="s">
        <v>15</v>
      </c>
      <c r="K195" s="57">
        <v>3</v>
      </c>
      <c r="L195" s="70">
        <v>7084</v>
      </c>
    </row>
    <row r="196" spans="1:12" ht="12" customHeight="1">
      <c r="B196" s="64" t="s">
        <v>52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63"/>
    </row>
    <row r="197" spans="1:12" ht="12" customHeight="1">
      <c r="B197" s="64" t="s">
        <v>53</v>
      </c>
      <c r="C197" s="69" t="s">
        <v>15</v>
      </c>
      <c r="D197" s="69" t="s">
        <v>15</v>
      </c>
      <c r="E197" s="69" t="s">
        <v>15</v>
      </c>
      <c r="F197" s="69" t="s">
        <v>15</v>
      </c>
      <c r="G197" s="69" t="s">
        <v>15</v>
      </c>
      <c r="H197" s="69" t="s">
        <v>15</v>
      </c>
      <c r="I197" s="69" t="s">
        <v>15</v>
      </c>
      <c r="J197" s="69" t="s">
        <v>15</v>
      </c>
      <c r="K197" s="69" t="s">
        <v>15</v>
      </c>
      <c r="L197" s="72" t="s">
        <v>15</v>
      </c>
    </row>
    <row r="198" spans="1:12" ht="12" customHeight="1">
      <c r="B198" s="64" t="s">
        <v>54</v>
      </c>
      <c r="C198" s="69" t="s">
        <v>15</v>
      </c>
      <c r="D198" s="69" t="s">
        <v>15</v>
      </c>
      <c r="E198" s="69" t="s">
        <v>15</v>
      </c>
      <c r="F198" s="69" t="s">
        <v>15</v>
      </c>
      <c r="G198" s="69" t="s">
        <v>15</v>
      </c>
      <c r="H198" s="69" t="s">
        <v>15</v>
      </c>
      <c r="I198" s="69" t="s">
        <v>15</v>
      </c>
      <c r="J198" s="69" t="s">
        <v>15</v>
      </c>
      <c r="K198" s="69" t="s">
        <v>15</v>
      </c>
      <c r="L198" s="72" t="s">
        <v>15</v>
      </c>
    </row>
    <row r="199" spans="1:12" ht="12" customHeight="1">
      <c r="B199" s="64" t="s">
        <v>55</v>
      </c>
      <c r="C199" s="57">
        <v>1</v>
      </c>
      <c r="D199" s="57">
        <v>1</v>
      </c>
      <c r="E199" s="69" t="s">
        <v>15</v>
      </c>
      <c r="F199" s="69" t="s">
        <v>15</v>
      </c>
      <c r="G199" s="69" t="s">
        <v>15</v>
      </c>
      <c r="H199" s="69" t="s">
        <v>15</v>
      </c>
      <c r="I199" s="69" t="s">
        <v>15</v>
      </c>
      <c r="J199" s="69" t="s">
        <v>15</v>
      </c>
      <c r="K199" s="69" t="s">
        <v>15</v>
      </c>
      <c r="L199" s="72" t="s">
        <v>15</v>
      </c>
    </row>
    <row r="200" spans="1:12" ht="12" customHeight="1">
      <c r="B200" s="64" t="s">
        <v>56</v>
      </c>
      <c r="C200" s="57">
        <v>1</v>
      </c>
      <c r="D200" s="69" t="s">
        <v>15</v>
      </c>
      <c r="E200" s="69" t="s">
        <v>15</v>
      </c>
      <c r="F200" s="69" t="s">
        <v>15</v>
      </c>
      <c r="G200" s="69" t="s">
        <v>15</v>
      </c>
      <c r="H200" s="69" t="s">
        <v>15</v>
      </c>
      <c r="I200" s="57">
        <v>1</v>
      </c>
      <c r="J200" s="69" t="s">
        <v>15</v>
      </c>
      <c r="K200" s="69" t="s">
        <v>15</v>
      </c>
      <c r="L200" s="70">
        <v>500</v>
      </c>
    </row>
    <row r="201" spans="1:12" ht="12" customHeight="1">
      <c r="B201" s="64" t="s">
        <v>57</v>
      </c>
      <c r="C201" s="57">
        <v>12</v>
      </c>
      <c r="D201" s="69" t="s">
        <v>15</v>
      </c>
      <c r="E201" s="57">
        <v>4</v>
      </c>
      <c r="F201" s="57">
        <v>6</v>
      </c>
      <c r="G201" s="57">
        <v>1</v>
      </c>
      <c r="H201" s="57">
        <v>1</v>
      </c>
      <c r="I201" s="69" t="s">
        <v>15</v>
      </c>
      <c r="J201" s="69" t="s">
        <v>15</v>
      </c>
      <c r="K201" s="69" t="s">
        <v>15</v>
      </c>
      <c r="L201" s="70">
        <v>2878</v>
      </c>
    </row>
    <row r="202" spans="1:12" ht="12" customHeight="1">
      <c r="B202" s="64" t="s">
        <v>58</v>
      </c>
      <c r="C202" s="57">
        <v>21</v>
      </c>
      <c r="D202" s="57">
        <v>2</v>
      </c>
      <c r="E202" s="57">
        <v>1</v>
      </c>
      <c r="F202" s="57">
        <v>10</v>
      </c>
      <c r="G202" s="57">
        <v>1</v>
      </c>
      <c r="H202" s="57">
        <v>5</v>
      </c>
      <c r="I202" s="69" t="s">
        <v>15</v>
      </c>
      <c r="J202" s="69" t="s">
        <v>15</v>
      </c>
      <c r="K202" s="57">
        <v>2</v>
      </c>
      <c r="L202" s="70">
        <v>12089</v>
      </c>
    </row>
    <row r="203" spans="1:12" ht="12" customHeight="1">
      <c r="B203" s="64"/>
      <c r="C203" s="57"/>
      <c r="D203" s="57"/>
      <c r="E203" s="57"/>
      <c r="F203" s="57"/>
      <c r="G203" s="57"/>
      <c r="H203" s="57"/>
      <c r="I203" s="57"/>
      <c r="J203" s="57"/>
      <c r="K203" s="57"/>
      <c r="L203" s="63"/>
    </row>
    <row r="204" spans="1:12" ht="12" customHeight="1">
      <c r="B204" s="62" t="s">
        <v>21</v>
      </c>
      <c r="C204" s="57"/>
      <c r="D204" s="57"/>
      <c r="E204" s="57"/>
      <c r="F204" s="57"/>
      <c r="G204" s="57"/>
      <c r="H204" s="57"/>
      <c r="I204" s="57"/>
      <c r="J204" s="57"/>
      <c r="K204" s="57"/>
      <c r="L204" s="63"/>
    </row>
    <row r="205" spans="1:12" ht="12" customHeight="1">
      <c r="B205" s="64"/>
      <c r="C205" s="57"/>
      <c r="D205" s="57"/>
      <c r="E205" s="57"/>
      <c r="F205" s="57"/>
      <c r="G205" s="57"/>
      <c r="H205" s="57"/>
      <c r="I205" s="57"/>
      <c r="J205" s="57"/>
      <c r="K205" s="57"/>
      <c r="L205" s="63"/>
    </row>
    <row r="206" spans="1:12" ht="12" customHeight="1">
      <c r="B206" s="62" t="s">
        <v>4</v>
      </c>
      <c r="C206" s="66">
        <v>1678</v>
      </c>
      <c r="D206" s="66">
        <v>419</v>
      </c>
      <c r="E206" s="66">
        <v>544</v>
      </c>
      <c r="F206" s="66">
        <v>429</v>
      </c>
      <c r="G206" s="66">
        <v>127</v>
      </c>
      <c r="H206" s="66">
        <v>71</v>
      </c>
      <c r="I206" s="66">
        <v>29</v>
      </c>
      <c r="J206" s="66">
        <v>10</v>
      </c>
      <c r="K206" s="66">
        <v>49</v>
      </c>
      <c r="L206" s="71">
        <v>355223</v>
      </c>
    </row>
    <row r="207" spans="1:12" ht="12" customHeight="1">
      <c r="A207" t="s">
        <v>0</v>
      </c>
      <c r="B207" s="64" t="s">
        <v>43</v>
      </c>
      <c r="C207" s="65">
        <v>1305</v>
      </c>
      <c r="D207" s="57">
        <v>345</v>
      </c>
      <c r="E207" s="57">
        <v>468</v>
      </c>
      <c r="F207" s="57">
        <v>336</v>
      </c>
      <c r="G207" s="57">
        <v>75</v>
      </c>
      <c r="H207" s="57">
        <v>39</v>
      </c>
      <c r="I207" s="57">
        <v>17</v>
      </c>
      <c r="J207" s="57">
        <v>7</v>
      </c>
      <c r="K207" s="57">
        <v>18</v>
      </c>
      <c r="L207" s="70">
        <v>234362</v>
      </c>
    </row>
    <row r="208" spans="1:12" ht="12" customHeight="1">
      <c r="B208" s="64" t="s">
        <v>44</v>
      </c>
      <c r="C208" s="57">
        <v>178</v>
      </c>
      <c r="D208" s="57">
        <v>43</v>
      </c>
      <c r="E208" s="57">
        <v>42</v>
      </c>
      <c r="F208" s="57">
        <v>50</v>
      </c>
      <c r="G208" s="57">
        <v>21</v>
      </c>
      <c r="H208" s="57">
        <v>13</v>
      </c>
      <c r="I208" s="57">
        <v>4</v>
      </c>
      <c r="J208" s="57">
        <v>1</v>
      </c>
      <c r="K208" s="57">
        <v>4</v>
      </c>
      <c r="L208" s="70">
        <v>41012</v>
      </c>
    </row>
    <row r="209" spans="2:12" ht="12" customHeight="1">
      <c r="B209" s="64" t="s">
        <v>45</v>
      </c>
      <c r="C209" s="57">
        <v>106</v>
      </c>
      <c r="D209" s="57">
        <v>14</v>
      </c>
      <c r="E209" s="57">
        <v>18</v>
      </c>
      <c r="F209" s="57">
        <v>27</v>
      </c>
      <c r="G209" s="57">
        <v>16</v>
      </c>
      <c r="H209" s="57">
        <v>13</v>
      </c>
      <c r="I209" s="57">
        <v>5</v>
      </c>
      <c r="J209" s="57">
        <v>2</v>
      </c>
      <c r="K209" s="57">
        <v>11</v>
      </c>
      <c r="L209" s="70">
        <v>34040</v>
      </c>
    </row>
    <row r="210" spans="2:12" ht="12" customHeight="1">
      <c r="B210" s="64" t="s">
        <v>46</v>
      </c>
      <c r="C210" s="57">
        <v>7</v>
      </c>
      <c r="D210" s="57">
        <v>2</v>
      </c>
      <c r="E210" s="57">
        <v>1</v>
      </c>
      <c r="F210" s="57">
        <v>1</v>
      </c>
      <c r="G210" s="57">
        <v>2</v>
      </c>
      <c r="H210" s="69" t="s">
        <v>15</v>
      </c>
      <c r="I210" s="69" t="s">
        <v>15</v>
      </c>
      <c r="J210" s="69" t="s">
        <v>15</v>
      </c>
      <c r="K210" s="57">
        <v>1</v>
      </c>
      <c r="L210" s="70">
        <v>2188</v>
      </c>
    </row>
    <row r="211" spans="2:12" ht="12" customHeight="1">
      <c r="B211" s="64" t="s">
        <v>47</v>
      </c>
      <c r="C211" s="57">
        <v>10</v>
      </c>
      <c r="D211" s="57">
        <v>1</v>
      </c>
      <c r="E211" s="57">
        <v>2</v>
      </c>
      <c r="F211" s="69" t="s">
        <v>15</v>
      </c>
      <c r="G211" s="57">
        <v>2</v>
      </c>
      <c r="H211" s="57">
        <v>2</v>
      </c>
      <c r="I211" s="57">
        <v>1</v>
      </c>
      <c r="J211" s="69" t="s">
        <v>15</v>
      </c>
      <c r="K211" s="57">
        <v>2</v>
      </c>
      <c r="L211" s="70">
        <v>5177</v>
      </c>
    </row>
    <row r="212" spans="2:12" ht="12" customHeight="1">
      <c r="B212" s="64" t="s">
        <v>48</v>
      </c>
      <c r="C212" s="57">
        <v>2</v>
      </c>
      <c r="D212" s="69" t="s">
        <v>15</v>
      </c>
      <c r="E212" s="69" t="s">
        <v>15</v>
      </c>
      <c r="F212" s="69" t="s">
        <v>15</v>
      </c>
      <c r="G212" s="57">
        <v>2</v>
      </c>
      <c r="H212" s="69" t="s">
        <v>15</v>
      </c>
      <c r="I212" s="69" t="s">
        <v>15</v>
      </c>
      <c r="J212" s="69" t="s">
        <v>15</v>
      </c>
      <c r="K212" s="69" t="s">
        <v>15</v>
      </c>
      <c r="L212" s="70">
        <v>657</v>
      </c>
    </row>
    <row r="213" spans="2:12" ht="12" customHeight="1">
      <c r="B213" s="64" t="s">
        <v>49</v>
      </c>
      <c r="C213" s="57"/>
      <c r="D213" s="57"/>
      <c r="E213" s="57"/>
      <c r="F213" s="57"/>
      <c r="G213" s="57"/>
      <c r="H213" s="57"/>
      <c r="I213" s="57"/>
      <c r="J213" s="57"/>
      <c r="K213" s="57"/>
      <c r="L213" s="63"/>
    </row>
    <row r="214" spans="2:12" ht="12" customHeight="1">
      <c r="B214" s="64" t="s">
        <v>53</v>
      </c>
      <c r="C214" s="57">
        <v>2</v>
      </c>
      <c r="D214" s="69" t="s">
        <v>15</v>
      </c>
      <c r="E214" s="69" t="s">
        <v>15</v>
      </c>
      <c r="F214" s="57">
        <v>1</v>
      </c>
      <c r="G214" s="69" t="s">
        <v>15</v>
      </c>
      <c r="H214" s="57">
        <v>1</v>
      </c>
      <c r="I214" s="69" t="s">
        <v>15</v>
      </c>
      <c r="J214" s="69" t="s">
        <v>15</v>
      </c>
      <c r="K214" s="69" t="s">
        <v>15</v>
      </c>
      <c r="L214" s="70">
        <v>691</v>
      </c>
    </row>
    <row r="215" spans="2:12" ht="12" customHeight="1">
      <c r="B215" s="64" t="s">
        <v>54</v>
      </c>
      <c r="C215" s="57"/>
      <c r="D215" s="69" t="s">
        <v>15</v>
      </c>
      <c r="E215" s="69" t="s">
        <v>15</v>
      </c>
      <c r="F215" s="69" t="s">
        <v>15</v>
      </c>
      <c r="G215" s="69" t="s">
        <v>15</v>
      </c>
      <c r="H215" s="69" t="s">
        <v>15</v>
      </c>
      <c r="I215" s="69" t="s">
        <v>15</v>
      </c>
      <c r="J215" s="69" t="s">
        <v>15</v>
      </c>
      <c r="K215" s="69" t="s">
        <v>15</v>
      </c>
      <c r="L215" s="72" t="s">
        <v>15</v>
      </c>
    </row>
    <row r="216" spans="2:12" ht="12" customHeight="1">
      <c r="B216" s="64" t="s">
        <v>50</v>
      </c>
      <c r="C216" s="57"/>
      <c r="D216" s="69" t="s">
        <v>15</v>
      </c>
      <c r="E216" s="69" t="s">
        <v>15</v>
      </c>
      <c r="F216" s="69" t="s">
        <v>15</v>
      </c>
      <c r="G216" s="69" t="s">
        <v>15</v>
      </c>
      <c r="H216" s="69" t="s">
        <v>15</v>
      </c>
      <c r="I216" s="69" t="s">
        <v>15</v>
      </c>
      <c r="J216" s="69" t="s">
        <v>15</v>
      </c>
      <c r="K216" s="69" t="s">
        <v>15</v>
      </c>
      <c r="L216" s="72" t="s">
        <v>15</v>
      </c>
    </row>
    <row r="217" spans="2:12" ht="12" customHeight="1">
      <c r="B217" s="64" t="s">
        <v>51</v>
      </c>
      <c r="C217" s="57">
        <v>1</v>
      </c>
      <c r="D217" s="69" t="s">
        <v>15</v>
      </c>
      <c r="E217" s="69" t="s">
        <v>15</v>
      </c>
      <c r="F217" s="69" t="s">
        <v>15</v>
      </c>
      <c r="G217" s="69" t="s">
        <v>15</v>
      </c>
      <c r="H217" s="69" t="s">
        <v>15</v>
      </c>
      <c r="I217" s="69" t="s">
        <v>15</v>
      </c>
      <c r="J217" s="69" t="s">
        <v>15</v>
      </c>
      <c r="K217" s="57">
        <v>1</v>
      </c>
      <c r="L217" s="70">
        <v>1985</v>
      </c>
    </row>
    <row r="218" spans="2:12" ht="12" customHeight="1">
      <c r="B218" s="64" t="s">
        <v>52</v>
      </c>
      <c r="C218" s="57"/>
      <c r="D218" s="57"/>
      <c r="E218" s="57"/>
      <c r="F218" s="69"/>
      <c r="G218" s="69"/>
      <c r="H218" s="69"/>
      <c r="I218" s="69"/>
      <c r="J218" s="69"/>
      <c r="K218" s="57"/>
      <c r="L218" s="63"/>
    </row>
    <row r="219" spans="2:12" ht="12" customHeight="1">
      <c r="B219" s="64" t="s">
        <v>53</v>
      </c>
      <c r="C219" s="57">
        <v>2</v>
      </c>
      <c r="D219" s="57">
        <v>1</v>
      </c>
      <c r="E219" s="57">
        <v>1</v>
      </c>
      <c r="F219" s="69" t="s">
        <v>15</v>
      </c>
      <c r="G219" s="69" t="s">
        <v>15</v>
      </c>
      <c r="H219" s="69" t="s">
        <v>15</v>
      </c>
      <c r="I219" s="69" t="s">
        <v>15</v>
      </c>
      <c r="J219" s="69" t="s">
        <v>15</v>
      </c>
      <c r="K219" s="69" t="s">
        <v>15</v>
      </c>
      <c r="L219" s="70">
        <v>296</v>
      </c>
    </row>
    <row r="220" spans="2:12" ht="12" customHeight="1">
      <c r="B220" s="64" t="s">
        <v>54</v>
      </c>
      <c r="C220" s="57"/>
      <c r="D220" s="69" t="s">
        <v>15</v>
      </c>
      <c r="E220" s="69" t="s">
        <v>15</v>
      </c>
      <c r="F220" s="69" t="s">
        <v>15</v>
      </c>
      <c r="G220" s="69" t="s">
        <v>15</v>
      </c>
      <c r="H220" s="69" t="s">
        <v>15</v>
      </c>
      <c r="I220" s="69" t="s">
        <v>15</v>
      </c>
      <c r="J220" s="69" t="s">
        <v>15</v>
      </c>
      <c r="K220" s="69" t="s">
        <v>15</v>
      </c>
      <c r="L220" s="72" t="s">
        <v>15</v>
      </c>
    </row>
    <row r="221" spans="2:12" ht="12" customHeight="1">
      <c r="B221" s="64" t="s">
        <v>55</v>
      </c>
      <c r="C221" s="57">
        <v>1</v>
      </c>
      <c r="D221" s="69" t="s">
        <v>15</v>
      </c>
      <c r="E221" s="69" t="s">
        <v>15</v>
      </c>
      <c r="F221" s="57">
        <v>1</v>
      </c>
      <c r="G221" s="69" t="s">
        <v>15</v>
      </c>
      <c r="H221" s="69" t="s">
        <v>15</v>
      </c>
      <c r="I221" s="69" t="s">
        <v>15</v>
      </c>
      <c r="J221" s="69" t="s">
        <v>15</v>
      </c>
      <c r="K221" s="69" t="s">
        <v>15</v>
      </c>
      <c r="L221" s="70">
        <v>200</v>
      </c>
    </row>
    <row r="222" spans="2:12" ht="12" customHeight="1">
      <c r="B222" s="64" t="s">
        <v>56</v>
      </c>
      <c r="C222" s="57"/>
      <c r="D222" s="69" t="s">
        <v>15</v>
      </c>
      <c r="E222" s="69" t="s">
        <v>15</v>
      </c>
      <c r="F222" s="69" t="s">
        <v>15</v>
      </c>
      <c r="G222" s="69" t="s">
        <v>15</v>
      </c>
      <c r="H222" s="69" t="s">
        <v>15</v>
      </c>
      <c r="I222" s="69" t="s">
        <v>15</v>
      </c>
      <c r="J222" s="69" t="s">
        <v>15</v>
      </c>
      <c r="K222" s="69" t="s">
        <v>15</v>
      </c>
      <c r="L222" s="72" t="s">
        <v>15</v>
      </c>
    </row>
    <row r="223" spans="2:12" ht="12" customHeight="1">
      <c r="B223" s="64" t="s">
        <v>57</v>
      </c>
      <c r="C223" s="57">
        <v>21</v>
      </c>
      <c r="D223" s="57">
        <v>3</v>
      </c>
      <c r="E223" s="57">
        <v>7</v>
      </c>
      <c r="F223" s="57">
        <v>5</v>
      </c>
      <c r="G223" s="57">
        <v>3</v>
      </c>
      <c r="H223" s="57">
        <v>2</v>
      </c>
      <c r="I223" s="69" t="s">
        <v>15</v>
      </c>
      <c r="J223" s="69" t="s">
        <v>15</v>
      </c>
      <c r="K223" s="57">
        <v>1</v>
      </c>
      <c r="L223" s="70">
        <v>5607</v>
      </c>
    </row>
    <row r="224" spans="2:12" ht="12" customHeight="1">
      <c r="B224" s="64" t="s">
        <v>58</v>
      </c>
      <c r="C224" s="57">
        <v>43</v>
      </c>
      <c r="D224" s="57">
        <v>10</v>
      </c>
      <c r="E224" s="57">
        <v>5</v>
      </c>
      <c r="F224" s="57">
        <v>8</v>
      </c>
      <c r="G224" s="57">
        <v>6</v>
      </c>
      <c r="H224" s="57">
        <v>1</v>
      </c>
      <c r="I224" s="57">
        <v>2</v>
      </c>
      <c r="J224" s="69" t="s">
        <v>15</v>
      </c>
      <c r="K224" s="57">
        <v>11</v>
      </c>
      <c r="L224" s="70">
        <v>29008</v>
      </c>
    </row>
    <row r="225" spans="2:12" ht="12" customHeight="1" thickBot="1">
      <c r="B225" s="73"/>
      <c r="C225" s="81"/>
      <c r="D225" s="81"/>
      <c r="E225" s="81"/>
      <c r="F225" s="81"/>
      <c r="G225" s="81"/>
      <c r="H225" s="81"/>
      <c r="I225" s="81"/>
      <c r="J225" s="81"/>
      <c r="K225" s="81"/>
      <c r="L225" s="75"/>
    </row>
    <row r="226" spans="2:12" ht="12" customHeight="1">
      <c r="B226" s="76" t="s">
        <v>39</v>
      </c>
      <c r="C226" s="77"/>
      <c r="D226" s="77"/>
      <c r="L226" s="57"/>
    </row>
    <row r="227" spans="2:12" ht="12" customHeight="1">
      <c r="L227" s="57"/>
    </row>
    <row r="228" spans="2:12" ht="12" customHeight="1">
      <c r="L228" s="57"/>
    </row>
    <row r="229" spans="2:12" ht="12" customHeight="1">
      <c r="L229" s="57"/>
    </row>
    <row r="230" spans="2:12" ht="12" customHeight="1">
      <c r="L230" s="57"/>
    </row>
    <row r="231" spans="2:12" ht="12" customHeight="1">
      <c r="L231" s="57"/>
    </row>
    <row r="232" spans="2:12" ht="12" customHeight="1">
      <c r="L232" s="57"/>
    </row>
    <row r="233" spans="2:12" ht="12" customHeight="1">
      <c r="L233" s="57"/>
    </row>
    <row r="234" spans="2:12" ht="12" customHeight="1">
      <c r="B234" s="252" t="s">
        <v>71</v>
      </c>
      <c r="C234" s="252"/>
      <c r="D234" s="252"/>
      <c r="E234" s="252"/>
      <c r="F234" s="252"/>
      <c r="G234" s="252"/>
      <c r="H234" s="252"/>
      <c r="I234" s="252"/>
      <c r="J234" s="252"/>
      <c r="K234" s="252"/>
      <c r="L234" s="252"/>
    </row>
    <row r="235" spans="2:12" ht="12" customHeight="1">
      <c r="B235" s="252" t="s">
        <v>72</v>
      </c>
      <c r="C235" s="252"/>
      <c r="D235" s="252"/>
      <c r="E235" s="252"/>
      <c r="F235" s="252"/>
      <c r="G235" s="252"/>
      <c r="H235" s="252"/>
      <c r="I235" s="252"/>
      <c r="J235" s="252"/>
      <c r="K235" s="252"/>
      <c r="L235" s="252"/>
    </row>
    <row r="236" spans="2:12" ht="12" customHeight="1" thickBot="1">
      <c r="C236" s="4" t="s">
        <v>0</v>
      </c>
    </row>
    <row r="237" spans="2:12" ht="13.5" customHeight="1" thickBot="1">
      <c r="B237" s="250" t="s">
        <v>41</v>
      </c>
      <c r="C237" s="250" t="s">
        <v>60</v>
      </c>
      <c r="D237" s="248" t="s">
        <v>59</v>
      </c>
      <c r="E237" s="248"/>
      <c r="F237" s="248"/>
      <c r="G237" s="248"/>
      <c r="H237" s="248"/>
      <c r="I237" s="248"/>
      <c r="J237" s="248"/>
      <c r="K237" s="249"/>
      <c r="L237" s="250" t="s">
        <v>70</v>
      </c>
    </row>
    <row r="238" spans="2:12" ht="37.5" customHeight="1" thickBot="1">
      <c r="B238" s="251"/>
      <c r="C238" s="251"/>
      <c r="D238" s="51" t="s">
        <v>61</v>
      </c>
      <c r="E238" s="52" t="s">
        <v>62</v>
      </c>
      <c r="F238" s="53" t="s">
        <v>63</v>
      </c>
      <c r="G238" s="52" t="s">
        <v>64</v>
      </c>
      <c r="H238" s="53" t="s">
        <v>65</v>
      </c>
      <c r="I238" s="52" t="s">
        <v>66</v>
      </c>
      <c r="J238" s="52" t="s">
        <v>67</v>
      </c>
      <c r="K238" s="54" t="s">
        <v>68</v>
      </c>
      <c r="L238" s="251"/>
    </row>
    <row r="239" spans="2:12" ht="6" customHeight="1">
      <c r="B239" s="78"/>
      <c r="C239" s="82"/>
      <c r="D239" s="82"/>
      <c r="E239" s="82"/>
      <c r="F239" s="82"/>
      <c r="G239" s="82"/>
      <c r="H239" s="82"/>
      <c r="I239" s="82"/>
      <c r="J239" s="82"/>
      <c r="K239" s="82"/>
      <c r="L239" s="61"/>
    </row>
    <row r="240" spans="2:12" ht="12" customHeight="1">
      <c r="B240" s="62" t="s">
        <v>22</v>
      </c>
      <c r="C240" s="57"/>
      <c r="D240" s="57"/>
      <c r="E240" s="57"/>
      <c r="F240" s="57"/>
      <c r="G240" s="57"/>
      <c r="H240" s="57"/>
      <c r="I240" s="57"/>
      <c r="J240" s="57"/>
      <c r="K240" s="57"/>
      <c r="L240" s="63"/>
    </row>
    <row r="241" spans="1:12" ht="12" customHeight="1">
      <c r="B241" s="64"/>
      <c r="C241" s="57"/>
      <c r="D241" s="57"/>
      <c r="E241" s="57"/>
      <c r="F241" s="57"/>
      <c r="G241" s="57"/>
      <c r="H241" s="57"/>
      <c r="I241" s="57"/>
      <c r="J241" s="57"/>
      <c r="K241" s="57"/>
      <c r="L241" s="63"/>
    </row>
    <row r="242" spans="1:12" ht="12" customHeight="1">
      <c r="B242" s="62" t="s">
        <v>4</v>
      </c>
      <c r="C242" s="80">
        <v>286</v>
      </c>
      <c r="D242" s="80">
        <v>30</v>
      </c>
      <c r="E242" s="80">
        <v>85</v>
      </c>
      <c r="F242" s="80">
        <v>107</v>
      </c>
      <c r="G242" s="80">
        <v>32</v>
      </c>
      <c r="H242" s="80">
        <v>11</v>
      </c>
      <c r="I242" s="80">
        <v>5</v>
      </c>
      <c r="J242" s="80">
        <v>6</v>
      </c>
      <c r="K242" s="80">
        <v>10</v>
      </c>
      <c r="L242" s="71">
        <v>76446</v>
      </c>
    </row>
    <row r="243" spans="1:12" ht="12" customHeight="1">
      <c r="A243" t="s">
        <v>0</v>
      </c>
      <c r="B243" s="64" t="s">
        <v>43</v>
      </c>
      <c r="C243" s="57">
        <v>231</v>
      </c>
      <c r="D243" s="57">
        <v>26</v>
      </c>
      <c r="E243" s="57">
        <v>73</v>
      </c>
      <c r="F243" s="57">
        <v>95</v>
      </c>
      <c r="G243" s="57">
        <v>26</v>
      </c>
      <c r="H243" s="57">
        <v>8</v>
      </c>
      <c r="I243" s="57">
        <v>2</v>
      </c>
      <c r="J243" s="57">
        <v>1</v>
      </c>
      <c r="K243" s="69" t="s">
        <v>15</v>
      </c>
      <c r="L243" s="70">
        <v>47591</v>
      </c>
    </row>
    <row r="244" spans="1:12" ht="12" customHeight="1">
      <c r="B244" s="64" t="s">
        <v>44</v>
      </c>
      <c r="C244" s="57">
        <v>17</v>
      </c>
      <c r="D244" s="57">
        <v>2</v>
      </c>
      <c r="E244" s="57">
        <v>7</v>
      </c>
      <c r="F244" s="57">
        <v>3</v>
      </c>
      <c r="G244" s="57">
        <v>3</v>
      </c>
      <c r="H244" s="69" t="s">
        <v>15</v>
      </c>
      <c r="I244" s="57">
        <v>1</v>
      </c>
      <c r="J244" s="57">
        <v>1</v>
      </c>
      <c r="K244" s="69" t="s">
        <v>15</v>
      </c>
      <c r="L244" s="70">
        <v>4044</v>
      </c>
    </row>
    <row r="245" spans="1:12" ht="12" customHeight="1">
      <c r="B245" s="64" t="s">
        <v>45</v>
      </c>
      <c r="C245" s="57">
        <v>16</v>
      </c>
      <c r="D245" s="57">
        <v>1</v>
      </c>
      <c r="E245" s="57">
        <v>3</v>
      </c>
      <c r="F245" s="57">
        <v>5</v>
      </c>
      <c r="G245" s="69" t="s">
        <v>15</v>
      </c>
      <c r="H245" s="57">
        <v>1</v>
      </c>
      <c r="I245" s="69" t="s">
        <v>15</v>
      </c>
      <c r="J245" s="57">
        <v>3</v>
      </c>
      <c r="K245" s="57">
        <v>3</v>
      </c>
      <c r="L245" s="70">
        <v>9281</v>
      </c>
    </row>
    <row r="246" spans="1:12" ht="12" customHeight="1">
      <c r="B246" s="64" t="s">
        <v>46</v>
      </c>
      <c r="C246" s="57">
        <v>10</v>
      </c>
      <c r="D246" s="69" t="s">
        <v>15</v>
      </c>
      <c r="E246" s="57">
        <v>1</v>
      </c>
      <c r="F246" s="57">
        <v>2</v>
      </c>
      <c r="G246" s="69" t="s">
        <v>15</v>
      </c>
      <c r="H246" s="57">
        <v>2</v>
      </c>
      <c r="I246" s="57">
        <v>1</v>
      </c>
      <c r="J246" s="69" t="s">
        <v>15</v>
      </c>
      <c r="K246" s="57">
        <v>4</v>
      </c>
      <c r="L246" s="70">
        <v>8737</v>
      </c>
    </row>
    <row r="247" spans="1:12" ht="12" customHeight="1">
      <c r="B247" s="64" t="s">
        <v>47</v>
      </c>
      <c r="C247" s="57">
        <v>3</v>
      </c>
      <c r="D247" s="57">
        <v>1</v>
      </c>
      <c r="E247" s="69" t="s">
        <v>15</v>
      </c>
      <c r="F247" s="69" t="s">
        <v>15</v>
      </c>
      <c r="G247" s="69" t="s">
        <v>15</v>
      </c>
      <c r="H247" s="69" t="s">
        <v>15</v>
      </c>
      <c r="I247" s="57">
        <v>1</v>
      </c>
      <c r="J247" s="57">
        <v>1</v>
      </c>
      <c r="K247" s="57" t="s">
        <v>42</v>
      </c>
      <c r="L247" s="70">
        <v>1125</v>
      </c>
    </row>
    <row r="248" spans="1:12" ht="12" customHeight="1">
      <c r="B248" s="64" t="s">
        <v>48</v>
      </c>
      <c r="C248" s="57">
        <v>2</v>
      </c>
      <c r="D248" s="69" t="s">
        <v>15</v>
      </c>
      <c r="E248" s="69" t="s">
        <v>15</v>
      </c>
      <c r="F248" s="57">
        <v>1</v>
      </c>
      <c r="G248" s="69" t="s">
        <v>15</v>
      </c>
      <c r="H248" s="69" t="s">
        <v>15</v>
      </c>
      <c r="I248" s="69" t="s">
        <v>15</v>
      </c>
      <c r="J248" s="69" t="s">
        <v>15</v>
      </c>
      <c r="K248" s="57">
        <v>1</v>
      </c>
      <c r="L248" s="70">
        <v>1310</v>
      </c>
    </row>
    <row r="249" spans="1:12" ht="12" customHeight="1">
      <c r="B249" s="64" t="s">
        <v>49</v>
      </c>
      <c r="C249" s="57"/>
      <c r="D249" s="57"/>
      <c r="E249" s="57"/>
      <c r="F249" s="57"/>
      <c r="G249" s="57"/>
      <c r="H249" s="57"/>
      <c r="I249" s="57"/>
      <c r="J249" s="57"/>
      <c r="K249" s="57"/>
      <c r="L249" s="63"/>
    </row>
    <row r="250" spans="1:12" ht="12" customHeight="1">
      <c r="B250" s="64" t="s">
        <v>53</v>
      </c>
      <c r="C250" s="69" t="s">
        <v>15</v>
      </c>
      <c r="D250" s="69" t="s">
        <v>15</v>
      </c>
      <c r="E250" s="69" t="s">
        <v>15</v>
      </c>
      <c r="F250" s="69" t="s">
        <v>15</v>
      </c>
      <c r="G250" s="69" t="s">
        <v>15</v>
      </c>
      <c r="H250" s="69" t="s">
        <v>15</v>
      </c>
      <c r="I250" s="69" t="s">
        <v>15</v>
      </c>
      <c r="J250" s="69" t="s">
        <v>15</v>
      </c>
      <c r="K250" s="69" t="s">
        <v>15</v>
      </c>
      <c r="L250" s="72" t="s">
        <v>15</v>
      </c>
    </row>
    <row r="251" spans="1:12" ht="12" customHeight="1">
      <c r="B251" s="64" t="s">
        <v>54</v>
      </c>
      <c r="C251" s="69" t="s">
        <v>15</v>
      </c>
      <c r="D251" s="69" t="s">
        <v>15</v>
      </c>
      <c r="E251" s="69" t="s">
        <v>15</v>
      </c>
      <c r="F251" s="69" t="s">
        <v>15</v>
      </c>
      <c r="G251" s="69" t="s">
        <v>15</v>
      </c>
      <c r="H251" s="69" t="s">
        <v>15</v>
      </c>
      <c r="I251" s="69" t="s">
        <v>15</v>
      </c>
      <c r="J251" s="69" t="s">
        <v>15</v>
      </c>
      <c r="K251" s="69" t="s">
        <v>15</v>
      </c>
      <c r="L251" s="72" t="s">
        <v>15</v>
      </c>
    </row>
    <row r="252" spans="1:12" ht="12" customHeight="1">
      <c r="B252" s="64" t="s">
        <v>50</v>
      </c>
      <c r="C252" s="69" t="s">
        <v>15</v>
      </c>
      <c r="D252" s="69" t="s">
        <v>15</v>
      </c>
      <c r="E252" s="69" t="s">
        <v>15</v>
      </c>
      <c r="F252" s="69" t="s">
        <v>15</v>
      </c>
      <c r="G252" s="69" t="s">
        <v>15</v>
      </c>
      <c r="H252" s="69" t="s">
        <v>15</v>
      </c>
      <c r="I252" s="69" t="s">
        <v>15</v>
      </c>
      <c r="J252" s="69" t="s">
        <v>15</v>
      </c>
      <c r="K252" s="69" t="s">
        <v>15</v>
      </c>
      <c r="L252" s="72" t="s">
        <v>15</v>
      </c>
    </row>
    <row r="253" spans="1:12" ht="12" customHeight="1">
      <c r="B253" s="64" t="s">
        <v>51</v>
      </c>
      <c r="C253" s="69" t="s">
        <v>15</v>
      </c>
      <c r="D253" s="69" t="s">
        <v>15</v>
      </c>
      <c r="E253" s="69" t="s">
        <v>15</v>
      </c>
      <c r="F253" s="69" t="s">
        <v>15</v>
      </c>
      <c r="G253" s="69" t="s">
        <v>15</v>
      </c>
      <c r="H253" s="69" t="s">
        <v>15</v>
      </c>
      <c r="I253" s="69" t="s">
        <v>15</v>
      </c>
      <c r="J253" s="69" t="s">
        <v>15</v>
      </c>
      <c r="K253" s="69" t="s">
        <v>15</v>
      </c>
      <c r="L253" s="72" t="s">
        <v>15</v>
      </c>
    </row>
    <row r="254" spans="1:12" ht="12" customHeight="1">
      <c r="B254" s="64" t="s">
        <v>52</v>
      </c>
      <c r="C254" s="57"/>
      <c r="D254" s="57"/>
      <c r="E254" s="57"/>
      <c r="F254" s="57"/>
      <c r="G254" s="57"/>
      <c r="H254" s="57"/>
      <c r="I254" s="57"/>
      <c r="J254" s="57"/>
      <c r="K254" s="57"/>
      <c r="L254" s="63"/>
    </row>
    <row r="255" spans="1:12" ht="12" customHeight="1">
      <c r="B255" s="64" t="s">
        <v>53</v>
      </c>
      <c r="C255" s="69" t="s">
        <v>15</v>
      </c>
      <c r="D255" s="69" t="s">
        <v>15</v>
      </c>
      <c r="E255" s="69" t="s">
        <v>15</v>
      </c>
      <c r="F255" s="69" t="s">
        <v>15</v>
      </c>
      <c r="G255" s="69" t="s">
        <v>15</v>
      </c>
      <c r="H255" s="69" t="s">
        <v>15</v>
      </c>
      <c r="I255" s="69" t="s">
        <v>15</v>
      </c>
      <c r="J255" s="69" t="s">
        <v>15</v>
      </c>
      <c r="K255" s="69" t="s">
        <v>15</v>
      </c>
      <c r="L255" s="72" t="s">
        <v>15</v>
      </c>
    </row>
    <row r="256" spans="1:12" ht="12" customHeight="1">
      <c r="B256" s="64" t="s">
        <v>54</v>
      </c>
      <c r="C256" s="69" t="s">
        <v>15</v>
      </c>
      <c r="D256" s="69" t="s">
        <v>15</v>
      </c>
      <c r="E256" s="69" t="s">
        <v>15</v>
      </c>
      <c r="F256" s="69" t="s">
        <v>15</v>
      </c>
      <c r="G256" s="69" t="s">
        <v>15</v>
      </c>
      <c r="H256" s="69" t="s">
        <v>15</v>
      </c>
      <c r="I256" s="69" t="s">
        <v>15</v>
      </c>
      <c r="J256" s="69" t="s">
        <v>15</v>
      </c>
      <c r="K256" s="69" t="s">
        <v>15</v>
      </c>
      <c r="L256" s="72" t="s">
        <v>15</v>
      </c>
    </row>
    <row r="257" spans="1:12" ht="12" customHeight="1">
      <c r="B257" s="64" t="s">
        <v>55</v>
      </c>
      <c r="C257" s="69" t="s">
        <v>15</v>
      </c>
      <c r="D257" s="69" t="s">
        <v>15</v>
      </c>
      <c r="E257" s="69" t="s">
        <v>15</v>
      </c>
      <c r="F257" s="69" t="s">
        <v>15</v>
      </c>
      <c r="G257" s="69" t="s">
        <v>15</v>
      </c>
      <c r="H257" s="69" t="s">
        <v>15</v>
      </c>
      <c r="I257" s="69" t="s">
        <v>15</v>
      </c>
      <c r="J257" s="69" t="s">
        <v>15</v>
      </c>
      <c r="K257" s="69" t="s">
        <v>15</v>
      </c>
      <c r="L257" s="72" t="s">
        <v>15</v>
      </c>
    </row>
    <row r="258" spans="1:12" ht="12" customHeight="1">
      <c r="B258" s="64" t="s">
        <v>56</v>
      </c>
      <c r="C258" s="57">
        <v>1</v>
      </c>
      <c r="D258" s="69" t="s">
        <v>15</v>
      </c>
      <c r="E258" s="69" t="s">
        <v>15</v>
      </c>
      <c r="F258" s="69" t="s">
        <v>15</v>
      </c>
      <c r="G258" s="57">
        <v>1</v>
      </c>
      <c r="H258" s="69" t="s">
        <v>15</v>
      </c>
      <c r="I258" s="69" t="s">
        <v>15</v>
      </c>
      <c r="J258" s="69" t="s">
        <v>15</v>
      </c>
      <c r="K258" s="69" t="s">
        <v>15</v>
      </c>
      <c r="L258" s="70">
        <v>300</v>
      </c>
    </row>
    <row r="259" spans="1:12" ht="12" customHeight="1">
      <c r="B259" s="64" t="s">
        <v>57</v>
      </c>
      <c r="C259" s="57">
        <v>3</v>
      </c>
      <c r="D259" s="69" t="s">
        <v>15</v>
      </c>
      <c r="E259" s="69" t="s">
        <v>15</v>
      </c>
      <c r="F259" s="57">
        <v>1</v>
      </c>
      <c r="G259" s="57">
        <v>2</v>
      </c>
      <c r="H259" s="69" t="s">
        <v>15</v>
      </c>
      <c r="I259" s="69" t="s">
        <v>15</v>
      </c>
      <c r="J259" s="69" t="s">
        <v>15</v>
      </c>
      <c r="K259" s="69" t="s">
        <v>15</v>
      </c>
      <c r="L259" s="70">
        <v>920</v>
      </c>
    </row>
    <row r="260" spans="1:12" ht="12" customHeight="1">
      <c r="B260" s="64" t="s">
        <v>58</v>
      </c>
      <c r="C260" s="57">
        <v>3</v>
      </c>
      <c r="D260" s="69" t="s">
        <v>15</v>
      </c>
      <c r="E260" s="57">
        <v>1</v>
      </c>
      <c r="F260" s="69" t="s">
        <v>15</v>
      </c>
      <c r="G260" s="69" t="s">
        <v>15</v>
      </c>
      <c r="H260" s="69" t="s">
        <v>15</v>
      </c>
      <c r="I260" s="69" t="s">
        <v>15</v>
      </c>
      <c r="J260" s="69" t="s">
        <v>15</v>
      </c>
      <c r="K260" s="57">
        <v>2</v>
      </c>
      <c r="L260" s="70">
        <v>3138</v>
      </c>
    </row>
    <row r="261" spans="1:12" ht="12" customHeight="1">
      <c r="B261" s="64"/>
      <c r="C261" s="57"/>
      <c r="D261" s="57"/>
      <c r="E261" s="57"/>
      <c r="F261" s="57"/>
      <c r="G261" s="57"/>
      <c r="H261" s="57"/>
      <c r="I261" s="57"/>
      <c r="J261" s="57"/>
      <c r="K261" s="57"/>
      <c r="L261" s="63"/>
    </row>
    <row r="262" spans="1:12" ht="12" customHeight="1">
      <c r="B262" s="62" t="s">
        <v>23</v>
      </c>
      <c r="C262" s="57"/>
      <c r="D262" s="57"/>
      <c r="E262" s="57"/>
      <c r="F262" s="57"/>
      <c r="G262" s="57"/>
      <c r="H262" s="57"/>
      <c r="I262" s="57"/>
      <c r="J262" s="57"/>
      <c r="K262" s="57"/>
      <c r="L262" s="63"/>
    </row>
    <row r="263" spans="1:12" ht="12" customHeight="1">
      <c r="B263" s="64"/>
      <c r="C263" s="57"/>
      <c r="D263" s="57"/>
      <c r="E263" s="57"/>
      <c r="F263" s="57"/>
      <c r="G263" s="57"/>
      <c r="H263" s="57"/>
      <c r="I263" s="57"/>
      <c r="J263" s="57"/>
      <c r="K263" s="57"/>
      <c r="L263" s="63"/>
    </row>
    <row r="264" spans="1:12" ht="12" customHeight="1">
      <c r="B264" s="62" t="s">
        <v>4</v>
      </c>
      <c r="C264" s="66">
        <v>9452</v>
      </c>
      <c r="D264" s="66">
        <v>2804</v>
      </c>
      <c r="E264" s="66">
        <v>4554</v>
      </c>
      <c r="F264" s="66">
        <v>975</v>
      </c>
      <c r="G264" s="66">
        <v>446</v>
      </c>
      <c r="H264" s="66">
        <v>173</v>
      </c>
      <c r="I264" s="66">
        <v>113</v>
      </c>
      <c r="J264" s="66">
        <v>84</v>
      </c>
      <c r="K264" s="66">
        <v>303</v>
      </c>
      <c r="L264" s="70">
        <v>1826142</v>
      </c>
    </row>
    <row r="265" spans="1:12" ht="12" customHeight="1">
      <c r="A265" t="s">
        <v>0</v>
      </c>
      <c r="B265" s="64" t="s">
        <v>43</v>
      </c>
      <c r="C265" s="65">
        <v>8302</v>
      </c>
      <c r="D265" s="65">
        <v>2511</v>
      </c>
      <c r="E265" s="65">
        <v>4360</v>
      </c>
      <c r="F265" s="57">
        <v>818</v>
      </c>
      <c r="G265" s="57">
        <v>380</v>
      </c>
      <c r="H265" s="57">
        <v>97</v>
      </c>
      <c r="I265" s="57">
        <v>47</v>
      </c>
      <c r="J265" s="57">
        <v>30</v>
      </c>
      <c r="K265" s="57">
        <v>59</v>
      </c>
      <c r="L265" s="70">
        <v>1147042</v>
      </c>
    </row>
    <row r="266" spans="1:12" ht="12" customHeight="1">
      <c r="B266" s="64" t="s">
        <v>44</v>
      </c>
      <c r="C266" s="57">
        <v>572</v>
      </c>
      <c r="D266" s="57">
        <v>121</v>
      </c>
      <c r="E266" s="57">
        <v>124</v>
      </c>
      <c r="F266" s="57">
        <v>88</v>
      </c>
      <c r="G266" s="57">
        <v>31</v>
      </c>
      <c r="H266" s="57">
        <v>45</v>
      </c>
      <c r="I266" s="57">
        <v>45</v>
      </c>
      <c r="J266" s="57">
        <v>31</v>
      </c>
      <c r="K266" s="57">
        <v>87</v>
      </c>
      <c r="L266" s="70">
        <v>206420</v>
      </c>
    </row>
    <row r="267" spans="1:12" ht="12" customHeight="1">
      <c r="B267" s="64" t="s">
        <v>45</v>
      </c>
      <c r="C267" s="57">
        <v>128</v>
      </c>
      <c r="D267" s="57">
        <v>33</v>
      </c>
      <c r="E267" s="57">
        <v>16</v>
      </c>
      <c r="F267" s="57">
        <v>17</v>
      </c>
      <c r="G267" s="57">
        <v>5</v>
      </c>
      <c r="H267" s="57">
        <v>15</v>
      </c>
      <c r="I267" s="57">
        <v>6</v>
      </c>
      <c r="J267" s="57">
        <v>11</v>
      </c>
      <c r="K267" s="57">
        <v>25</v>
      </c>
      <c r="L267" s="70">
        <v>70930</v>
      </c>
    </row>
    <row r="268" spans="1:12" ht="12" customHeight="1">
      <c r="B268" s="64" t="s">
        <v>46</v>
      </c>
      <c r="C268" s="57">
        <v>114</v>
      </c>
      <c r="D268" s="57">
        <v>31</v>
      </c>
      <c r="E268" s="57">
        <v>14</v>
      </c>
      <c r="F268" s="57">
        <v>13</v>
      </c>
      <c r="G268" s="57">
        <v>8</v>
      </c>
      <c r="H268" s="57">
        <v>5</v>
      </c>
      <c r="I268" s="57">
        <v>3</v>
      </c>
      <c r="J268" s="57">
        <v>1</v>
      </c>
      <c r="K268" s="57">
        <v>39</v>
      </c>
      <c r="L268" s="70">
        <v>111728</v>
      </c>
    </row>
    <row r="269" spans="1:12" ht="12" customHeight="1">
      <c r="B269" s="64" t="s">
        <v>47</v>
      </c>
      <c r="C269" s="57">
        <v>38</v>
      </c>
      <c r="D269" s="57">
        <v>7</v>
      </c>
      <c r="E269" s="57">
        <v>1</v>
      </c>
      <c r="F269" s="57">
        <v>2</v>
      </c>
      <c r="G269" s="57">
        <v>1</v>
      </c>
      <c r="H269" s="57">
        <v>1</v>
      </c>
      <c r="I269" s="57">
        <v>1</v>
      </c>
      <c r="J269" s="69" t="s">
        <v>15</v>
      </c>
      <c r="K269" s="57">
        <v>25</v>
      </c>
      <c r="L269" s="70">
        <v>92093</v>
      </c>
    </row>
    <row r="270" spans="1:12" ht="12" customHeight="1">
      <c r="B270" s="64" t="s">
        <v>48</v>
      </c>
      <c r="C270" s="69" t="s">
        <v>15</v>
      </c>
      <c r="D270" s="69" t="s">
        <v>15</v>
      </c>
      <c r="E270" s="69" t="s">
        <v>15</v>
      </c>
      <c r="F270" s="69" t="s">
        <v>15</v>
      </c>
      <c r="G270" s="69" t="s">
        <v>15</v>
      </c>
      <c r="H270" s="69" t="s">
        <v>15</v>
      </c>
      <c r="I270" s="69" t="s">
        <v>15</v>
      </c>
      <c r="J270" s="69" t="s">
        <v>15</v>
      </c>
      <c r="K270" s="69" t="s">
        <v>15</v>
      </c>
      <c r="L270" s="63"/>
    </row>
    <row r="271" spans="1:12" ht="12" customHeight="1">
      <c r="B271" s="64" t="s">
        <v>49</v>
      </c>
      <c r="C271" s="57"/>
      <c r="D271" s="57"/>
      <c r="E271" s="57"/>
      <c r="F271" s="57"/>
      <c r="G271" s="57"/>
      <c r="H271" s="57"/>
      <c r="I271" s="57"/>
      <c r="J271" s="57"/>
      <c r="K271" s="57"/>
      <c r="L271" s="63"/>
    </row>
    <row r="272" spans="1:12" ht="12" customHeight="1">
      <c r="B272" s="64" t="s">
        <v>53</v>
      </c>
      <c r="C272" s="57">
        <v>13</v>
      </c>
      <c r="D272" s="57">
        <v>4</v>
      </c>
      <c r="E272" s="69" t="s">
        <v>15</v>
      </c>
      <c r="F272" s="69" t="s">
        <v>15</v>
      </c>
      <c r="G272" s="69" t="s">
        <v>15</v>
      </c>
      <c r="H272" s="57">
        <v>1</v>
      </c>
      <c r="I272" s="57" t="s">
        <v>42</v>
      </c>
      <c r="J272" s="57">
        <v>1</v>
      </c>
      <c r="K272" s="57">
        <v>7</v>
      </c>
      <c r="L272" s="70">
        <v>15218</v>
      </c>
    </row>
    <row r="273" spans="2:12" ht="12" customHeight="1">
      <c r="B273" s="64" t="s">
        <v>54</v>
      </c>
      <c r="C273" s="57">
        <v>1</v>
      </c>
      <c r="D273" s="57">
        <v>1</v>
      </c>
      <c r="E273" s="69" t="s">
        <v>15</v>
      </c>
      <c r="F273" s="69" t="s">
        <v>15</v>
      </c>
      <c r="G273" s="69" t="s">
        <v>15</v>
      </c>
      <c r="H273" s="69" t="s">
        <v>15</v>
      </c>
      <c r="I273" s="69" t="s">
        <v>15</v>
      </c>
      <c r="J273" s="69" t="s">
        <v>15</v>
      </c>
      <c r="K273" s="69" t="s">
        <v>15</v>
      </c>
      <c r="L273" s="72" t="s">
        <v>15</v>
      </c>
    </row>
    <row r="274" spans="2:12" ht="12" customHeight="1">
      <c r="B274" s="64" t="s">
        <v>50</v>
      </c>
      <c r="C274" s="57">
        <v>2</v>
      </c>
      <c r="D274" s="69" t="s">
        <v>15</v>
      </c>
      <c r="E274" s="69" t="s">
        <v>15</v>
      </c>
      <c r="F274" s="57">
        <v>1</v>
      </c>
      <c r="G274" s="69" t="s">
        <v>15</v>
      </c>
      <c r="H274" s="69" t="s">
        <v>15</v>
      </c>
      <c r="I274" s="69" t="s">
        <v>15</v>
      </c>
      <c r="J274" s="69" t="s">
        <v>15</v>
      </c>
      <c r="K274" s="57">
        <v>1</v>
      </c>
      <c r="L274" s="70">
        <v>3611</v>
      </c>
    </row>
    <row r="275" spans="2:12" ht="12" customHeight="1">
      <c r="B275" s="64" t="s">
        <v>51</v>
      </c>
      <c r="C275" s="57">
        <v>18</v>
      </c>
      <c r="D275" s="57">
        <v>3</v>
      </c>
      <c r="E275" s="69" t="s">
        <v>15</v>
      </c>
      <c r="F275" s="57">
        <v>1</v>
      </c>
      <c r="G275" s="69" t="s">
        <v>15</v>
      </c>
      <c r="H275" s="57">
        <v>1</v>
      </c>
      <c r="I275" s="57">
        <v>1</v>
      </c>
      <c r="J275" s="57">
        <v>1</v>
      </c>
      <c r="K275" s="57">
        <v>11</v>
      </c>
      <c r="L275" s="70">
        <v>24661</v>
      </c>
    </row>
    <row r="276" spans="2:12" ht="12" customHeight="1">
      <c r="B276" s="64" t="s">
        <v>52</v>
      </c>
      <c r="C276" s="57"/>
      <c r="D276" s="57"/>
      <c r="E276" s="57"/>
      <c r="F276" s="57"/>
      <c r="G276" s="57"/>
      <c r="H276" s="57"/>
      <c r="I276" s="57"/>
      <c r="J276" s="57"/>
      <c r="K276" s="57"/>
      <c r="L276" s="63"/>
    </row>
    <row r="277" spans="2:12" ht="12" customHeight="1">
      <c r="B277" s="64" t="s">
        <v>53</v>
      </c>
      <c r="C277" s="57">
        <v>4</v>
      </c>
      <c r="D277" s="57">
        <v>1</v>
      </c>
      <c r="E277" s="69" t="s">
        <v>15</v>
      </c>
      <c r="F277" s="69" t="s">
        <v>15</v>
      </c>
      <c r="G277" s="57">
        <v>1</v>
      </c>
      <c r="H277" s="69" t="s">
        <v>15</v>
      </c>
      <c r="I277" s="69" t="s">
        <v>15</v>
      </c>
      <c r="J277" s="69" t="s">
        <v>15</v>
      </c>
      <c r="K277" s="57">
        <v>2</v>
      </c>
      <c r="L277" s="63"/>
    </row>
    <row r="278" spans="2:12" ht="12" customHeight="1">
      <c r="B278" s="64" t="s">
        <v>54</v>
      </c>
      <c r="C278" s="69" t="s">
        <v>15</v>
      </c>
      <c r="D278" s="69" t="s">
        <v>15</v>
      </c>
      <c r="E278" s="69" t="s">
        <v>15</v>
      </c>
      <c r="F278" s="69" t="s">
        <v>15</v>
      </c>
      <c r="G278" s="69" t="s">
        <v>15</v>
      </c>
      <c r="H278" s="69" t="s">
        <v>15</v>
      </c>
      <c r="I278" s="69" t="s">
        <v>15</v>
      </c>
      <c r="J278" s="69" t="s">
        <v>15</v>
      </c>
      <c r="K278" s="69" t="s">
        <v>15</v>
      </c>
      <c r="L278" s="70">
        <v>13476</v>
      </c>
    </row>
    <row r="279" spans="2:12" ht="12" customHeight="1">
      <c r="B279" s="64" t="s">
        <v>55</v>
      </c>
      <c r="C279" s="57">
        <v>8</v>
      </c>
      <c r="D279" s="57">
        <v>4</v>
      </c>
      <c r="E279" s="69" t="s">
        <v>15</v>
      </c>
      <c r="F279" s="69" t="s">
        <v>15</v>
      </c>
      <c r="G279" s="69" t="s">
        <v>15</v>
      </c>
      <c r="H279" s="69" t="s">
        <v>15</v>
      </c>
      <c r="I279" s="57">
        <v>1</v>
      </c>
      <c r="J279" s="57">
        <v>1</v>
      </c>
      <c r="K279" s="57">
        <v>1</v>
      </c>
      <c r="L279" s="70">
        <v>3118</v>
      </c>
    </row>
    <row r="280" spans="2:12" ht="12" customHeight="1">
      <c r="B280" s="64" t="s">
        <v>56</v>
      </c>
      <c r="C280" s="57">
        <v>11</v>
      </c>
      <c r="D280" s="57">
        <v>2</v>
      </c>
      <c r="E280" s="57">
        <v>1</v>
      </c>
      <c r="F280" s="57">
        <v>2</v>
      </c>
      <c r="G280" s="57">
        <v>2</v>
      </c>
      <c r="H280" s="57">
        <v>3</v>
      </c>
      <c r="I280" s="69" t="s">
        <v>15</v>
      </c>
      <c r="J280" s="69" t="s">
        <v>15</v>
      </c>
      <c r="K280" s="57">
        <v>1</v>
      </c>
      <c r="L280" s="70">
        <v>5941</v>
      </c>
    </row>
    <row r="281" spans="2:12" ht="12" customHeight="1">
      <c r="B281" s="64" t="s">
        <v>57</v>
      </c>
      <c r="C281" s="57">
        <v>53</v>
      </c>
      <c r="D281" s="57">
        <v>5</v>
      </c>
      <c r="E281" s="57">
        <v>20</v>
      </c>
      <c r="F281" s="57">
        <v>17</v>
      </c>
      <c r="G281" s="57">
        <v>7</v>
      </c>
      <c r="H281" s="57">
        <v>1</v>
      </c>
      <c r="I281" s="69" t="s">
        <v>15</v>
      </c>
      <c r="J281" s="57">
        <v>2</v>
      </c>
      <c r="K281" s="57">
        <v>1</v>
      </c>
      <c r="L281" s="70">
        <v>12181</v>
      </c>
    </row>
    <row r="282" spans="2:12" ht="12" customHeight="1">
      <c r="B282" s="64" t="s">
        <v>58</v>
      </c>
      <c r="C282" s="57">
        <v>188</v>
      </c>
      <c r="D282" s="57">
        <v>81</v>
      </c>
      <c r="E282" s="57">
        <v>18</v>
      </c>
      <c r="F282" s="57">
        <v>16</v>
      </c>
      <c r="G282" s="57">
        <v>10</v>
      </c>
      <c r="H282" s="57">
        <v>4</v>
      </c>
      <c r="I282" s="57">
        <v>9</v>
      </c>
      <c r="J282" s="57">
        <v>6</v>
      </c>
      <c r="K282" s="57">
        <v>44</v>
      </c>
      <c r="L282" s="70">
        <v>119723</v>
      </c>
    </row>
    <row r="283" spans="2:12" ht="12" customHeight="1" thickBot="1">
      <c r="B283" s="73"/>
      <c r="C283" s="81"/>
      <c r="D283" s="81"/>
      <c r="E283" s="81"/>
      <c r="F283" s="81"/>
      <c r="G283" s="81"/>
      <c r="H283" s="81"/>
      <c r="I283" s="81"/>
      <c r="J283" s="81"/>
      <c r="K283" s="81"/>
      <c r="L283" s="75"/>
    </row>
    <row r="284" spans="2:12" ht="12" customHeight="1">
      <c r="B284" s="76" t="s">
        <v>39</v>
      </c>
      <c r="C284" s="77"/>
      <c r="D284" s="77"/>
    </row>
    <row r="285" spans="2:12" ht="12" customHeight="1"/>
    <row r="286" spans="2:12" ht="12" customHeight="1"/>
    <row r="287" spans="2:12" ht="12" customHeight="1"/>
    <row r="288" spans="2:12" ht="12" customHeight="1"/>
    <row r="289" spans="1:12" ht="12" customHeight="1"/>
    <row r="290" spans="1:12" ht="12" customHeight="1"/>
    <row r="291" spans="1:12" ht="12" customHeight="1"/>
    <row r="292" spans="1:12" ht="12" customHeight="1">
      <c r="B292" s="252" t="s">
        <v>71</v>
      </c>
      <c r="C292" s="252"/>
      <c r="D292" s="252"/>
      <c r="E292" s="252"/>
      <c r="F292" s="252"/>
      <c r="G292" s="252"/>
      <c r="H292" s="252"/>
      <c r="I292" s="252"/>
      <c r="J292" s="252"/>
      <c r="K292" s="252"/>
      <c r="L292" s="252"/>
    </row>
    <row r="293" spans="1:12" ht="12" customHeight="1">
      <c r="B293" s="252" t="s">
        <v>72</v>
      </c>
      <c r="C293" s="252"/>
      <c r="D293" s="252"/>
      <c r="E293" s="252"/>
      <c r="F293" s="252"/>
      <c r="G293" s="252"/>
      <c r="H293" s="252"/>
      <c r="I293" s="252"/>
      <c r="J293" s="252"/>
      <c r="K293" s="252"/>
      <c r="L293" s="252"/>
    </row>
    <row r="294" spans="1:12" ht="12" customHeight="1" thickBot="1">
      <c r="C294" s="4" t="s">
        <v>0</v>
      </c>
    </row>
    <row r="295" spans="1:12" ht="13.5" customHeight="1" thickBot="1">
      <c r="B295" s="250" t="s">
        <v>41</v>
      </c>
      <c r="C295" s="250" t="s">
        <v>60</v>
      </c>
      <c r="D295" s="248" t="s">
        <v>59</v>
      </c>
      <c r="E295" s="248"/>
      <c r="F295" s="248"/>
      <c r="G295" s="248"/>
      <c r="H295" s="248"/>
      <c r="I295" s="248"/>
      <c r="J295" s="248"/>
      <c r="K295" s="249"/>
      <c r="L295" s="250" t="s">
        <v>70</v>
      </c>
    </row>
    <row r="296" spans="1:12" ht="37.5" customHeight="1" thickBot="1">
      <c r="B296" s="251"/>
      <c r="C296" s="251"/>
      <c r="D296" s="51" t="s">
        <v>61</v>
      </c>
      <c r="E296" s="52" t="s">
        <v>62</v>
      </c>
      <c r="F296" s="53" t="s">
        <v>63</v>
      </c>
      <c r="G296" s="52" t="s">
        <v>64</v>
      </c>
      <c r="H296" s="53" t="s">
        <v>65</v>
      </c>
      <c r="I296" s="52" t="s">
        <v>66</v>
      </c>
      <c r="J296" s="52" t="s">
        <v>67</v>
      </c>
      <c r="K296" s="54" t="s">
        <v>68</v>
      </c>
      <c r="L296" s="251"/>
    </row>
    <row r="297" spans="1:12" ht="6" customHeight="1">
      <c r="B297" s="78"/>
      <c r="C297" s="82"/>
      <c r="D297" s="82"/>
      <c r="E297" s="82"/>
      <c r="F297" s="82"/>
      <c r="G297" s="82"/>
      <c r="H297" s="82"/>
      <c r="I297" s="82"/>
      <c r="J297" s="82"/>
      <c r="K297" s="82"/>
      <c r="L297" s="61"/>
    </row>
    <row r="298" spans="1:12" ht="12" customHeight="1">
      <c r="B298" s="62" t="s">
        <v>24</v>
      </c>
      <c r="C298" s="57"/>
      <c r="D298" s="57"/>
      <c r="E298" s="57"/>
      <c r="F298" s="57"/>
      <c r="G298" s="57"/>
      <c r="H298" s="57"/>
      <c r="I298" s="57"/>
      <c r="J298" s="57"/>
      <c r="K298" s="57"/>
      <c r="L298" s="63"/>
    </row>
    <row r="299" spans="1:12" ht="12" customHeight="1">
      <c r="B299" s="62"/>
      <c r="C299" s="57"/>
      <c r="D299" s="57"/>
      <c r="E299" s="57"/>
      <c r="F299" s="57"/>
      <c r="G299" s="57"/>
      <c r="H299" s="57"/>
      <c r="I299" s="57"/>
      <c r="J299" s="57"/>
      <c r="K299" s="57"/>
      <c r="L299" s="63"/>
    </row>
    <row r="300" spans="1:12" ht="12" customHeight="1">
      <c r="B300" s="62" t="s">
        <v>4</v>
      </c>
      <c r="C300" s="66">
        <v>1902</v>
      </c>
      <c r="D300" s="66">
        <v>296</v>
      </c>
      <c r="E300" s="66">
        <v>560</v>
      </c>
      <c r="F300" s="66">
        <v>428</v>
      </c>
      <c r="G300" s="66">
        <v>222</v>
      </c>
      <c r="H300" s="66">
        <v>92</v>
      </c>
      <c r="I300" s="66">
        <v>63</v>
      </c>
      <c r="J300" s="66">
        <v>30</v>
      </c>
      <c r="K300" s="66">
        <v>211</v>
      </c>
      <c r="L300" s="70">
        <v>741529</v>
      </c>
    </row>
    <row r="301" spans="1:12" ht="12" customHeight="1">
      <c r="A301" t="s">
        <v>0</v>
      </c>
      <c r="B301" s="64" t="s">
        <v>43</v>
      </c>
      <c r="C301" s="65">
        <v>1490</v>
      </c>
      <c r="D301" s="57">
        <v>242</v>
      </c>
      <c r="E301" s="57">
        <v>479</v>
      </c>
      <c r="F301" s="57">
        <v>356</v>
      </c>
      <c r="G301" s="57">
        <v>175</v>
      </c>
      <c r="H301" s="57">
        <v>63</v>
      </c>
      <c r="I301" s="57">
        <v>42</v>
      </c>
      <c r="J301" s="57">
        <v>14</v>
      </c>
      <c r="K301" s="57">
        <v>119</v>
      </c>
      <c r="L301" s="70">
        <v>492080</v>
      </c>
    </row>
    <row r="302" spans="1:12" ht="12" customHeight="1">
      <c r="B302" s="64" t="s">
        <v>44</v>
      </c>
      <c r="C302" s="57">
        <v>121</v>
      </c>
      <c r="D302" s="57">
        <v>29</v>
      </c>
      <c r="E302" s="57">
        <v>21</v>
      </c>
      <c r="F302" s="57">
        <v>28</v>
      </c>
      <c r="G302" s="57">
        <v>16</v>
      </c>
      <c r="H302" s="57">
        <v>8</v>
      </c>
      <c r="I302" s="57">
        <v>3</v>
      </c>
      <c r="J302" s="69" t="s">
        <v>15</v>
      </c>
      <c r="K302" s="57">
        <v>16</v>
      </c>
      <c r="L302" s="70">
        <v>46077</v>
      </c>
    </row>
    <row r="303" spans="1:12" ht="12" customHeight="1">
      <c r="B303" s="64" t="s">
        <v>45</v>
      </c>
      <c r="C303" s="57">
        <v>75</v>
      </c>
      <c r="D303" s="57">
        <v>2</v>
      </c>
      <c r="E303" s="57">
        <v>14</v>
      </c>
      <c r="F303" s="57">
        <v>17</v>
      </c>
      <c r="G303" s="57">
        <v>13</v>
      </c>
      <c r="H303" s="57">
        <v>3</v>
      </c>
      <c r="I303" s="57">
        <v>3</v>
      </c>
      <c r="J303" s="57">
        <v>7</v>
      </c>
      <c r="K303" s="57">
        <v>16</v>
      </c>
      <c r="L303" s="70">
        <v>34651</v>
      </c>
    </row>
    <row r="304" spans="1:12" ht="12" customHeight="1">
      <c r="B304" s="64" t="s">
        <v>46</v>
      </c>
      <c r="C304" s="57">
        <v>77</v>
      </c>
      <c r="D304" s="57">
        <v>7</v>
      </c>
      <c r="E304" s="57">
        <v>8</v>
      </c>
      <c r="F304" s="57">
        <v>7</v>
      </c>
      <c r="G304" s="57">
        <v>9</v>
      </c>
      <c r="H304" s="57">
        <v>8</v>
      </c>
      <c r="I304" s="57">
        <v>7</v>
      </c>
      <c r="J304" s="57">
        <v>3</v>
      </c>
      <c r="K304" s="57">
        <v>28</v>
      </c>
      <c r="L304" s="70">
        <v>65397</v>
      </c>
    </row>
    <row r="305" spans="2:12" ht="12" customHeight="1">
      <c r="B305" s="64" t="s">
        <v>47</v>
      </c>
      <c r="C305" s="57">
        <v>9</v>
      </c>
      <c r="D305" s="57">
        <v>1</v>
      </c>
      <c r="E305" s="69" t="s">
        <v>15</v>
      </c>
      <c r="F305" s="57">
        <v>1</v>
      </c>
      <c r="G305" s="57">
        <v>1</v>
      </c>
      <c r="H305" s="57">
        <v>1</v>
      </c>
      <c r="I305" s="57">
        <v>1</v>
      </c>
      <c r="J305" s="69" t="s">
        <v>15</v>
      </c>
      <c r="K305" s="57">
        <v>4</v>
      </c>
      <c r="L305" s="70">
        <v>13133</v>
      </c>
    </row>
    <row r="306" spans="2:12" ht="12" customHeight="1">
      <c r="B306" s="64" t="s">
        <v>48</v>
      </c>
      <c r="C306" s="57">
        <v>5</v>
      </c>
      <c r="D306" s="57">
        <v>1</v>
      </c>
      <c r="E306" s="57">
        <v>1</v>
      </c>
      <c r="F306" s="69" t="s">
        <v>15</v>
      </c>
      <c r="G306" s="69" t="s">
        <v>15</v>
      </c>
      <c r="H306" s="69" t="s">
        <v>15</v>
      </c>
      <c r="I306" s="69" t="s">
        <v>15</v>
      </c>
      <c r="J306" s="69" t="s">
        <v>15</v>
      </c>
      <c r="K306" s="57">
        <v>3</v>
      </c>
      <c r="L306" s="70">
        <v>5294</v>
      </c>
    </row>
    <row r="307" spans="2:12" ht="12" customHeight="1">
      <c r="B307" s="64" t="s">
        <v>49</v>
      </c>
      <c r="C307" s="57"/>
      <c r="D307" s="57"/>
      <c r="E307" s="57"/>
      <c r="F307" s="57"/>
      <c r="G307" s="57"/>
      <c r="H307" s="57"/>
      <c r="I307" s="57"/>
      <c r="J307" s="57"/>
      <c r="K307" s="57"/>
      <c r="L307" s="63"/>
    </row>
    <row r="308" spans="2:12" ht="12" customHeight="1">
      <c r="B308" s="64" t="s">
        <v>53</v>
      </c>
      <c r="C308" s="57">
        <v>2</v>
      </c>
      <c r="D308" s="57">
        <v>1</v>
      </c>
      <c r="E308" s="69" t="s">
        <v>15</v>
      </c>
      <c r="F308" s="69" t="s">
        <v>15</v>
      </c>
      <c r="G308" s="69" t="s">
        <v>15</v>
      </c>
      <c r="H308" s="69" t="s">
        <v>15</v>
      </c>
      <c r="I308" s="69" t="s">
        <v>15</v>
      </c>
      <c r="J308" s="69" t="s">
        <v>15</v>
      </c>
      <c r="K308" s="57">
        <v>1</v>
      </c>
      <c r="L308" s="70">
        <v>2084</v>
      </c>
    </row>
    <row r="309" spans="2:12" ht="12" customHeight="1">
      <c r="B309" s="64" t="s">
        <v>54</v>
      </c>
      <c r="C309" s="69" t="s">
        <v>15</v>
      </c>
      <c r="D309" s="69" t="s">
        <v>15</v>
      </c>
      <c r="E309" s="69" t="s">
        <v>15</v>
      </c>
      <c r="F309" s="69" t="s">
        <v>15</v>
      </c>
      <c r="G309" s="69" t="s">
        <v>15</v>
      </c>
      <c r="H309" s="69" t="s">
        <v>15</v>
      </c>
      <c r="I309" s="69" t="s">
        <v>15</v>
      </c>
      <c r="J309" s="69" t="s">
        <v>15</v>
      </c>
      <c r="K309" s="69" t="s">
        <v>15</v>
      </c>
      <c r="L309" s="72" t="s">
        <v>15</v>
      </c>
    </row>
    <row r="310" spans="2:12" ht="12" customHeight="1">
      <c r="B310" s="64" t="s">
        <v>50</v>
      </c>
      <c r="C310" s="57">
        <v>2</v>
      </c>
      <c r="D310" s="69" t="s">
        <v>15</v>
      </c>
      <c r="E310" s="69" t="s">
        <v>15</v>
      </c>
      <c r="F310" s="69" t="s">
        <v>15</v>
      </c>
      <c r="G310" s="69" t="s">
        <v>15</v>
      </c>
      <c r="H310" s="57">
        <v>2</v>
      </c>
      <c r="I310" s="69" t="s">
        <v>15</v>
      </c>
      <c r="J310" s="69" t="s">
        <v>15</v>
      </c>
      <c r="K310" s="69" t="s">
        <v>15</v>
      </c>
      <c r="L310" s="70">
        <v>887</v>
      </c>
    </row>
    <row r="311" spans="2:12" ht="12" customHeight="1">
      <c r="B311" s="64" t="s">
        <v>51</v>
      </c>
      <c r="C311" s="69" t="s">
        <v>15</v>
      </c>
      <c r="D311" s="69" t="s">
        <v>15</v>
      </c>
      <c r="E311" s="69" t="s">
        <v>15</v>
      </c>
      <c r="F311" s="69" t="s">
        <v>15</v>
      </c>
      <c r="G311" s="69" t="s">
        <v>15</v>
      </c>
      <c r="H311" s="69" t="s">
        <v>15</v>
      </c>
      <c r="I311" s="69" t="s">
        <v>15</v>
      </c>
      <c r="J311" s="69" t="s">
        <v>15</v>
      </c>
      <c r="K311" s="69" t="s">
        <v>15</v>
      </c>
      <c r="L311" s="72" t="s">
        <v>15</v>
      </c>
    </row>
    <row r="312" spans="2:12" ht="12" customHeight="1">
      <c r="B312" s="64" t="s">
        <v>52</v>
      </c>
      <c r="C312" s="57"/>
      <c r="D312" s="57"/>
      <c r="E312" s="57"/>
      <c r="F312" s="57"/>
      <c r="G312" s="57"/>
      <c r="H312" s="57"/>
      <c r="I312" s="57"/>
      <c r="J312" s="57"/>
      <c r="K312" s="57"/>
      <c r="L312" s="63"/>
    </row>
    <row r="313" spans="2:12" ht="12" customHeight="1">
      <c r="B313" s="64" t="s">
        <v>53</v>
      </c>
      <c r="C313" s="57">
        <v>2</v>
      </c>
      <c r="D313" s="69" t="s">
        <v>15</v>
      </c>
      <c r="E313" s="69" t="s">
        <v>15</v>
      </c>
      <c r="F313" s="69" t="s">
        <v>15</v>
      </c>
      <c r="G313" s="69" t="s">
        <v>15</v>
      </c>
      <c r="H313" s="69" t="s">
        <v>15</v>
      </c>
      <c r="I313" s="69" t="s">
        <v>15</v>
      </c>
      <c r="J313" s="69" t="s">
        <v>15</v>
      </c>
      <c r="K313" s="57">
        <v>2</v>
      </c>
      <c r="L313" s="70">
        <v>3058</v>
      </c>
    </row>
    <row r="314" spans="2:12" ht="12" customHeight="1">
      <c r="B314" s="64" t="s">
        <v>54</v>
      </c>
      <c r="C314" s="69" t="s">
        <v>15</v>
      </c>
      <c r="D314" s="69" t="s">
        <v>15</v>
      </c>
      <c r="E314" s="69" t="s">
        <v>15</v>
      </c>
      <c r="F314" s="69" t="s">
        <v>15</v>
      </c>
      <c r="G314" s="69" t="s">
        <v>15</v>
      </c>
      <c r="H314" s="69" t="s">
        <v>15</v>
      </c>
      <c r="I314" s="69" t="s">
        <v>15</v>
      </c>
      <c r="J314" s="69" t="s">
        <v>15</v>
      </c>
      <c r="K314" s="69" t="s">
        <v>15</v>
      </c>
      <c r="L314" s="72" t="s">
        <v>15</v>
      </c>
    </row>
    <row r="315" spans="2:12" ht="12" customHeight="1">
      <c r="B315" s="64" t="s">
        <v>55</v>
      </c>
      <c r="C315" s="69" t="s">
        <v>15</v>
      </c>
      <c r="D315" s="69" t="s">
        <v>15</v>
      </c>
      <c r="E315" s="69" t="s">
        <v>15</v>
      </c>
      <c r="F315" s="69" t="s">
        <v>15</v>
      </c>
      <c r="G315" s="69" t="s">
        <v>15</v>
      </c>
      <c r="H315" s="69" t="s">
        <v>15</v>
      </c>
      <c r="I315" s="69" t="s">
        <v>15</v>
      </c>
      <c r="J315" s="69" t="s">
        <v>15</v>
      </c>
      <c r="K315" s="69" t="s">
        <v>15</v>
      </c>
      <c r="L315" s="72" t="s">
        <v>15</v>
      </c>
    </row>
    <row r="316" spans="2:12" ht="12" customHeight="1">
      <c r="B316" s="64" t="s">
        <v>56</v>
      </c>
      <c r="C316" s="57">
        <v>9</v>
      </c>
      <c r="D316" s="69" t="s">
        <v>15</v>
      </c>
      <c r="E316" s="69" t="s">
        <v>15</v>
      </c>
      <c r="F316" s="57">
        <v>2</v>
      </c>
      <c r="G316" s="69" t="s">
        <v>15</v>
      </c>
      <c r="H316" s="57">
        <v>1</v>
      </c>
      <c r="I316" s="57">
        <v>1</v>
      </c>
      <c r="J316" s="69" t="s">
        <v>15</v>
      </c>
      <c r="K316" s="57">
        <v>5</v>
      </c>
      <c r="L316" s="70">
        <v>11531</v>
      </c>
    </row>
    <row r="317" spans="2:12" ht="12" customHeight="1">
      <c r="B317" s="64" t="s">
        <v>57</v>
      </c>
      <c r="C317" s="57">
        <v>92</v>
      </c>
      <c r="D317" s="57">
        <v>11</v>
      </c>
      <c r="E317" s="57">
        <v>36</v>
      </c>
      <c r="F317" s="57">
        <v>15</v>
      </c>
      <c r="G317" s="57">
        <v>8</v>
      </c>
      <c r="H317" s="57">
        <v>5</v>
      </c>
      <c r="I317" s="57">
        <v>4</v>
      </c>
      <c r="J317" s="57">
        <v>5</v>
      </c>
      <c r="K317" s="57">
        <v>8</v>
      </c>
      <c r="L317" s="70">
        <v>34704</v>
      </c>
    </row>
    <row r="318" spans="2:12" ht="12" customHeight="1">
      <c r="B318" s="64" t="s">
        <v>58</v>
      </c>
      <c r="C318" s="57">
        <v>18</v>
      </c>
      <c r="D318" s="57">
        <v>2</v>
      </c>
      <c r="E318" s="57">
        <v>1</v>
      </c>
      <c r="F318" s="57">
        <v>2</v>
      </c>
      <c r="G318" s="69" t="s">
        <v>15</v>
      </c>
      <c r="H318" s="57">
        <v>1</v>
      </c>
      <c r="I318" s="57">
        <v>2</v>
      </c>
      <c r="J318" s="57">
        <v>1</v>
      </c>
      <c r="K318" s="57">
        <v>9</v>
      </c>
      <c r="L318" s="70">
        <v>32633</v>
      </c>
    </row>
    <row r="319" spans="2:12" ht="12" customHeight="1">
      <c r="B319" s="64"/>
      <c r="C319" s="57"/>
      <c r="D319" s="57"/>
      <c r="E319" s="57"/>
      <c r="F319" s="57"/>
      <c r="G319" s="57"/>
      <c r="H319" s="57"/>
      <c r="I319" s="57"/>
      <c r="J319" s="57"/>
      <c r="K319" s="57"/>
      <c r="L319" s="63"/>
    </row>
    <row r="320" spans="2:12" ht="12" customHeight="1">
      <c r="B320" s="62" t="s">
        <v>25</v>
      </c>
      <c r="C320" s="57"/>
      <c r="D320" s="57"/>
      <c r="E320" s="57"/>
      <c r="F320" s="57"/>
      <c r="G320" s="57"/>
      <c r="H320" s="57"/>
      <c r="I320" s="57"/>
      <c r="J320" s="57"/>
      <c r="K320" s="57"/>
      <c r="L320" s="63"/>
    </row>
    <row r="321" spans="1:12" ht="12" customHeight="1">
      <c r="B321" s="62"/>
      <c r="C321" s="66"/>
      <c r="D321" s="66"/>
      <c r="E321" s="66"/>
      <c r="F321" s="66"/>
      <c r="G321" s="66"/>
      <c r="H321" s="66"/>
      <c r="I321" s="66"/>
      <c r="J321" s="66"/>
      <c r="K321" s="66"/>
      <c r="L321" s="63"/>
    </row>
    <row r="322" spans="1:12" ht="12" customHeight="1">
      <c r="B322" s="62" t="s">
        <v>4</v>
      </c>
      <c r="C322" s="66">
        <v>2033</v>
      </c>
      <c r="D322" s="66">
        <v>714</v>
      </c>
      <c r="E322" s="66">
        <v>537</v>
      </c>
      <c r="F322" s="66">
        <v>428</v>
      </c>
      <c r="G322" s="66">
        <v>133</v>
      </c>
      <c r="H322" s="66">
        <v>62</v>
      </c>
      <c r="I322" s="66">
        <v>34</v>
      </c>
      <c r="J322" s="66">
        <v>19</v>
      </c>
      <c r="K322" s="66">
        <v>106</v>
      </c>
      <c r="L322" s="71">
        <v>480809</v>
      </c>
    </row>
    <row r="323" spans="1:12" ht="12" customHeight="1">
      <c r="A323" t="s">
        <v>0</v>
      </c>
      <c r="B323" s="64" t="s">
        <v>43</v>
      </c>
      <c r="C323" s="65">
        <v>1281</v>
      </c>
      <c r="D323" s="57">
        <v>564</v>
      </c>
      <c r="E323" s="57">
        <v>354</v>
      </c>
      <c r="F323" s="57">
        <v>211</v>
      </c>
      <c r="G323" s="57">
        <v>57</v>
      </c>
      <c r="H323" s="57">
        <v>22</v>
      </c>
      <c r="I323" s="57">
        <v>18</v>
      </c>
      <c r="J323" s="57">
        <v>7</v>
      </c>
      <c r="K323" s="57">
        <v>48</v>
      </c>
      <c r="L323" s="70">
        <v>226700</v>
      </c>
    </row>
    <row r="324" spans="1:12" ht="12" customHeight="1">
      <c r="B324" s="64" t="s">
        <v>44</v>
      </c>
      <c r="C324" s="57">
        <v>377</v>
      </c>
      <c r="D324" s="57">
        <v>83</v>
      </c>
      <c r="E324" s="57">
        <v>110</v>
      </c>
      <c r="F324" s="57">
        <v>115</v>
      </c>
      <c r="G324" s="57">
        <v>33</v>
      </c>
      <c r="H324" s="57">
        <v>14</v>
      </c>
      <c r="I324" s="57">
        <v>4</v>
      </c>
      <c r="J324" s="57">
        <v>1</v>
      </c>
      <c r="K324" s="57">
        <v>17</v>
      </c>
      <c r="L324" s="70">
        <v>90191</v>
      </c>
    </row>
    <row r="325" spans="1:12" ht="12" customHeight="1">
      <c r="B325" s="64" t="s">
        <v>45</v>
      </c>
      <c r="C325" s="57">
        <v>214</v>
      </c>
      <c r="D325" s="57">
        <v>21</v>
      </c>
      <c r="E325" s="57">
        <v>47</v>
      </c>
      <c r="F325" s="57">
        <v>75</v>
      </c>
      <c r="G325" s="57">
        <v>25</v>
      </c>
      <c r="H325" s="57">
        <v>18</v>
      </c>
      <c r="I325" s="57">
        <v>8</v>
      </c>
      <c r="J325" s="57">
        <v>8</v>
      </c>
      <c r="K325" s="57">
        <v>12</v>
      </c>
      <c r="L325" s="70">
        <v>72714</v>
      </c>
    </row>
    <row r="326" spans="1:12" ht="12" customHeight="1">
      <c r="B326" s="64" t="s">
        <v>46</v>
      </c>
      <c r="C326" s="57">
        <v>26</v>
      </c>
      <c r="D326" s="57">
        <v>7</v>
      </c>
      <c r="E326" s="57">
        <v>5</v>
      </c>
      <c r="F326" s="57">
        <v>3</v>
      </c>
      <c r="G326" s="57">
        <v>5</v>
      </c>
      <c r="H326" s="57">
        <v>1</v>
      </c>
      <c r="I326" s="69" t="s">
        <v>15</v>
      </c>
      <c r="J326" s="69" t="s">
        <v>15</v>
      </c>
      <c r="K326" s="57">
        <v>5</v>
      </c>
      <c r="L326" s="70">
        <v>10694</v>
      </c>
    </row>
    <row r="327" spans="1:12" ht="12" customHeight="1">
      <c r="B327" s="64" t="s">
        <v>47</v>
      </c>
      <c r="C327" s="57">
        <v>13</v>
      </c>
      <c r="D327" s="57">
        <v>2</v>
      </c>
      <c r="E327" s="69" t="s">
        <v>15</v>
      </c>
      <c r="F327" s="57">
        <v>4</v>
      </c>
      <c r="G327" s="57">
        <v>1</v>
      </c>
      <c r="H327" s="69" t="s">
        <v>15</v>
      </c>
      <c r="I327" s="57">
        <v>1</v>
      </c>
      <c r="J327" s="57">
        <v>1</v>
      </c>
      <c r="K327" s="57">
        <v>4</v>
      </c>
      <c r="L327" s="70">
        <v>14819</v>
      </c>
    </row>
    <row r="328" spans="1:12" ht="12" customHeight="1">
      <c r="B328" s="64" t="s">
        <v>48</v>
      </c>
      <c r="C328" s="57">
        <v>4</v>
      </c>
      <c r="D328" s="57">
        <v>2</v>
      </c>
      <c r="E328" s="69" t="s">
        <v>15</v>
      </c>
      <c r="F328" s="69" t="s">
        <v>15</v>
      </c>
      <c r="G328" s="69" t="s">
        <v>15</v>
      </c>
      <c r="H328" s="69" t="s">
        <v>15</v>
      </c>
      <c r="I328" s="57">
        <v>1</v>
      </c>
      <c r="J328" s="69" t="s">
        <v>15</v>
      </c>
      <c r="K328" s="57">
        <v>1</v>
      </c>
      <c r="L328" s="70">
        <v>3510</v>
      </c>
    </row>
    <row r="329" spans="1:12" ht="12" customHeight="1">
      <c r="B329" s="64" t="s">
        <v>49</v>
      </c>
      <c r="C329" s="57"/>
      <c r="D329" s="57"/>
      <c r="E329" s="57"/>
      <c r="F329" s="57"/>
      <c r="G329" s="57"/>
      <c r="H329" s="57"/>
      <c r="I329" s="57"/>
      <c r="J329" s="57"/>
      <c r="K329" s="57"/>
      <c r="L329" s="63"/>
    </row>
    <row r="330" spans="1:12" ht="12" customHeight="1">
      <c r="B330" s="64" t="s">
        <v>53</v>
      </c>
      <c r="C330" s="57">
        <v>2</v>
      </c>
      <c r="D330" s="69" t="s">
        <v>15</v>
      </c>
      <c r="E330" s="69" t="s">
        <v>15</v>
      </c>
      <c r="F330" s="69" t="s">
        <v>15</v>
      </c>
      <c r="G330" s="69" t="s">
        <v>15</v>
      </c>
      <c r="H330" s="57">
        <v>1</v>
      </c>
      <c r="I330" s="69" t="s">
        <v>15</v>
      </c>
      <c r="J330" s="69" t="s">
        <v>15</v>
      </c>
      <c r="K330" s="57">
        <v>1</v>
      </c>
      <c r="L330" s="70">
        <v>10471</v>
      </c>
    </row>
    <row r="331" spans="1:12" ht="12" customHeight="1">
      <c r="B331" s="64" t="s">
        <v>54</v>
      </c>
      <c r="C331" s="57">
        <v>1</v>
      </c>
      <c r="D331" s="69" t="s">
        <v>15</v>
      </c>
      <c r="E331" s="69" t="s">
        <v>15</v>
      </c>
      <c r="F331" s="69" t="s">
        <v>15</v>
      </c>
      <c r="G331" s="69" t="s">
        <v>15</v>
      </c>
      <c r="H331" s="69" t="s">
        <v>15</v>
      </c>
      <c r="I331" s="69" t="s">
        <v>15</v>
      </c>
      <c r="J331" s="69" t="s">
        <v>15</v>
      </c>
      <c r="K331" s="57">
        <v>1</v>
      </c>
      <c r="L331" s="70">
        <v>2500</v>
      </c>
    </row>
    <row r="332" spans="1:12" ht="12" customHeight="1">
      <c r="B332" s="64" t="s">
        <v>50</v>
      </c>
      <c r="C332" s="57">
        <v>1</v>
      </c>
      <c r="D332" s="69" t="s">
        <v>15</v>
      </c>
      <c r="E332" s="69" t="s">
        <v>15</v>
      </c>
      <c r="F332" s="69" t="s">
        <v>15</v>
      </c>
      <c r="G332" s="69" t="s">
        <v>15</v>
      </c>
      <c r="H332" s="57">
        <v>1</v>
      </c>
      <c r="I332" s="69" t="s">
        <v>15</v>
      </c>
      <c r="J332" s="69" t="s">
        <v>15</v>
      </c>
      <c r="K332" s="69" t="s">
        <v>15</v>
      </c>
      <c r="L332" s="70">
        <v>429</v>
      </c>
    </row>
    <row r="333" spans="1:12" ht="12" customHeight="1">
      <c r="B333" s="64" t="s">
        <v>51</v>
      </c>
      <c r="C333" s="57">
        <v>6</v>
      </c>
      <c r="D333" s="69" t="s">
        <v>15</v>
      </c>
      <c r="E333" s="69" t="s">
        <v>15</v>
      </c>
      <c r="F333" s="69" t="s">
        <v>15</v>
      </c>
      <c r="G333" s="57">
        <v>1</v>
      </c>
      <c r="H333" s="57">
        <v>1</v>
      </c>
      <c r="I333" s="69" t="s">
        <v>15</v>
      </c>
      <c r="J333" s="69" t="s">
        <v>15</v>
      </c>
      <c r="K333" s="57">
        <v>4</v>
      </c>
      <c r="L333" s="70">
        <v>7919</v>
      </c>
    </row>
    <row r="334" spans="1:12" ht="12" customHeight="1">
      <c r="B334" s="64" t="s">
        <v>52</v>
      </c>
      <c r="C334" s="57"/>
      <c r="D334" s="57"/>
      <c r="E334" s="57"/>
      <c r="F334" s="57"/>
      <c r="G334" s="57"/>
      <c r="H334" s="57"/>
      <c r="I334" s="57"/>
      <c r="J334" s="57"/>
      <c r="K334" s="57"/>
      <c r="L334" s="63"/>
    </row>
    <row r="335" spans="1:12" ht="12" customHeight="1">
      <c r="B335" s="64" t="s">
        <v>53</v>
      </c>
      <c r="C335" s="57">
        <v>2</v>
      </c>
      <c r="D335" s="57">
        <v>1</v>
      </c>
      <c r="E335" s="69" t="s">
        <v>15</v>
      </c>
      <c r="F335" s="69" t="s">
        <v>15</v>
      </c>
      <c r="G335" s="69" t="s">
        <v>15</v>
      </c>
      <c r="H335" s="69" t="s">
        <v>15</v>
      </c>
      <c r="I335" s="69" t="s">
        <v>15</v>
      </c>
      <c r="J335" s="69" t="s">
        <v>15</v>
      </c>
      <c r="K335" s="57">
        <v>1</v>
      </c>
      <c r="L335" s="70">
        <v>3000</v>
      </c>
    </row>
    <row r="336" spans="1:12" ht="12" customHeight="1">
      <c r="B336" s="64" t="s">
        <v>54</v>
      </c>
      <c r="C336" s="57">
        <v>1</v>
      </c>
      <c r="D336" s="69" t="s">
        <v>15</v>
      </c>
      <c r="E336" s="69" t="s">
        <v>15</v>
      </c>
      <c r="F336" s="69" t="s">
        <v>15</v>
      </c>
      <c r="G336" s="69" t="s">
        <v>15</v>
      </c>
      <c r="H336" s="57">
        <v>1</v>
      </c>
      <c r="I336" s="69" t="s">
        <v>15</v>
      </c>
      <c r="J336" s="69" t="s">
        <v>15</v>
      </c>
      <c r="K336" s="69" t="s">
        <v>15</v>
      </c>
      <c r="L336" s="70">
        <v>400</v>
      </c>
    </row>
    <row r="337" spans="2:12" ht="12" customHeight="1">
      <c r="B337" s="64" t="s">
        <v>55</v>
      </c>
      <c r="C337" s="57">
        <v>1</v>
      </c>
      <c r="D337" s="69" t="s">
        <v>15</v>
      </c>
      <c r="E337" s="69" t="s">
        <v>15</v>
      </c>
      <c r="F337" s="57">
        <v>1</v>
      </c>
      <c r="G337" s="69" t="s">
        <v>15</v>
      </c>
      <c r="H337" s="69" t="s">
        <v>15</v>
      </c>
      <c r="I337" s="69" t="s">
        <v>15</v>
      </c>
      <c r="J337" s="69" t="s">
        <v>15</v>
      </c>
      <c r="K337" s="69" t="s">
        <v>15</v>
      </c>
      <c r="L337" s="70">
        <v>225</v>
      </c>
    </row>
    <row r="338" spans="2:12" ht="12" customHeight="1">
      <c r="B338" s="64" t="s">
        <v>56</v>
      </c>
      <c r="C338" s="57">
        <v>3</v>
      </c>
      <c r="D338" s="69" t="s">
        <v>15</v>
      </c>
      <c r="E338" s="57">
        <v>1</v>
      </c>
      <c r="F338" s="57">
        <v>1</v>
      </c>
      <c r="G338" s="69" t="s">
        <v>15</v>
      </c>
      <c r="H338" s="69" t="s">
        <v>15</v>
      </c>
      <c r="I338" s="69" t="s">
        <v>15</v>
      </c>
      <c r="J338" s="69" t="s">
        <v>15</v>
      </c>
      <c r="K338" s="57">
        <v>1</v>
      </c>
      <c r="L338" s="70">
        <v>3086</v>
      </c>
    </row>
    <row r="339" spans="2:12" ht="12" customHeight="1">
      <c r="B339" s="64" t="s">
        <v>57</v>
      </c>
      <c r="C339" s="57">
        <v>55</v>
      </c>
      <c r="D339" s="57">
        <v>7</v>
      </c>
      <c r="E339" s="57">
        <v>17</v>
      </c>
      <c r="F339" s="57">
        <v>13</v>
      </c>
      <c r="G339" s="57">
        <v>7</v>
      </c>
      <c r="H339" s="69" t="s">
        <v>15</v>
      </c>
      <c r="I339" s="57">
        <v>2</v>
      </c>
      <c r="J339" s="57">
        <v>2</v>
      </c>
      <c r="K339" s="57">
        <v>7</v>
      </c>
      <c r="L339" s="70">
        <v>22764</v>
      </c>
    </row>
    <row r="340" spans="2:12" ht="12" customHeight="1">
      <c r="B340" s="64" t="s">
        <v>58</v>
      </c>
      <c r="C340" s="57">
        <v>46</v>
      </c>
      <c r="D340" s="57">
        <v>27</v>
      </c>
      <c r="E340" s="57">
        <v>3</v>
      </c>
      <c r="F340" s="57">
        <v>5</v>
      </c>
      <c r="G340" s="57">
        <v>4</v>
      </c>
      <c r="H340" s="57">
        <v>3</v>
      </c>
      <c r="I340" s="69" t="s">
        <v>15</v>
      </c>
      <c r="J340" s="69" t="s">
        <v>15</v>
      </c>
      <c r="K340" s="57">
        <v>4</v>
      </c>
      <c r="L340" s="70">
        <v>11387</v>
      </c>
    </row>
    <row r="341" spans="2:12" ht="12" customHeight="1" thickBot="1">
      <c r="B341" s="73"/>
      <c r="C341" s="81"/>
      <c r="D341" s="81"/>
      <c r="E341" s="81"/>
      <c r="F341" s="81"/>
      <c r="G341" s="81"/>
      <c r="H341" s="81"/>
      <c r="I341" s="81"/>
      <c r="J341" s="81"/>
      <c r="K341" s="81"/>
      <c r="L341" s="75"/>
    </row>
    <row r="342" spans="2:12" ht="12" customHeight="1">
      <c r="B342" s="76" t="s">
        <v>39</v>
      </c>
      <c r="C342" s="77"/>
      <c r="D342" s="77"/>
    </row>
    <row r="343" spans="2:12" ht="12" customHeight="1"/>
    <row r="344" spans="2:12" ht="12" customHeight="1"/>
    <row r="345" spans="2:12" ht="12" customHeight="1"/>
    <row r="346" spans="2:12" ht="12" customHeight="1"/>
    <row r="347" spans="2:12" ht="12" customHeight="1"/>
    <row r="348" spans="2:12" ht="12" customHeight="1"/>
    <row r="349" spans="2:12" ht="12" customHeight="1"/>
    <row r="350" spans="2:12" ht="12" customHeight="1">
      <c r="B350" s="252" t="s">
        <v>71</v>
      </c>
      <c r="C350" s="252"/>
      <c r="D350" s="252"/>
      <c r="E350" s="252"/>
      <c r="F350" s="252"/>
      <c r="G350" s="252"/>
      <c r="H350" s="252"/>
      <c r="I350" s="252"/>
      <c r="J350" s="252"/>
      <c r="K350" s="252"/>
      <c r="L350" s="252"/>
    </row>
    <row r="351" spans="2:12" ht="12" customHeight="1">
      <c r="B351" s="252" t="s">
        <v>72</v>
      </c>
      <c r="C351" s="252"/>
      <c r="D351" s="252"/>
      <c r="E351" s="252"/>
      <c r="F351" s="252"/>
      <c r="G351" s="252"/>
      <c r="H351" s="252"/>
      <c r="I351" s="252"/>
      <c r="J351" s="252"/>
      <c r="K351" s="252"/>
      <c r="L351" s="252"/>
    </row>
    <row r="352" spans="2:12" ht="12" customHeight="1" thickBot="1">
      <c r="C352" s="4" t="s">
        <v>0</v>
      </c>
    </row>
    <row r="353" spans="1:12" ht="13.5" customHeight="1" thickBot="1">
      <c r="B353" s="250" t="s">
        <v>41</v>
      </c>
      <c r="C353" s="250" t="s">
        <v>60</v>
      </c>
      <c r="D353" s="248" t="s">
        <v>59</v>
      </c>
      <c r="E353" s="248"/>
      <c r="F353" s="248"/>
      <c r="G353" s="248"/>
      <c r="H353" s="248"/>
      <c r="I353" s="248"/>
      <c r="J353" s="248"/>
      <c r="K353" s="249"/>
      <c r="L353" s="250" t="s">
        <v>70</v>
      </c>
    </row>
    <row r="354" spans="1:12" ht="37.5" customHeight="1" thickBot="1">
      <c r="B354" s="251"/>
      <c r="C354" s="251"/>
      <c r="D354" s="51" t="s">
        <v>61</v>
      </c>
      <c r="E354" s="52" t="s">
        <v>62</v>
      </c>
      <c r="F354" s="53" t="s">
        <v>63</v>
      </c>
      <c r="G354" s="52" t="s">
        <v>64</v>
      </c>
      <c r="H354" s="53" t="s">
        <v>65</v>
      </c>
      <c r="I354" s="52" t="s">
        <v>66</v>
      </c>
      <c r="J354" s="52" t="s">
        <v>67</v>
      </c>
      <c r="K354" s="54" t="s">
        <v>68</v>
      </c>
      <c r="L354" s="251"/>
    </row>
    <row r="355" spans="1:12" ht="6.75" customHeight="1">
      <c r="B355" s="78"/>
      <c r="C355" s="82"/>
      <c r="D355" s="82"/>
      <c r="E355" s="82"/>
      <c r="F355" s="82"/>
      <c r="G355" s="82"/>
      <c r="H355" s="82"/>
      <c r="I355" s="82"/>
      <c r="J355" s="82"/>
      <c r="K355" s="82"/>
      <c r="L355" s="61"/>
    </row>
    <row r="356" spans="1:12" ht="12" customHeight="1">
      <c r="B356" s="62" t="s">
        <v>26</v>
      </c>
      <c r="C356" s="57"/>
      <c r="D356" s="57"/>
      <c r="E356" s="57"/>
      <c r="F356" s="57"/>
      <c r="G356" s="57"/>
      <c r="H356" s="57"/>
      <c r="I356" s="57"/>
      <c r="J356" s="57"/>
      <c r="K356" s="57"/>
      <c r="L356" s="63"/>
    </row>
    <row r="357" spans="1:12" ht="12" customHeight="1">
      <c r="B357" s="62"/>
      <c r="C357" s="57"/>
      <c r="D357" s="57"/>
      <c r="E357" s="57"/>
      <c r="F357" s="57"/>
      <c r="G357" s="57"/>
      <c r="H357" s="57"/>
      <c r="I357" s="57"/>
      <c r="J357" s="57"/>
      <c r="K357" s="57"/>
      <c r="L357" s="63"/>
    </row>
    <row r="358" spans="1:12" ht="12" customHeight="1">
      <c r="B358" s="62" t="s">
        <v>4</v>
      </c>
      <c r="C358" s="66">
        <v>1125</v>
      </c>
      <c r="D358" s="66">
        <v>283</v>
      </c>
      <c r="E358" s="66">
        <v>208</v>
      </c>
      <c r="F358" s="66">
        <v>420</v>
      </c>
      <c r="G358" s="66">
        <v>127</v>
      </c>
      <c r="H358" s="66">
        <v>30</v>
      </c>
      <c r="I358" s="66">
        <v>21</v>
      </c>
      <c r="J358" s="66">
        <v>8</v>
      </c>
      <c r="K358" s="66">
        <v>28</v>
      </c>
      <c r="L358" s="71">
        <v>241341</v>
      </c>
    </row>
    <row r="359" spans="1:12" ht="12" customHeight="1">
      <c r="A359" t="s">
        <v>0</v>
      </c>
      <c r="B359" s="64" t="s">
        <v>43</v>
      </c>
      <c r="C359" s="57">
        <v>897</v>
      </c>
      <c r="D359" s="57">
        <v>239</v>
      </c>
      <c r="E359" s="57">
        <v>163</v>
      </c>
      <c r="F359" s="57">
        <v>363</v>
      </c>
      <c r="G359" s="57">
        <v>81</v>
      </c>
      <c r="H359" s="57">
        <v>20</v>
      </c>
      <c r="I359" s="57">
        <v>15</v>
      </c>
      <c r="J359" s="57">
        <v>5</v>
      </c>
      <c r="K359" s="57">
        <v>11</v>
      </c>
      <c r="L359" s="70">
        <v>167194</v>
      </c>
    </row>
    <row r="360" spans="1:12" ht="12" customHeight="1">
      <c r="B360" s="64" t="s">
        <v>44</v>
      </c>
      <c r="C360" s="57">
        <v>103</v>
      </c>
      <c r="D360" s="57">
        <v>22</v>
      </c>
      <c r="E360" s="57">
        <v>24</v>
      </c>
      <c r="F360" s="57">
        <v>32</v>
      </c>
      <c r="G360" s="57">
        <v>20</v>
      </c>
      <c r="H360" s="57">
        <v>2</v>
      </c>
      <c r="I360" s="69" t="s">
        <v>15</v>
      </c>
      <c r="J360" s="69" t="s">
        <v>15</v>
      </c>
      <c r="K360" s="57">
        <v>3</v>
      </c>
      <c r="L360" s="70">
        <v>21176</v>
      </c>
    </row>
    <row r="361" spans="1:12" ht="12" customHeight="1">
      <c r="B361" s="64" t="s">
        <v>45</v>
      </c>
      <c r="C361" s="57">
        <v>42</v>
      </c>
      <c r="D361" s="57">
        <v>5</v>
      </c>
      <c r="E361" s="57">
        <v>10</v>
      </c>
      <c r="F361" s="57">
        <v>9</v>
      </c>
      <c r="G361" s="57">
        <v>13</v>
      </c>
      <c r="H361" s="57">
        <v>2</v>
      </c>
      <c r="I361" s="57">
        <v>1</v>
      </c>
      <c r="J361" s="57">
        <v>1</v>
      </c>
      <c r="K361" s="57">
        <v>1</v>
      </c>
      <c r="L361" s="70">
        <v>10909</v>
      </c>
    </row>
    <row r="362" spans="1:12" ht="12" customHeight="1">
      <c r="B362" s="64" t="s">
        <v>46</v>
      </c>
      <c r="C362" s="57">
        <v>15</v>
      </c>
      <c r="D362" s="57">
        <v>2</v>
      </c>
      <c r="E362" s="57">
        <v>2</v>
      </c>
      <c r="F362" s="57">
        <v>3</v>
      </c>
      <c r="G362" s="57">
        <v>1</v>
      </c>
      <c r="H362" s="57">
        <v>1</v>
      </c>
      <c r="I362" s="57">
        <v>1</v>
      </c>
      <c r="J362" s="69" t="s">
        <v>15</v>
      </c>
      <c r="K362" s="57">
        <v>5</v>
      </c>
      <c r="L362" s="70">
        <v>11819</v>
      </c>
    </row>
    <row r="363" spans="1:12" ht="12" customHeight="1">
      <c r="B363" s="64" t="s">
        <v>47</v>
      </c>
      <c r="C363" s="57">
        <v>5</v>
      </c>
      <c r="D363" s="69" t="s">
        <v>15</v>
      </c>
      <c r="E363" s="69" t="s">
        <v>15</v>
      </c>
      <c r="F363" s="69" t="s">
        <v>15</v>
      </c>
      <c r="G363" s="69" t="s">
        <v>15</v>
      </c>
      <c r="H363" s="57">
        <v>2</v>
      </c>
      <c r="I363" s="69" t="s">
        <v>15</v>
      </c>
      <c r="J363" s="69" t="s">
        <v>15</v>
      </c>
      <c r="K363" s="57">
        <v>3</v>
      </c>
      <c r="L363" s="70">
        <v>7247</v>
      </c>
    </row>
    <row r="364" spans="1:12" ht="12" customHeight="1">
      <c r="B364" s="64" t="s">
        <v>48</v>
      </c>
      <c r="C364" s="69" t="s">
        <v>15</v>
      </c>
      <c r="D364" s="69" t="s">
        <v>15</v>
      </c>
      <c r="E364" s="69" t="s">
        <v>15</v>
      </c>
      <c r="F364" s="69" t="s">
        <v>15</v>
      </c>
      <c r="G364" s="69" t="s">
        <v>15</v>
      </c>
      <c r="H364" s="69" t="s">
        <v>15</v>
      </c>
      <c r="I364" s="69" t="s">
        <v>15</v>
      </c>
      <c r="J364" s="69" t="s">
        <v>15</v>
      </c>
      <c r="K364" s="69" t="s">
        <v>15</v>
      </c>
      <c r="L364" s="72" t="s">
        <v>15</v>
      </c>
    </row>
    <row r="365" spans="1:12" ht="12" customHeight="1">
      <c r="B365" s="64" t="s">
        <v>49</v>
      </c>
      <c r="C365" s="57"/>
      <c r="D365" s="57"/>
      <c r="E365" s="57"/>
      <c r="F365" s="57"/>
      <c r="G365" s="57"/>
      <c r="H365" s="57"/>
      <c r="I365" s="57"/>
      <c r="J365" s="57"/>
      <c r="K365" s="57"/>
      <c r="L365" s="63"/>
    </row>
    <row r="366" spans="1:12" ht="12" customHeight="1">
      <c r="B366" s="64" t="s">
        <v>53</v>
      </c>
      <c r="C366" s="57">
        <v>3</v>
      </c>
      <c r="D366" s="69" t="s">
        <v>15</v>
      </c>
      <c r="E366" s="69" t="s">
        <v>15</v>
      </c>
      <c r="F366" s="69" t="s">
        <v>15</v>
      </c>
      <c r="G366" s="69" t="s">
        <v>15</v>
      </c>
      <c r="H366" s="57">
        <v>1</v>
      </c>
      <c r="I366" s="69" t="s">
        <v>15</v>
      </c>
      <c r="J366" s="69" t="s">
        <v>15</v>
      </c>
      <c r="K366" s="57">
        <v>2</v>
      </c>
      <c r="L366" s="70">
        <v>6328</v>
      </c>
    </row>
    <row r="367" spans="1:12" ht="12" customHeight="1">
      <c r="B367" s="64" t="s">
        <v>54</v>
      </c>
      <c r="C367" s="69" t="s">
        <v>15</v>
      </c>
      <c r="D367" s="69" t="s">
        <v>15</v>
      </c>
      <c r="E367" s="69" t="s">
        <v>15</v>
      </c>
      <c r="F367" s="69" t="s">
        <v>15</v>
      </c>
      <c r="G367" s="69" t="s">
        <v>15</v>
      </c>
      <c r="H367" s="69" t="s">
        <v>15</v>
      </c>
      <c r="I367" s="69" t="s">
        <v>15</v>
      </c>
      <c r="J367" s="69" t="s">
        <v>15</v>
      </c>
      <c r="K367" s="69" t="s">
        <v>15</v>
      </c>
      <c r="L367" s="72" t="s">
        <v>15</v>
      </c>
    </row>
    <row r="368" spans="1:12" ht="12" customHeight="1">
      <c r="B368" s="64" t="s">
        <v>50</v>
      </c>
      <c r="C368" s="69" t="s">
        <v>15</v>
      </c>
      <c r="D368" s="69" t="s">
        <v>15</v>
      </c>
      <c r="E368" s="69" t="s">
        <v>15</v>
      </c>
      <c r="F368" s="69" t="s">
        <v>15</v>
      </c>
      <c r="G368" s="69" t="s">
        <v>15</v>
      </c>
      <c r="H368" s="69" t="s">
        <v>15</v>
      </c>
      <c r="I368" s="69" t="s">
        <v>15</v>
      </c>
      <c r="J368" s="69" t="s">
        <v>15</v>
      </c>
      <c r="K368" s="69" t="s">
        <v>15</v>
      </c>
      <c r="L368" s="72" t="s">
        <v>15</v>
      </c>
    </row>
    <row r="369" spans="1:12" ht="12" customHeight="1">
      <c r="B369" s="64" t="s">
        <v>51</v>
      </c>
      <c r="C369" s="69" t="s">
        <v>15</v>
      </c>
      <c r="D369" s="69" t="s">
        <v>15</v>
      </c>
      <c r="E369" s="69" t="s">
        <v>15</v>
      </c>
      <c r="F369" s="69" t="s">
        <v>15</v>
      </c>
      <c r="G369" s="69" t="s">
        <v>15</v>
      </c>
      <c r="H369" s="69" t="s">
        <v>15</v>
      </c>
      <c r="I369" s="69" t="s">
        <v>15</v>
      </c>
      <c r="J369" s="69" t="s">
        <v>15</v>
      </c>
      <c r="K369" s="69" t="s">
        <v>15</v>
      </c>
      <c r="L369" s="72" t="s">
        <v>15</v>
      </c>
    </row>
    <row r="370" spans="1:12" ht="12" customHeight="1">
      <c r="B370" s="64" t="s">
        <v>52</v>
      </c>
      <c r="C370" s="57"/>
      <c r="D370" s="57"/>
      <c r="E370" s="57"/>
      <c r="F370" s="57"/>
      <c r="G370" s="57"/>
      <c r="H370" s="57"/>
      <c r="I370" s="57"/>
      <c r="J370" s="57"/>
      <c r="K370" s="57"/>
      <c r="L370" s="63"/>
    </row>
    <row r="371" spans="1:12" ht="12" customHeight="1">
      <c r="B371" s="64" t="s">
        <v>53</v>
      </c>
      <c r="C371" s="57">
        <v>2</v>
      </c>
      <c r="D371" s="69" t="s">
        <v>15</v>
      </c>
      <c r="E371" s="69" t="s">
        <v>15</v>
      </c>
      <c r="F371" s="69" t="s">
        <v>15</v>
      </c>
      <c r="G371" s="57">
        <v>2</v>
      </c>
      <c r="H371" s="69" t="s">
        <v>15</v>
      </c>
      <c r="I371" s="69" t="s">
        <v>15</v>
      </c>
      <c r="J371" s="69" t="s">
        <v>15</v>
      </c>
      <c r="K371" s="69" t="s">
        <v>15</v>
      </c>
      <c r="L371" s="70">
        <v>624</v>
      </c>
    </row>
    <row r="372" spans="1:12" ht="12" customHeight="1">
      <c r="B372" s="64" t="s">
        <v>54</v>
      </c>
      <c r="C372" s="69" t="s">
        <v>15</v>
      </c>
      <c r="D372" s="69" t="s">
        <v>15</v>
      </c>
      <c r="E372" s="69" t="s">
        <v>15</v>
      </c>
      <c r="F372" s="69" t="s">
        <v>15</v>
      </c>
      <c r="G372" s="69" t="s">
        <v>15</v>
      </c>
      <c r="H372" s="69" t="s">
        <v>15</v>
      </c>
      <c r="I372" s="69" t="s">
        <v>15</v>
      </c>
      <c r="J372" s="69" t="s">
        <v>15</v>
      </c>
      <c r="K372" s="69" t="s">
        <v>15</v>
      </c>
      <c r="L372" s="72" t="s">
        <v>15</v>
      </c>
    </row>
    <row r="373" spans="1:12" ht="12" customHeight="1">
      <c r="B373" s="64" t="s">
        <v>55</v>
      </c>
      <c r="C373" s="69" t="s">
        <v>15</v>
      </c>
      <c r="D373" s="69" t="s">
        <v>15</v>
      </c>
      <c r="E373" s="69" t="s">
        <v>15</v>
      </c>
      <c r="F373" s="69" t="s">
        <v>15</v>
      </c>
      <c r="G373" s="69" t="s">
        <v>15</v>
      </c>
      <c r="H373" s="69" t="s">
        <v>15</v>
      </c>
      <c r="I373" s="69" t="s">
        <v>15</v>
      </c>
      <c r="J373" s="69" t="s">
        <v>15</v>
      </c>
      <c r="K373" s="69" t="s">
        <v>15</v>
      </c>
      <c r="L373" s="72" t="s">
        <v>15</v>
      </c>
    </row>
    <row r="374" spans="1:12" ht="12" customHeight="1">
      <c r="B374" s="64" t="s">
        <v>56</v>
      </c>
      <c r="C374" s="57">
        <v>9</v>
      </c>
      <c r="D374" s="57">
        <v>1</v>
      </c>
      <c r="E374" s="57">
        <v>2</v>
      </c>
      <c r="F374" s="57">
        <v>1</v>
      </c>
      <c r="G374" s="57">
        <v>1</v>
      </c>
      <c r="H374" s="57">
        <v>1</v>
      </c>
      <c r="I374" s="57">
        <v>1</v>
      </c>
      <c r="J374" s="57">
        <v>1</v>
      </c>
      <c r="K374" s="57">
        <v>1</v>
      </c>
      <c r="L374" s="70">
        <v>3669</v>
      </c>
    </row>
    <row r="375" spans="1:12" ht="12" customHeight="1">
      <c r="B375" s="64" t="s">
        <v>57</v>
      </c>
      <c r="C375" s="57">
        <v>15</v>
      </c>
      <c r="D375" s="57">
        <v>2</v>
      </c>
      <c r="E375" s="57">
        <v>3</v>
      </c>
      <c r="F375" s="57">
        <v>4</v>
      </c>
      <c r="G375" s="57">
        <v>5</v>
      </c>
      <c r="H375" s="57">
        <v>1</v>
      </c>
      <c r="I375" s="69" t="s">
        <v>15</v>
      </c>
      <c r="J375" s="69" t="s">
        <v>15</v>
      </c>
      <c r="K375" s="69" t="s">
        <v>15</v>
      </c>
      <c r="L375" s="70">
        <v>3562</v>
      </c>
    </row>
    <row r="376" spans="1:12" ht="12" customHeight="1">
      <c r="B376" s="64" t="s">
        <v>58</v>
      </c>
      <c r="C376" s="57">
        <v>34</v>
      </c>
      <c r="D376" s="57">
        <v>12</v>
      </c>
      <c r="E376" s="57">
        <v>4</v>
      </c>
      <c r="F376" s="57">
        <v>8</v>
      </c>
      <c r="G376" s="57">
        <v>4</v>
      </c>
      <c r="H376" s="69" t="s">
        <v>15</v>
      </c>
      <c r="I376" s="57">
        <v>3</v>
      </c>
      <c r="J376" s="57">
        <v>1</v>
      </c>
      <c r="K376" s="57">
        <v>2</v>
      </c>
      <c r="L376" s="70">
        <v>8813</v>
      </c>
    </row>
    <row r="377" spans="1:12" ht="12" customHeight="1">
      <c r="B377" s="64"/>
      <c r="C377" s="57"/>
      <c r="D377" s="57"/>
      <c r="E377" s="57"/>
      <c r="F377" s="57"/>
      <c r="G377" s="57"/>
      <c r="H377" s="57"/>
      <c r="I377" s="57"/>
      <c r="J377" s="57"/>
      <c r="K377" s="57"/>
      <c r="L377" s="63"/>
    </row>
    <row r="378" spans="1:12" ht="12" customHeight="1">
      <c r="B378" s="62" t="s">
        <v>27</v>
      </c>
      <c r="C378" s="57"/>
      <c r="D378" s="57"/>
      <c r="E378" s="57"/>
      <c r="F378" s="57"/>
      <c r="G378" s="57"/>
      <c r="H378" s="57"/>
      <c r="I378" s="57"/>
      <c r="J378" s="57"/>
      <c r="K378" s="57"/>
      <c r="L378" s="63"/>
    </row>
    <row r="379" spans="1:12" ht="12" customHeight="1">
      <c r="B379" s="62"/>
      <c r="C379" s="57"/>
      <c r="D379" s="57"/>
      <c r="E379" s="57"/>
      <c r="F379" s="57"/>
      <c r="G379" s="57"/>
      <c r="H379" s="57"/>
      <c r="I379" s="57"/>
      <c r="J379" s="57"/>
      <c r="K379" s="57"/>
      <c r="L379" s="63"/>
    </row>
    <row r="380" spans="1:12" ht="12" customHeight="1">
      <c r="B380" s="62" t="s">
        <v>4</v>
      </c>
      <c r="C380" s="66">
        <v>3351</v>
      </c>
      <c r="D380" s="66">
        <v>386</v>
      </c>
      <c r="E380" s="66">
        <v>1469</v>
      </c>
      <c r="F380" s="66">
        <v>720</v>
      </c>
      <c r="G380" s="66">
        <v>258</v>
      </c>
      <c r="H380" s="66">
        <v>125</v>
      </c>
      <c r="I380" s="66">
        <v>62</v>
      </c>
      <c r="J380" s="66">
        <v>49</v>
      </c>
      <c r="K380" s="66">
        <v>282</v>
      </c>
      <c r="L380" s="71">
        <v>1386803</v>
      </c>
    </row>
    <row r="381" spans="1:12" ht="12" customHeight="1">
      <c r="A381" t="s">
        <v>0</v>
      </c>
      <c r="B381" s="64" t="s">
        <v>43</v>
      </c>
      <c r="C381" s="65">
        <v>2873</v>
      </c>
      <c r="D381" s="57">
        <v>356</v>
      </c>
      <c r="E381" s="65">
        <v>1423</v>
      </c>
      <c r="F381" s="57">
        <v>652</v>
      </c>
      <c r="G381" s="57">
        <v>201</v>
      </c>
      <c r="H381" s="57">
        <v>98</v>
      </c>
      <c r="I381" s="57">
        <v>44</v>
      </c>
      <c r="J381" s="57">
        <v>29</v>
      </c>
      <c r="K381" s="57">
        <v>70</v>
      </c>
      <c r="L381" s="70">
        <v>592485</v>
      </c>
    </row>
    <row r="382" spans="1:12" ht="12" customHeight="1">
      <c r="B382" s="64" t="s">
        <v>44</v>
      </c>
      <c r="C382" s="57">
        <v>117</v>
      </c>
      <c r="D382" s="57">
        <v>9</v>
      </c>
      <c r="E382" s="57">
        <v>18</v>
      </c>
      <c r="F382" s="57">
        <v>26</v>
      </c>
      <c r="G382" s="57">
        <v>26</v>
      </c>
      <c r="H382" s="57">
        <v>14</v>
      </c>
      <c r="I382" s="57">
        <v>3</v>
      </c>
      <c r="J382" s="57">
        <v>10</v>
      </c>
      <c r="K382" s="57">
        <v>11</v>
      </c>
      <c r="L382" s="70">
        <v>49305</v>
      </c>
    </row>
    <row r="383" spans="1:12" ht="12" customHeight="1">
      <c r="B383" s="64" t="s">
        <v>45</v>
      </c>
      <c r="C383" s="57">
        <v>181</v>
      </c>
      <c r="D383" s="57">
        <v>1</v>
      </c>
      <c r="E383" s="57">
        <v>7</v>
      </c>
      <c r="F383" s="57">
        <v>8</v>
      </c>
      <c r="G383" s="57">
        <v>13</v>
      </c>
      <c r="H383" s="57">
        <v>5</v>
      </c>
      <c r="I383" s="57">
        <v>5</v>
      </c>
      <c r="J383" s="57">
        <v>1</v>
      </c>
      <c r="K383" s="57">
        <v>141</v>
      </c>
      <c r="L383" s="70">
        <v>592111</v>
      </c>
    </row>
    <row r="384" spans="1:12" ht="12" customHeight="1">
      <c r="B384" s="64" t="s">
        <v>46</v>
      </c>
      <c r="C384" s="57">
        <v>48</v>
      </c>
      <c r="D384" s="57">
        <v>5</v>
      </c>
      <c r="E384" s="57">
        <v>4</v>
      </c>
      <c r="F384" s="57">
        <v>10</v>
      </c>
      <c r="G384" s="57">
        <v>5</v>
      </c>
      <c r="H384" s="57">
        <v>3</v>
      </c>
      <c r="I384" s="57">
        <v>3</v>
      </c>
      <c r="J384" s="57">
        <v>4</v>
      </c>
      <c r="K384" s="57">
        <v>14</v>
      </c>
      <c r="L384" s="70">
        <v>32105</v>
      </c>
    </row>
    <row r="385" spans="2:12" ht="12" customHeight="1">
      <c r="B385" s="64" t="s">
        <v>47</v>
      </c>
      <c r="C385" s="57">
        <v>11</v>
      </c>
      <c r="D385" s="57">
        <v>1</v>
      </c>
      <c r="E385" s="69" t="s">
        <v>15</v>
      </c>
      <c r="F385" s="57">
        <v>2</v>
      </c>
      <c r="G385" s="57">
        <v>1</v>
      </c>
      <c r="H385" s="57">
        <v>1</v>
      </c>
      <c r="I385" s="57">
        <v>1</v>
      </c>
      <c r="J385" s="69" t="s">
        <v>15</v>
      </c>
      <c r="K385" s="57">
        <v>5</v>
      </c>
      <c r="L385" s="70">
        <v>13981</v>
      </c>
    </row>
    <row r="386" spans="2:12" ht="12" customHeight="1">
      <c r="B386" s="64" t="s">
        <v>48</v>
      </c>
      <c r="C386" s="57">
        <v>6</v>
      </c>
      <c r="D386" s="69" t="s">
        <v>15</v>
      </c>
      <c r="E386" s="69" t="s">
        <v>15</v>
      </c>
      <c r="F386" s="57">
        <v>2</v>
      </c>
      <c r="G386" s="57">
        <v>1</v>
      </c>
      <c r="H386" s="69" t="s">
        <v>15</v>
      </c>
      <c r="I386" s="69" t="s">
        <v>15</v>
      </c>
      <c r="J386" s="69" t="s">
        <v>15</v>
      </c>
      <c r="K386" s="57">
        <v>3</v>
      </c>
      <c r="L386" s="70">
        <v>6495</v>
      </c>
    </row>
    <row r="387" spans="2:12" ht="12" customHeight="1">
      <c r="B387" s="64" t="s">
        <v>49</v>
      </c>
      <c r="C387" s="57"/>
      <c r="D387" s="57"/>
      <c r="E387" s="57"/>
      <c r="F387" s="57"/>
      <c r="G387" s="57"/>
      <c r="H387" s="57"/>
      <c r="I387" s="57"/>
      <c r="J387" s="57"/>
      <c r="K387" s="57"/>
      <c r="L387" s="63"/>
    </row>
    <row r="388" spans="2:12" ht="12" customHeight="1">
      <c r="B388" s="64" t="s">
        <v>53</v>
      </c>
      <c r="C388" s="57">
        <v>7</v>
      </c>
      <c r="D388" s="57">
        <v>1</v>
      </c>
      <c r="E388" s="69" t="s">
        <v>15</v>
      </c>
      <c r="F388" s="69" t="s">
        <v>15</v>
      </c>
      <c r="G388" s="57">
        <v>1</v>
      </c>
      <c r="H388" s="57">
        <v>1</v>
      </c>
      <c r="I388" s="69" t="s">
        <v>15</v>
      </c>
      <c r="J388" s="69" t="s">
        <v>15</v>
      </c>
      <c r="K388" s="57">
        <v>4</v>
      </c>
      <c r="L388" s="70">
        <v>10193</v>
      </c>
    </row>
    <row r="389" spans="2:12" ht="12" customHeight="1">
      <c r="B389" s="64" t="s">
        <v>54</v>
      </c>
      <c r="C389" s="69" t="s">
        <v>15</v>
      </c>
      <c r="D389" s="69" t="s">
        <v>15</v>
      </c>
      <c r="E389" s="69" t="s">
        <v>15</v>
      </c>
      <c r="F389" s="69" t="s">
        <v>15</v>
      </c>
      <c r="G389" s="69" t="s">
        <v>15</v>
      </c>
      <c r="H389" s="69" t="s">
        <v>15</v>
      </c>
      <c r="I389" s="69" t="s">
        <v>15</v>
      </c>
      <c r="J389" s="69" t="s">
        <v>15</v>
      </c>
      <c r="K389" s="69" t="s">
        <v>15</v>
      </c>
      <c r="L389" s="72" t="s">
        <v>15</v>
      </c>
    </row>
    <row r="390" spans="2:12" ht="12" customHeight="1">
      <c r="B390" s="64" t="s">
        <v>50</v>
      </c>
      <c r="C390" s="57">
        <v>1</v>
      </c>
      <c r="D390" s="69" t="s">
        <v>15</v>
      </c>
      <c r="E390" s="69" t="s">
        <v>15</v>
      </c>
      <c r="F390" s="57">
        <v>1</v>
      </c>
      <c r="G390" s="57" t="s">
        <v>42</v>
      </c>
      <c r="H390" s="69" t="s">
        <v>15</v>
      </c>
      <c r="I390" s="69" t="s">
        <v>15</v>
      </c>
      <c r="J390" s="69" t="s">
        <v>15</v>
      </c>
      <c r="K390" s="69" t="s">
        <v>15</v>
      </c>
      <c r="L390" s="70">
        <v>219</v>
      </c>
    </row>
    <row r="391" spans="2:12" ht="12" customHeight="1">
      <c r="B391" s="64" t="s">
        <v>51</v>
      </c>
      <c r="C391" s="57">
        <v>8</v>
      </c>
      <c r="D391" s="69" t="s">
        <v>15</v>
      </c>
      <c r="E391" s="69" t="s">
        <v>15</v>
      </c>
      <c r="F391" s="57">
        <v>2</v>
      </c>
      <c r="G391" s="57">
        <v>1</v>
      </c>
      <c r="H391" s="69" t="s">
        <v>15</v>
      </c>
      <c r="I391" s="69" t="s">
        <v>15</v>
      </c>
      <c r="J391" s="69" t="s">
        <v>15</v>
      </c>
      <c r="K391" s="57">
        <v>5</v>
      </c>
      <c r="L391" s="70">
        <v>14823</v>
      </c>
    </row>
    <row r="392" spans="2:12" ht="12" customHeight="1">
      <c r="B392" s="64" t="s">
        <v>52</v>
      </c>
      <c r="C392" s="57"/>
      <c r="D392" s="57"/>
      <c r="E392" s="57"/>
      <c r="F392" s="57"/>
      <c r="G392" s="57"/>
      <c r="H392" s="57"/>
      <c r="I392" s="57"/>
      <c r="J392" s="57"/>
      <c r="K392" s="57"/>
      <c r="L392" s="63"/>
    </row>
    <row r="393" spans="2:12" ht="12" customHeight="1">
      <c r="B393" s="64" t="s">
        <v>53</v>
      </c>
      <c r="C393" s="57">
        <v>4</v>
      </c>
      <c r="D393" s="69" t="s">
        <v>15</v>
      </c>
      <c r="E393" s="57">
        <v>1</v>
      </c>
      <c r="F393" s="69" t="s">
        <v>15</v>
      </c>
      <c r="G393" s="69" t="s">
        <v>15</v>
      </c>
      <c r="H393" s="69" t="s">
        <v>15</v>
      </c>
      <c r="I393" s="57">
        <v>1</v>
      </c>
      <c r="J393" s="57">
        <v>1</v>
      </c>
      <c r="K393" s="57">
        <v>1</v>
      </c>
      <c r="L393" s="70">
        <v>2526</v>
      </c>
    </row>
    <row r="394" spans="2:12" ht="12" customHeight="1">
      <c r="B394" s="64" t="s">
        <v>54</v>
      </c>
      <c r="C394" s="69" t="s">
        <v>15</v>
      </c>
      <c r="D394" s="69" t="s">
        <v>15</v>
      </c>
      <c r="E394" s="69" t="s">
        <v>15</v>
      </c>
      <c r="F394" s="69" t="s">
        <v>15</v>
      </c>
      <c r="G394" s="69" t="s">
        <v>15</v>
      </c>
      <c r="H394" s="69" t="s">
        <v>15</v>
      </c>
      <c r="I394" s="69" t="s">
        <v>15</v>
      </c>
      <c r="J394" s="69" t="s">
        <v>15</v>
      </c>
      <c r="K394" s="69" t="s">
        <v>15</v>
      </c>
      <c r="L394" s="72" t="s">
        <v>15</v>
      </c>
    </row>
    <row r="395" spans="2:12" ht="12" customHeight="1">
      <c r="B395" s="64" t="s">
        <v>55</v>
      </c>
      <c r="C395" s="57">
        <v>3</v>
      </c>
      <c r="D395" s="69" t="s">
        <v>15</v>
      </c>
      <c r="E395" s="69" t="s">
        <v>15</v>
      </c>
      <c r="F395" s="69" t="s">
        <v>15</v>
      </c>
      <c r="G395" s="69" t="s">
        <v>15</v>
      </c>
      <c r="H395" s="69" t="s">
        <v>15</v>
      </c>
      <c r="I395" s="57">
        <v>1</v>
      </c>
      <c r="J395" s="57">
        <v>1</v>
      </c>
      <c r="K395" s="57">
        <v>1</v>
      </c>
      <c r="L395" s="70">
        <v>4436</v>
      </c>
    </row>
    <row r="396" spans="2:12" ht="12" customHeight="1">
      <c r="B396" s="64" t="s">
        <v>56</v>
      </c>
      <c r="C396" s="57">
        <v>5</v>
      </c>
      <c r="D396" s="57">
        <v>1</v>
      </c>
      <c r="E396" s="57">
        <v>1</v>
      </c>
      <c r="F396" s="57">
        <v>1</v>
      </c>
      <c r="G396" s="69" t="s">
        <v>15</v>
      </c>
      <c r="H396" s="69" t="s">
        <v>15</v>
      </c>
      <c r="I396" s="69" t="s">
        <v>15</v>
      </c>
      <c r="J396" s="57">
        <v>1</v>
      </c>
      <c r="K396" s="57">
        <v>1</v>
      </c>
      <c r="L396" s="70">
        <v>1936</v>
      </c>
    </row>
    <row r="397" spans="2:12" ht="12" customHeight="1">
      <c r="B397" s="64" t="s">
        <v>57</v>
      </c>
      <c r="C397" s="57">
        <v>11</v>
      </c>
      <c r="D397" s="57">
        <v>2</v>
      </c>
      <c r="E397" s="57">
        <v>2</v>
      </c>
      <c r="F397" s="57">
        <v>1</v>
      </c>
      <c r="G397" s="57">
        <v>4</v>
      </c>
      <c r="H397" s="69" t="s">
        <v>15</v>
      </c>
      <c r="I397" s="69" t="s">
        <v>15</v>
      </c>
      <c r="J397" s="57">
        <v>1</v>
      </c>
      <c r="K397" s="57">
        <v>1</v>
      </c>
      <c r="L397" s="70">
        <v>3689</v>
      </c>
    </row>
    <row r="398" spans="2:12" ht="12" customHeight="1">
      <c r="B398" s="64" t="s">
        <v>58</v>
      </c>
      <c r="C398" s="57">
        <v>76</v>
      </c>
      <c r="D398" s="57">
        <v>10</v>
      </c>
      <c r="E398" s="57">
        <v>13</v>
      </c>
      <c r="F398" s="57">
        <v>15</v>
      </c>
      <c r="G398" s="57">
        <v>5</v>
      </c>
      <c r="H398" s="57">
        <v>3</v>
      </c>
      <c r="I398" s="57">
        <v>4</v>
      </c>
      <c r="J398" s="57">
        <v>1</v>
      </c>
      <c r="K398" s="57">
        <v>25</v>
      </c>
      <c r="L398" s="70">
        <v>62499</v>
      </c>
    </row>
    <row r="399" spans="2:12" ht="12" customHeight="1" thickBot="1">
      <c r="B399" s="73"/>
      <c r="C399" s="81"/>
      <c r="D399" s="81"/>
      <c r="E399" s="81"/>
      <c r="F399" s="81"/>
      <c r="G399" s="81"/>
      <c r="H399" s="81"/>
      <c r="I399" s="81"/>
      <c r="J399" s="81"/>
      <c r="K399" s="81"/>
      <c r="L399" s="75"/>
    </row>
    <row r="400" spans="2:12" ht="12" customHeight="1">
      <c r="B400" s="76" t="s">
        <v>39</v>
      </c>
      <c r="C400" s="77"/>
      <c r="D400" s="77"/>
    </row>
    <row r="401" spans="2:12" ht="12" customHeight="1"/>
    <row r="402" spans="2:12" ht="12" customHeight="1"/>
    <row r="403" spans="2:12" ht="12" customHeight="1"/>
    <row r="404" spans="2:12" ht="12" customHeight="1"/>
    <row r="405" spans="2:12" ht="12" customHeight="1"/>
    <row r="406" spans="2:12" ht="12" customHeight="1"/>
    <row r="407" spans="2:12" ht="12" customHeight="1"/>
    <row r="408" spans="2:12" ht="12" customHeight="1">
      <c r="B408" s="252" t="s">
        <v>71</v>
      </c>
      <c r="C408" s="252"/>
      <c r="D408" s="252"/>
      <c r="E408" s="252"/>
      <c r="F408" s="252"/>
      <c r="G408" s="252"/>
      <c r="H408" s="252"/>
      <c r="I408" s="252"/>
      <c r="J408" s="252"/>
      <c r="K408" s="252"/>
      <c r="L408" s="252"/>
    </row>
    <row r="409" spans="2:12" ht="12" customHeight="1">
      <c r="B409" s="252" t="s">
        <v>72</v>
      </c>
      <c r="C409" s="252"/>
      <c r="D409" s="252"/>
      <c r="E409" s="252"/>
      <c r="F409" s="252"/>
      <c r="G409" s="252"/>
      <c r="H409" s="252"/>
      <c r="I409" s="252"/>
      <c r="J409" s="252"/>
      <c r="K409" s="252"/>
      <c r="L409" s="252"/>
    </row>
    <row r="410" spans="2:12" ht="12" customHeight="1" thickBot="1">
      <c r="C410" s="4" t="s">
        <v>0</v>
      </c>
    </row>
    <row r="411" spans="2:12" ht="13.5" customHeight="1" thickBot="1">
      <c r="B411" s="250" t="s">
        <v>41</v>
      </c>
      <c r="C411" s="250" t="s">
        <v>60</v>
      </c>
      <c r="D411" s="248" t="s">
        <v>59</v>
      </c>
      <c r="E411" s="248"/>
      <c r="F411" s="248"/>
      <c r="G411" s="248"/>
      <c r="H411" s="248"/>
      <c r="I411" s="248"/>
      <c r="J411" s="248"/>
      <c r="K411" s="249"/>
      <c r="L411" s="250" t="s">
        <v>70</v>
      </c>
    </row>
    <row r="412" spans="2:12" ht="37.5" customHeight="1" thickBot="1">
      <c r="B412" s="251"/>
      <c r="C412" s="251"/>
      <c r="D412" s="51" t="s">
        <v>61</v>
      </c>
      <c r="E412" s="52" t="s">
        <v>62</v>
      </c>
      <c r="F412" s="53" t="s">
        <v>63</v>
      </c>
      <c r="G412" s="52" t="s">
        <v>64</v>
      </c>
      <c r="H412" s="53" t="s">
        <v>65</v>
      </c>
      <c r="I412" s="52" t="s">
        <v>66</v>
      </c>
      <c r="J412" s="52" t="s">
        <v>67</v>
      </c>
      <c r="K412" s="54" t="s">
        <v>68</v>
      </c>
      <c r="L412" s="251"/>
    </row>
    <row r="413" spans="2:12" ht="6.75" customHeight="1">
      <c r="B413" s="78"/>
      <c r="C413" s="82"/>
      <c r="D413" s="82"/>
      <c r="E413" s="82"/>
      <c r="F413" s="82"/>
      <c r="G413" s="82"/>
      <c r="H413" s="82"/>
      <c r="I413" s="82"/>
      <c r="J413" s="82"/>
      <c r="K413" s="82"/>
      <c r="L413" s="61"/>
    </row>
    <row r="414" spans="2:12" ht="12" customHeight="1">
      <c r="B414" s="62" t="s">
        <v>28</v>
      </c>
      <c r="C414" s="57"/>
      <c r="D414" s="57"/>
      <c r="E414" s="57"/>
      <c r="F414" s="57"/>
      <c r="G414" s="57"/>
      <c r="H414" s="57"/>
      <c r="I414" s="57"/>
      <c r="J414" s="57"/>
      <c r="K414" s="57"/>
      <c r="L414" s="63"/>
    </row>
    <row r="415" spans="2:12" ht="12" customHeight="1">
      <c r="B415" s="62"/>
      <c r="C415" s="57"/>
      <c r="D415" s="57"/>
      <c r="E415" s="57"/>
      <c r="F415" s="57"/>
      <c r="G415" s="57"/>
      <c r="H415" s="57"/>
      <c r="I415" s="57"/>
      <c r="J415" s="57"/>
      <c r="K415" s="57"/>
      <c r="L415" s="63"/>
    </row>
    <row r="416" spans="2:12" ht="12" customHeight="1">
      <c r="B416" s="62" t="s">
        <v>4</v>
      </c>
      <c r="C416" s="80">
        <v>385</v>
      </c>
      <c r="D416" s="80">
        <v>75</v>
      </c>
      <c r="E416" s="80">
        <v>40</v>
      </c>
      <c r="F416" s="80">
        <v>65</v>
      </c>
      <c r="G416" s="80">
        <v>48</v>
      </c>
      <c r="H416" s="80">
        <v>38</v>
      </c>
      <c r="I416" s="80">
        <v>33</v>
      </c>
      <c r="J416" s="80">
        <v>10</v>
      </c>
      <c r="K416" s="80">
        <v>76</v>
      </c>
      <c r="L416" s="71">
        <v>209453</v>
      </c>
    </row>
    <row r="417" spans="1:12" ht="12" customHeight="1">
      <c r="A417" t="s">
        <v>0</v>
      </c>
      <c r="B417" s="64" t="s">
        <v>43</v>
      </c>
      <c r="C417" s="57">
        <v>248</v>
      </c>
      <c r="D417" s="57">
        <v>48</v>
      </c>
      <c r="E417" s="57">
        <v>23</v>
      </c>
      <c r="F417" s="57">
        <v>46</v>
      </c>
      <c r="G417" s="57">
        <v>30</v>
      </c>
      <c r="H417" s="57">
        <v>26</v>
      </c>
      <c r="I417" s="57">
        <v>25</v>
      </c>
      <c r="J417" s="57">
        <v>7</v>
      </c>
      <c r="K417" s="57">
        <v>43</v>
      </c>
      <c r="L417" s="70">
        <v>120253</v>
      </c>
    </row>
    <row r="418" spans="1:12" ht="12" customHeight="1">
      <c r="B418" s="64" t="s">
        <v>44</v>
      </c>
      <c r="C418" s="57">
        <v>29</v>
      </c>
      <c r="D418" s="57">
        <v>7</v>
      </c>
      <c r="E418" s="57">
        <v>6</v>
      </c>
      <c r="F418" s="57">
        <v>3</v>
      </c>
      <c r="G418" s="57">
        <v>4</v>
      </c>
      <c r="H418" s="57">
        <v>4</v>
      </c>
      <c r="I418" s="57">
        <v>3</v>
      </c>
      <c r="J418" s="57">
        <v>1</v>
      </c>
      <c r="K418" s="57">
        <v>1</v>
      </c>
      <c r="L418" s="70">
        <v>10776</v>
      </c>
    </row>
    <row r="419" spans="1:12" ht="12" customHeight="1">
      <c r="B419" s="64" t="s">
        <v>45</v>
      </c>
      <c r="C419" s="57">
        <v>14</v>
      </c>
      <c r="D419" s="57">
        <v>2</v>
      </c>
      <c r="E419" s="57">
        <v>1</v>
      </c>
      <c r="F419" s="69" t="s">
        <v>15</v>
      </c>
      <c r="G419" s="57">
        <v>5</v>
      </c>
      <c r="H419" s="57">
        <v>4</v>
      </c>
      <c r="I419" s="69" t="s">
        <v>15</v>
      </c>
      <c r="J419" s="69" t="s">
        <v>15</v>
      </c>
      <c r="K419" s="57">
        <v>2</v>
      </c>
      <c r="L419" s="70">
        <v>5502</v>
      </c>
    </row>
    <row r="420" spans="1:12" ht="12" customHeight="1">
      <c r="B420" s="64" t="s">
        <v>46</v>
      </c>
      <c r="C420" s="57">
        <v>24</v>
      </c>
      <c r="D420" s="57">
        <v>6</v>
      </c>
      <c r="E420" s="57">
        <v>1</v>
      </c>
      <c r="F420" s="57">
        <v>3</v>
      </c>
      <c r="G420" s="57">
        <v>5</v>
      </c>
      <c r="H420" s="57">
        <v>1</v>
      </c>
      <c r="I420" s="57">
        <v>2</v>
      </c>
      <c r="J420" s="69" t="s">
        <v>15</v>
      </c>
      <c r="K420" s="57">
        <v>6</v>
      </c>
      <c r="L420" s="70">
        <v>16825</v>
      </c>
    </row>
    <row r="421" spans="1:12" ht="12" customHeight="1">
      <c r="B421" s="64" t="s">
        <v>47</v>
      </c>
      <c r="C421" s="57">
        <v>5</v>
      </c>
      <c r="D421" s="57">
        <v>1</v>
      </c>
      <c r="E421" s="69" t="s">
        <v>15</v>
      </c>
      <c r="F421" s="69" t="s">
        <v>15</v>
      </c>
      <c r="G421" s="69" t="s">
        <v>15</v>
      </c>
      <c r="H421" s="69" t="s">
        <v>15</v>
      </c>
      <c r="I421" s="57">
        <v>1</v>
      </c>
      <c r="J421" s="57">
        <v>1</v>
      </c>
      <c r="K421" s="57">
        <v>2</v>
      </c>
      <c r="L421" s="70">
        <v>2851</v>
      </c>
    </row>
    <row r="422" spans="1:12" ht="12" customHeight="1">
      <c r="B422" s="64" t="s">
        <v>48</v>
      </c>
      <c r="C422" s="57">
        <v>7</v>
      </c>
      <c r="D422" s="57">
        <v>5</v>
      </c>
      <c r="E422" s="57">
        <v>1</v>
      </c>
      <c r="F422" s="69" t="s">
        <v>15</v>
      </c>
      <c r="G422" s="69" t="s">
        <v>15</v>
      </c>
      <c r="H422" s="69" t="s">
        <v>15</v>
      </c>
      <c r="I422" s="69" t="s">
        <v>15</v>
      </c>
      <c r="J422" s="69" t="s">
        <v>15</v>
      </c>
      <c r="K422" s="57">
        <v>1</v>
      </c>
      <c r="L422" s="70">
        <v>2345</v>
      </c>
    </row>
    <row r="423" spans="1:12" ht="12" customHeight="1">
      <c r="B423" s="64" t="s">
        <v>49</v>
      </c>
      <c r="C423" s="57"/>
      <c r="D423" s="57"/>
      <c r="E423" s="57"/>
      <c r="F423" s="57"/>
      <c r="G423" s="57"/>
      <c r="H423" s="57"/>
      <c r="I423" s="57"/>
      <c r="J423" s="57"/>
      <c r="K423" s="57"/>
      <c r="L423" s="63"/>
    </row>
    <row r="424" spans="1:12" ht="12" customHeight="1">
      <c r="B424" s="64" t="s">
        <v>53</v>
      </c>
      <c r="C424" s="69" t="s">
        <v>15</v>
      </c>
      <c r="D424" s="69" t="s">
        <v>15</v>
      </c>
      <c r="E424" s="69" t="s">
        <v>15</v>
      </c>
      <c r="F424" s="69" t="s">
        <v>15</v>
      </c>
      <c r="G424" s="69" t="s">
        <v>15</v>
      </c>
      <c r="H424" s="69" t="s">
        <v>15</v>
      </c>
      <c r="I424" s="69" t="s">
        <v>15</v>
      </c>
      <c r="J424" s="69" t="s">
        <v>15</v>
      </c>
      <c r="K424" s="69" t="s">
        <v>15</v>
      </c>
      <c r="L424" s="72" t="s">
        <v>15</v>
      </c>
    </row>
    <row r="425" spans="1:12" ht="12" customHeight="1">
      <c r="B425" s="64" t="s">
        <v>54</v>
      </c>
      <c r="C425" s="57">
        <v>1</v>
      </c>
      <c r="D425" s="69" t="s">
        <v>15</v>
      </c>
      <c r="E425" s="69" t="s">
        <v>15</v>
      </c>
      <c r="F425" s="69" t="s">
        <v>15</v>
      </c>
      <c r="G425" s="69" t="s">
        <v>15</v>
      </c>
      <c r="H425" s="69" t="s">
        <v>15</v>
      </c>
      <c r="I425" s="69" t="s">
        <v>15</v>
      </c>
      <c r="J425" s="69" t="s">
        <v>15</v>
      </c>
      <c r="K425" s="57">
        <v>1</v>
      </c>
      <c r="L425" s="70">
        <v>3500</v>
      </c>
    </row>
    <row r="426" spans="1:12" ht="12" customHeight="1">
      <c r="B426" s="64" t="s">
        <v>50</v>
      </c>
      <c r="C426" s="69" t="s">
        <v>15</v>
      </c>
      <c r="D426" s="69" t="s">
        <v>15</v>
      </c>
      <c r="E426" s="69" t="s">
        <v>15</v>
      </c>
      <c r="F426" s="69" t="s">
        <v>15</v>
      </c>
      <c r="G426" s="69" t="s">
        <v>15</v>
      </c>
      <c r="H426" s="69" t="s">
        <v>15</v>
      </c>
      <c r="I426" s="69" t="s">
        <v>15</v>
      </c>
      <c r="J426" s="69" t="s">
        <v>15</v>
      </c>
      <c r="K426" s="69" t="s">
        <v>15</v>
      </c>
      <c r="L426" s="72" t="s">
        <v>15</v>
      </c>
    </row>
    <row r="427" spans="1:12" ht="12" customHeight="1">
      <c r="B427" s="64" t="s">
        <v>51</v>
      </c>
      <c r="C427" s="57">
        <v>2</v>
      </c>
      <c r="D427" s="69" t="s">
        <v>15</v>
      </c>
      <c r="E427" s="69" t="s">
        <v>15</v>
      </c>
      <c r="F427" s="69" t="s">
        <v>15</v>
      </c>
      <c r="G427" s="69" t="s">
        <v>15</v>
      </c>
      <c r="H427" s="69" t="s">
        <v>15</v>
      </c>
      <c r="I427" s="69" t="s">
        <v>15</v>
      </c>
      <c r="J427" s="69" t="s">
        <v>15</v>
      </c>
      <c r="K427" s="57">
        <v>2</v>
      </c>
      <c r="L427" s="70">
        <v>4872</v>
      </c>
    </row>
    <row r="428" spans="1:12" ht="12" customHeight="1">
      <c r="B428" s="64" t="s">
        <v>52</v>
      </c>
      <c r="C428" s="57"/>
      <c r="D428" s="57"/>
      <c r="E428" s="57"/>
      <c r="F428" s="57"/>
      <c r="G428" s="57"/>
      <c r="H428" s="57"/>
      <c r="I428" s="57"/>
      <c r="J428" s="57"/>
      <c r="K428" s="57"/>
      <c r="L428" s="63"/>
    </row>
    <row r="429" spans="1:12" ht="12" customHeight="1">
      <c r="B429" s="64" t="s">
        <v>53</v>
      </c>
      <c r="C429" s="57">
        <v>1</v>
      </c>
      <c r="D429" s="69" t="s">
        <v>15</v>
      </c>
      <c r="E429" s="69" t="s">
        <v>15</v>
      </c>
      <c r="F429" s="69" t="s">
        <v>15</v>
      </c>
      <c r="G429" s="69" t="s">
        <v>15</v>
      </c>
      <c r="H429" s="69" t="s">
        <v>15</v>
      </c>
      <c r="I429" s="69" t="s">
        <v>15</v>
      </c>
      <c r="J429" s="69" t="s">
        <v>15</v>
      </c>
      <c r="K429" s="57">
        <v>1</v>
      </c>
      <c r="L429" s="70">
        <v>712</v>
      </c>
    </row>
    <row r="430" spans="1:12" ht="12" customHeight="1">
      <c r="B430" s="64" t="s">
        <v>54</v>
      </c>
      <c r="C430" s="69" t="s">
        <v>15</v>
      </c>
      <c r="D430" s="69" t="s">
        <v>15</v>
      </c>
      <c r="E430" s="69" t="s">
        <v>15</v>
      </c>
      <c r="F430" s="69" t="s">
        <v>15</v>
      </c>
      <c r="G430" s="69" t="s">
        <v>15</v>
      </c>
      <c r="H430" s="69" t="s">
        <v>15</v>
      </c>
      <c r="I430" s="69" t="s">
        <v>15</v>
      </c>
      <c r="J430" s="69" t="s">
        <v>15</v>
      </c>
      <c r="K430" s="69" t="s">
        <v>15</v>
      </c>
      <c r="L430" s="72" t="s">
        <v>15</v>
      </c>
    </row>
    <row r="431" spans="1:12" ht="12" customHeight="1">
      <c r="B431" s="64" t="s">
        <v>55</v>
      </c>
      <c r="C431" s="57">
        <v>1</v>
      </c>
      <c r="D431" s="69" t="s">
        <v>15</v>
      </c>
      <c r="E431" s="69" t="s">
        <v>15</v>
      </c>
      <c r="F431" s="69" t="s">
        <v>15</v>
      </c>
      <c r="G431" s="69" t="s">
        <v>15</v>
      </c>
      <c r="H431" s="69" t="s">
        <v>15</v>
      </c>
      <c r="I431" s="69" t="s">
        <v>15</v>
      </c>
      <c r="J431" s="69" t="s">
        <v>15</v>
      </c>
      <c r="K431" s="57">
        <v>1</v>
      </c>
      <c r="L431" s="70">
        <v>1176</v>
      </c>
    </row>
    <row r="432" spans="1:12" ht="12" customHeight="1">
      <c r="B432" s="64" t="s">
        <v>56</v>
      </c>
      <c r="C432" s="57">
        <v>1</v>
      </c>
      <c r="D432" s="69" t="s">
        <v>15</v>
      </c>
      <c r="E432" s="69" t="s">
        <v>15</v>
      </c>
      <c r="F432" s="69" t="s">
        <v>15</v>
      </c>
      <c r="G432" s="57">
        <v>1</v>
      </c>
      <c r="H432" s="69" t="s">
        <v>15</v>
      </c>
      <c r="I432" s="69" t="s">
        <v>15</v>
      </c>
      <c r="J432" s="69" t="s">
        <v>15</v>
      </c>
      <c r="K432" s="69" t="s">
        <v>15</v>
      </c>
      <c r="L432" s="70">
        <v>300</v>
      </c>
    </row>
    <row r="433" spans="1:12" ht="12" customHeight="1">
      <c r="B433" s="64" t="s">
        <v>57</v>
      </c>
      <c r="C433" s="57">
        <v>32</v>
      </c>
      <c r="D433" s="57">
        <v>3</v>
      </c>
      <c r="E433" s="57">
        <v>6</v>
      </c>
      <c r="F433" s="57">
        <v>12</v>
      </c>
      <c r="G433" s="57">
        <v>2</v>
      </c>
      <c r="H433" s="57">
        <v>1</v>
      </c>
      <c r="I433" s="69" t="s">
        <v>15</v>
      </c>
      <c r="J433" s="57">
        <v>1</v>
      </c>
      <c r="K433" s="57">
        <v>7</v>
      </c>
      <c r="L433" s="70">
        <v>16080</v>
      </c>
    </row>
    <row r="434" spans="1:12" ht="12" customHeight="1">
      <c r="B434" s="64" t="s">
        <v>58</v>
      </c>
      <c r="C434" s="57">
        <v>20</v>
      </c>
      <c r="D434" s="57">
        <v>3</v>
      </c>
      <c r="E434" s="57">
        <v>2</v>
      </c>
      <c r="F434" s="57">
        <v>1</v>
      </c>
      <c r="G434" s="57">
        <v>1</v>
      </c>
      <c r="H434" s="57">
        <v>2</v>
      </c>
      <c r="I434" s="57">
        <v>2</v>
      </c>
      <c r="J434" s="69" t="s">
        <v>15</v>
      </c>
      <c r="K434" s="57">
        <v>9</v>
      </c>
      <c r="L434" s="70">
        <v>24261</v>
      </c>
    </row>
    <row r="435" spans="1:12" ht="12" customHeight="1">
      <c r="B435" s="64"/>
      <c r="C435" s="57"/>
      <c r="D435" s="57"/>
      <c r="E435" s="57"/>
      <c r="F435" s="57"/>
      <c r="G435" s="57"/>
      <c r="H435" s="57"/>
      <c r="I435" s="57"/>
      <c r="J435" s="57"/>
      <c r="K435" s="57"/>
      <c r="L435" s="63"/>
    </row>
    <row r="436" spans="1:12" ht="12" customHeight="1">
      <c r="B436" s="62" t="s">
        <v>29</v>
      </c>
      <c r="C436" s="57"/>
      <c r="D436" s="57"/>
      <c r="E436" s="57"/>
      <c r="F436" s="57"/>
      <c r="G436" s="57"/>
      <c r="H436" s="57"/>
      <c r="I436" s="57"/>
      <c r="J436" s="57"/>
      <c r="K436" s="57"/>
      <c r="L436" s="63"/>
    </row>
    <row r="437" spans="1:12" ht="12" customHeight="1">
      <c r="B437" s="62"/>
      <c r="C437" s="57"/>
      <c r="D437" s="57"/>
      <c r="E437" s="57"/>
      <c r="F437" s="57"/>
      <c r="G437" s="57"/>
      <c r="H437" s="57"/>
      <c r="I437" s="57"/>
      <c r="J437" s="57"/>
      <c r="K437" s="57"/>
      <c r="L437" s="63"/>
    </row>
    <row r="438" spans="1:12" ht="12" customHeight="1">
      <c r="B438" s="62" t="s">
        <v>4</v>
      </c>
      <c r="C438" s="80">
        <v>333</v>
      </c>
      <c r="D438" s="80">
        <v>49</v>
      </c>
      <c r="E438" s="80">
        <v>12</v>
      </c>
      <c r="F438" s="80">
        <v>37</v>
      </c>
      <c r="G438" s="80">
        <v>92</v>
      </c>
      <c r="H438" s="80">
        <v>68</v>
      </c>
      <c r="I438" s="80">
        <v>22</v>
      </c>
      <c r="J438" s="80">
        <v>10</v>
      </c>
      <c r="K438" s="80">
        <v>43</v>
      </c>
      <c r="L438" s="71">
        <v>161814</v>
      </c>
    </row>
    <row r="439" spans="1:12" ht="12" customHeight="1">
      <c r="A439" t="s">
        <v>0</v>
      </c>
      <c r="B439" s="64" t="s">
        <v>43</v>
      </c>
      <c r="C439" s="57">
        <v>241</v>
      </c>
      <c r="D439" s="57">
        <v>30</v>
      </c>
      <c r="E439" s="57">
        <v>7</v>
      </c>
      <c r="F439" s="57">
        <v>28</v>
      </c>
      <c r="G439" s="57">
        <v>77</v>
      </c>
      <c r="H439" s="57">
        <v>52</v>
      </c>
      <c r="I439" s="57">
        <v>15</v>
      </c>
      <c r="J439" s="57">
        <v>8</v>
      </c>
      <c r="K439" s="57">
        <v>24</v>
      </c>
      <c r="L439" s="70">
        <v>112313</v>
      </c>
    </row>
    <row r="440" spans="1:12" ht="12" customHeight="1">
      <c r="B440" s="64" t="s">
        <v>44</v>
      </c>
      <c r="C440" s="57">
        <v>12</v>
      </c>
      <c r="D440" s="57">
        <v>5</v>
      </c>
      <c r="E440" s="69" t="s">
        <v>15</v>
      </c>
      <c r="F440" s="69" t="s">
        <v>15</v>
      </c>
      <c r="G440" s="57">
        <v>1</v>
      </c>
      <c r="H440" s="57">
        <v>2</v>
      </c>
      <c r="I440" s="57">
        <v>2</v>
      </c>
      <c r="J440" s="69" t="s">
        <v>15</v>
      </c>
      <c r="K440" s="57">
        <v>2</v>
      </c>
      <c r="L440" s="70">
        <v>5340</v>
      </c>
    </row>
    <row r="441" spans="1:12" ht="12" customHeight="1">
      <c r="B441" s="64" t="s">
        <v>45</v>
      </c>
      <c r="C441" s="57">
        <v>12</v>
      </c>
      <c r="D441" s="57">
        <v>1</v>
      </c>
      <c r="E441" s="69" t="s">
        <v>15</v>
      </c>
      <c r="F441" s="57">
        <v>1</v>
      </c>
      <c r="G441" s="57">
        <v>5</v>
      </c>
      <c r="H441" s="57">
        <v>2</v>
      </c>
      <c r="I441" s="57">
        <v>2</v>
      </c>
      <c r="J441" s="69" t="s">
        <v>15</v>
      </c>
      <c r="K441" s="57">
        <v>1</v>
      </c>
      <c r="L441" s="70">
        <v>5219</v>
      </c>
    </row>
    <row r="442" spans="1:12" ht="12" customHeight="1">
      <c r="B442" s="64" t="s">
        <v>46</v>
      </c>
      <c r="C442" s="57">
        <v>22</v>
      </c>
      <c r="D442" s="57">
        <v>4</v>
      </c>
      <c r="E442" s="57">
        <v>3</v>
      </c>
      <c r="F442" s="57">
        <v>5</v>
      </c>
      <c r="G442" s="57">
        <v>2</v>
      </c>
      <c r="H442" s="57">
        <v>2</v>
      </c>
      <c r="I442" s="69" t="s">
        <v>15</v>
      </c>
      <c r="J442" s="69" t="s">
        <v>15</v>
      </c>
      <c r="K442" s="57">
        <v>6</v>
      </c>
      <c r="L442" s="70">
        <v>14874</v>
      </c>
    </row>
    <row r="443" spans="1:12" ht="12" customHeight="1">
      <c r="B443" s="64" t="s">
        <v>47</v>
      </c>
      <c r="C443" s="57">
        <v>2</v>
      </c>
      <c r="D443" s="57">
        <v>2</v>
      </c>
      <c r="E443" s="69" t="s">
        <v>15</v>
      </c>
      <c r="F443" s="69" t="s">
        <v>15</v>
      </c>
      <c r="G443" s="69" t="s">
        <v>15</v>
      </c>
      <c r="H443" s="69" t="s">
        <v>15</v>
      </c>
      <c r="I443" s="69" t="s">
        <v>15</v>
      </c>
      <c r="J443" s="69" t="s">
        <v>15</v>
      </c>
      <c r="K443" s="69" t="s">
        <v>15</v>
      </c>
      <c r="L443" s="70">
        <v>0</v>
      </c>
    </row>
    <row r="444" spans="1:12" ht="12" customHeight="1">
      <c r="B444" s="64" t="s">
        <v>48</v>
      </c>
      <c r="C444" s="57">
        <v>1</v>
      </c>
      <c r="D444" s="69" t="s">
        <v>15</v>
      </c>
      <c r="E444" s="69" t="s">
        <v>15</v>
      </c>
      <c r="F444" s="69" t="s">
        <v>15</v>
      </c>
      <c r="G444" s="69" t="s">
        <v>15</v>
      </c>
      <c r="H444" s="69" t="s">
        <v>15</v>
      </c>
      <c r="I444" s="69" t="s">
        <v>15</v>
      </c>
      <c r="J444" s="69" t="s">
        <v>15</v>
      </c>
      <c r="K444" s="57">
        <v>1</v>
      </c>
      <c r="L444" s="70">
        <v>714</v>
      </c>
    </row>
    <row r="445" spans="1:12" ht="12" customHeight="1">
      <c r="B445" s="64" t="s">
        <v>49</v>
      </c>
      <c r="C445" s="57"/>
      <c r="D445" s="57"/>
      <c r="E445" s="57"/>
      <c r="F445" s="57"/>
      <c r="G445" s="57"/>
      <c r="H445" s="57"/>
      <c r="I445" s="57"/>
      <c r="J445" s="57"/>
      <c r="K445" s="57"/>
      <c r="L445" s="63"/>
    </row>
    <row r="446" spans="1:12" ht="12" customHeight="1">
      <c r="B446" s="64" t="s">
        <v>53</v>
      </c>
      <c r="C446" s="69" t="s">
        <v>15</v>
      </c>
      <c r="D446" s="69" t="s">
        <v>15</v>
      </c>
      <c r="E446" s="69" t="s">
        <v>15</v>
      </c>
      <c r="F446" s="69" t="s">
        <v>15</v>
      </c>
      <c r="G446" s="69" t="s">
        <v>15</v>
      </c>
      <c r="H446" s="69" t="s">
        <v>15</v>
      </c>
      <c r="I446" s="69" t="s">
        <v>15</v>
      </c>
      <c r="J446" s="69" t="s">
        <v>15</v>
      </c>
      <c r="K446" s="69" t="s">
        <v>15</v>
      </c>
      <c r="L446" s="72" t="s">
        <v>15</v>
      </c>
    </row>
    <row r="447" spans="1:12" ht="12" customHeight="1">
      <c r="B447" s="64" t="s">
        <v>54</v>
      </c>
      <c r="C447" s="69" t="s">
        <v>15</v>
      </c>
      <c r="D447" s="69" t="s">
        <v>15</v>
      </c>
      <c r="E447" s="69" t="s">
        <v>15</v>
      </c>
      <c r="F447" s="69" t="s">
        <v>15</v>
      </c>
      <c r="G447" s="69" t="s">
        <v>15</v>
      </c>
      <c r="H447" s="69" t="s">
        <v>15</v>
      </c>
      <c r="I447" s="69" t="s">
        <v>15</v>
      </c>
      <c r="J447" s="69" t="s">
        <v>15</v>
      </c>
      <c r="K447" s="69" t="s">
        <v>15</v>
      </c>
      <c r="L447" s="72" t="s">
        <v>15</v>
      </c>
    </row>
    <row r="448" spans="1:12" ht="12" customHeight="1">
      <c r="B448" s="64" t="s">
        <v>50</v>
      </c>
      <c r="C448" s="69" t="s">
        <v>15</v>
      </c>
      <c r="D448" s="69" t="s">
        <v>15</v>
      </c>
      <c r="E448" s="69" t="s">
        <v>15</v>
      </c>
      <c r="F448" s="69" t="s">
        <v>15</v>
      </c>
      <c r="G448" s="69" t="s">
        <v>15</v>
      </c>
      <c r="H448" s="69" t="s">
        <v>15</v>
      </c>
      <c r="I448" s="69" t="s">
        <v>15</v>
      </c>
      <c r="J448" s="69" t="s">
        <v>15</v>
      </c>
      <c r="K448" s="69" t="s">
        <v>15</v>
      </c>
      <c r="L448" s="72" t="s">
        <v>15</v>
      </c>
    </row>
    <row r="449" spans="2:12" ht="12" customHeight="1">
      <c r="B449" s="64" t="s">
        <v>51</v>
      </c>
      <c r="C449" s="69" t="s">
        <v>15</v>
      </c>
      <c r="D449" s="69" t="s">
        <v>15</v>
      </c>
      <c r="E449" s="69" t="s">
        <v>15</v>
      </c>
      <c r="F449" s="69" t="s">
        <v>15</v>
      </c>
      <c r="G449" s="69" t="s">
        <v>15</v>
      </c>
      <c r="H449" s="69" t="s">
        <v>15</v>
      </c>
      <c r="I449" s="69" t="s">
        <v>15</v>
      </c>
      <c r="J449" s="69" t="s">
        <v>15</v>
      </c>
      <c r="K449" s="69" t="s">
        <v>15</v>
      </c>
      <c r="L449" s="72" t="s">
        <v>15</v>
      </c>
    </row>
    <row r="450" spans="2:12" ht="12" customHeight="1">
      <c r="B450" s="64" t="s">
        <v>52</v>
      </c>
      <c r="C450" s="57"/>
      <c r="D450" s="57"/>
      <c r="E450" s="57"/>
      <c r="F450" s="57"/>
      <c r="G450" s="57"/>
      <c r="H450" s="57"/>
      <c r="I450" s="57"/>
      <c r="J450" s="57"/>
      <c r="K450" s="57"/>
      <c r="L450" s="63"/>
    </row>
    <row r="451" spans="2:12" ht="12" customHeight="1">
      <c r="B451" s="64" t="s">
        <v>53</v>
      </c>
      <c r="C451" s="69" t="s">
        <v>15</v>
      </c>
      <c r="D451" s="69" t="s">
        <v>15</v>
      </c>
      <c r="E451" s="69" t="s">
        <v>15</v>
      </c>
      <c r="F451" s="69" t="s">
        <v>15</v>
      </c>
      <c r="G451" s="69" t="s">
        <v>15</v>
      </c>
      <c r="H451" s="69" t="s">
        <v>15</v>
      </c>
      <c r="I451" s="69" t="s">
        <v>15</v>
      </c>
      <c r="J451" s="69" t="s">
        <v>15</v>
      </c>
      <c r="K451" s="69" t="s">
        <v>15</v>
      </c>
      <c r="L451" s="72" t="s">
        <v>15</v>
      </c>
    </row>
    <row r="452" spans="2:12" ht="12" customHeight="1">
      <c r="B452" s="64" t="s">
        <v>54</v>
      </c>
      <c r="C452" s="69" t="s">
        <v>15</v>
      </c>
      <c r="D452" s="69" t="s">
        <v>15</v>
      </c>
      <c r="E452" s="69" t="s">
        <v>15</v>
      </c>
      <c r="F452" s="69" t="s">
        <v>15</v>
      </c>
      <c r="G452" s="69" t="s">
        <v>15</v>
      </c>
      <c r="H452" s="69" t="s">
        <v>15</v>
      </c>
      <c r="I452" s="69" t="s">
        <v>15</v>
      </c>
      <c r="J452" s="69" t="s">
        <v>15</v>
      </c>
      <c r="K452" s="69" t="s">
        <v>15</v>
      </c>
      <c r="L452" s="72" t="s">
        <v>15</v>
      </c>
    </row>
    <row r="453" spans="2:12" ht="12" customHeight="1">
      <c r="B453" s="64" t="s">
        <v>55</v>
      </c>
      <c r="C453" s="69" t="s">
        <v>15</v>
      </c>
      <c r="D453" s="69" t="s">
        <v>15</v>
      </c>
      <c r="E453" s="69" t="s">
        <v>15</v>
      </c>
      <c r="F453" s="69" t="s">
        <v>15</v>
      </c>
      <c r="G453" s="69" t="s">
        <v>15</v>
      </c>
      <c r="H453" s="69" t="s">
        <v>15</v>
      </c>
      <c r="I453" s="69" t="s">
        <v>15</v>
      </c>
      <c r="J453" s="69" t="s">
        <v>15</v>
      </c>
      <c r="K453" s="69" t="s">
        <v>15</v>
      </c>
      <c r="L453" s="72" t="s">
        <v>15</v>
      </c>
    </row>
    <row r="454" spans="2:12" ht="12" customHeight="1">
      <c r="B454" s="64" t="s">
        <v>56</v>
      </c>
      <c r="C454" s="57">
        <v>1</v>
      </c>
      <c r="D454" s="69" t="s">
        <v>15</v>
      </c>
      <c r="E454" s="69" t="s">
        <v>15</v>
      </c>
      <c r="F454" s="69" t="s">
        <v>15</v>
      </c>
      <c r="G454" s="69" t="s">
        <v>15</v>
      </c>
      <c r="H454" s="57">
        <v>1</v>
      </c>
      <c r="I454" s="69" t="s">
        <v>15</v>
      </c>
      <c r="J454" s="69" t="s">
        <v>15</v>
      </c>
      <c r="K454" s="69" t="s">
        <v>15</v>
      </c>
      <c r="L454" s="70">
        <v>450</v>
      </c>
    </row>
    <row r="455" spans="2:12" ht="12" customHeight="1">
      <c r="B455" s="64" t="s">
        <v>57</v>
      </c>
      <c r="C455" s="57">
        <v>6</v>
      </c>
      <c r="D455" s="69" t="s">
        <v>15</v>
      </c>
      <c r="E455" s="69" t="s">
        <v>15</v>
      </c>
      <c r="F455" s="57">
        <v>1</v>
      </c>
      <c r="G455" s="57">
        <v>1</v>
      </c>
      <c r="H455" s="57">
        <v>2</v>
      </c>
      <c r="I455" s="69" t="s">
        <v>15</v>
      </c>
      <c r="J455" s="57">
        <v>1</v>
      </c>
      <c r="K455" s="57">
        <v>1</v>
      </c>
      <c r="L455" s="70">
        <v>3029</v>
      </c>
    </row>
    <row r="456" spans="2:12" ht="12" customHeight="1">
      <c r="B456" s="64" t="s">
        <v>58</v>
      </c>
      <c r="C456" s="57">
        <v>36</v>
      </c>
      <c r="D456" s="57">
        <v>7</v>
      </c>
      <c r="E456" s="57">
        <v>2</v>
      </c>
      <c r="F456" s="57">
        <v>2</v>
      </c>
      <c r="G456" s="57">
        <v>6</v>
      </c>
      <c r="H456" s="57">
        <v>7</v>
      </c>
      <c r="I456" s="57">
        <v>3</v>
      </c>
      <c r="J456" s="57">
        <v>1</v>
      </c>
      <c r="K456" s="57">
        <v>8</v>
      </c>
      <c r="L456" s="70">
        <v>19875</v>
      </c>
    </row>
    <row r="457" spans="2:12" ht="12" customHeight="1" thickBot="1">
      <c r="B457" s="73"/>
      <c r="C457" s="81"/>
      <c r="D457" s="81"/>
      <c r="E457" s="81"/>
      <c r="F457" s="81"/>
      <c r="G457" s="81"/>
      <c r="H457" s="81"/>
      <c r="I457" s="81"/>
      <c r="J457" s="81"/>
      <c r="K457" s="81"/>
      <c r="L457" s="75"/>
    </row>
    <row r="458" spans="2:12" ht="12" customHeight="1">
      <c r="B458" s="76" t="s">
        <v>39</v>
      </c>
      <c r="C458" s="77"/>
      <c r="D458" s="77"/>
    </row>
    <row r="459" spans="2:12" ht="12" customHeight="1"/>
    <row r="460" spans="2:12" ht="12" customHeight="1"/>
    <row r="461" spans="2:12" ht="12" customHeight="1"/>
    <row r="462" spans="2:12" ht="12" customHeight="1"/>
    <row r="463" spans="2:12" ht="12" customHeight="1"/>
    <row r="464" spans="2:12" ht="12" customHeight="1"/>
    <row r="465" spans="1:12" ht="12" customHeight="1"/>
    <row r="466" spans="1:12" ht="12" customHeight="1">
      <c r="B466" s="252" t="s">
        <v>71</v>
      </c>
      <c r="C466" s="252"/>
      <c r="D466" s="252"/>
      <c r="E466" s="252"/>
      <c r="F466" s="252"/>
      <c r="G466" s="252"/>
      <c r="H466" s="252"/>
      <c r="I466" s="252"/>
      <c r="J466" s="252"/>
      <c r="K466" s="252"/>
      <c r="L466" s="252"/>
    </row>
    <row r="467" spans="1:12" ht="12" customHeight="1">
      <c r="B467" s="252" t="s">
        <v>72</v>
      </c>
      <c r="C467" s="252"/>
      <c r="D467" s="252"/>
      <c r="E467" s="252"/>
      <c r="F467" s="252"/>
      <c r="G467" s="252"/>
      <c r="H467" s="252"/>
      <c r="I467" s="252"/>
      <c r="J467" s="252"/>
      <c r="K467" s="252"/>
      <c r="L467" s="252"/>
    </row>
    <row r="468" spans="1:12" ht="12" customHeight="1" thickBot="1">
      <c r="C468" s="4" t="s">
        <v>0</v>
      </c>
    </row>
    <row r="469" spans="1:12" ht="13.5" customHeight="1" thickBot="1">
      <c r="B469" s="250" t="s">
        <v>41</v>
      </c>
      <c r="C469" s="250" t="s">
        <v>60</v>
      </c>
      <c r="D469" s="248" t="s">
        <v>59</v>
      </c>
      <c r="E469" s="248"/>
      <c r="F469" s="248"/>
      <c r="G469" s="248"/>
      <c r="H469" s="248"/>
      <c r="I469" s="248"/>
      <c r="J469" s="248"/>
      <c r="K469" s="249"/>
      <c r="L469" s="250" t="s">
        <v>70</v>
      </c>
    </row>
    <row r="470" spans="1:12" ht="37.5" customHeight="1" thickBot="1">
      <c r="B470" s="251"/>
      <c r="C470" s="251"/>
      <c r="D470" s="51" t="s">
        <v>61</v>
      </c>
      <c r="E470" s="52" t="s">
        <v>62</v>
      </c>
      <c r="F470" s="53" t="s">
        <v>63</v>
      </c>
      <c r="G470" s="52" t="s">
        <v>64</v>
      </c>
      <c r="H470" s="53" t="s">
        <v>65</v>
      </c>
      <c r="I470" s="52" t="s">
        <v>66</v>
      </c>
      <c r="J470" s="52" t="s">
        <v>67</v>
      </c>
      <c r="K470" s="54" t="s">
        <v>68</v>
      </c>
      <c r="L470" s="251"/>
    </row>
    <row r="471" spans="1:12" ht="5.25" customHeight="1">
      <c r="B471" s="78"/>
      <c r="C471" s="82"/>
      <c r="D471" s="82"/>
      <c r="E471" s="82"/>
      <c r="F471" s="82"/>
      <c r="G471" s="82"/>
      <c r="H471" s="82"/>
      <c r="I471" s="82"/>
      <c r="J471" s="82"/>
      <c r="K471" s="82"/>
      <c r="L471" s="61"/>
    </row>
    <row r="472" spans="1:12" ht="12" customHeight="1">
      <c r="B472" s="62" t="s">
        <v>30</v>
      </c>
      <c r="C472" s="57"/>
      <c r="D472" s="57"/>
      <c r="E472" s="57"/>
      <c r="F472" s="57"/>
      <c r="G472" s="57"/>
      <c r="H472" s="57"/>
      <c r="I472" s="57"/>
      <c r="J472" s="57"/>
      <c r="K472" s="57"/>
      <c r="L472" s="63"/>
    </row>
    <row r="473" spans="1:12" ht="12" customHeight="1">
      <c r="B473" s="62"/>
      <c r="C473" s="57"/>
      <c r="D473" s="57"/>
      <c r="E473" s="57"/>
      <c r="F473" s="57"/>
      <c r="G473" s="57"/>
      <c r="H473" s="57"/>
      <c r="I473" s="57"/>
      <c r="J473" s="57"/>
      <c r="K473" s="57"/>
      <c r="L473" s="63"/>
    </row>
    <row r="474" spans="1:12" ht="12" customHeight="1">
      <c r="B474" s="62" t="s">
        <v>4</v>
      </c>
      <c r="C474" s="80">
        <v>186</v>
      </c>
      <c r="D474" s="80">
        <v>31</v>
      </c>
      <c r="E474" s="80">
        <v>19</v>
      </c>
      <c r="F474" s="80">
        <v>24</v>
      </c>
      <c r="G474" s="80">
        <v>38</v>
      </c>
      <c r="H474" s="80">
        <v>34</v>
      </c>
      <c r="I474" s="80">
        <v>10</v>
      </c>
      <c r="J474" s="80">
        <v>4</v>
      </c>
      <c r="K474" s="80">
        <v>26</v>
      </c>
      <c r="L474" s="71">
        <v>87972</v>
      </c>
    </row>
    <row r="475" spans="1:12" ht="12" customHeight="1">
      <c r="A475" t="s">
        <v>0</v>
      </c>
      <c r="B475" s="64" t="s">
        <v>43</v>
      </c>
      <c r="C475" s="57">
        <v>123</v>
      </c>
      <c r="D475" s="57">
        <v>18</v>
      </c>
      <c r="E475" s="57">
        <v>15</v>
      </c>
      <c r="F475" s="57">
        <v>20</v>
      </c>
      <c r="G475" s="57">
        <v>25</v>
      </c>
      <c r="H475" s="57">
        <v>24</v>
      </c>
      <c r="I475" s="57">
        <v>7</v>
      </c>
      <c r="J475" s="57">
        <v>2</v>
      </c>
      <c r="K475" s="57">
        <v>12</v>
      </c>
      <c r="L475" s="70">
        <v>50704</v>
      </c>
    </row>
    <row r="476" spans="1:12" ht="12" customHeight="1">
      <c r="B476" s="64" t="s">
        <v>44</v>
      </c>
      <c r="C476" s="57">
        <v>27</v>
      </c>
      <c r="D476" s="57">
        <v>7</v>
      </c>
      <c r="E476" s="69" t="s">
        <v>15</v>
      </c>
      <c r="F476" s="57">
        <v>1</v>
      </c>
      <c r="G476" s="57">
        <v>7</v>
      </c>
      <c r="H476" s="57">
        <v>6</v>
      </c>
      <c r="I476" s="57">
        <v>1</v>
      </c>
      <c r="J476" s="57">
        <v>2</v>
      </c>
      <c r="K476" s="57">
        <v>3</v>
      </c>
      <c r="L476" s="70">
        <v>10981</v>
      </c>
    </row>
    <row r="477" spans="1:12" ht="12" customHeight="1">
      <c r="B477" s="64" t="s">
        <v>45</v>
      </c>
      <c r="C477" s="57">
        <v>13</v>
      </c>
      <c r="D477" s="57">
        <v>1</v>
      </c>
      <c r="E477" s="57">
        <v>1</v>
      </c>
      <c r="F477" s="57">
        <v>1</v>
      </c>
      <c r="G477" s="57">
        <v>2</v>
      </c>
      <c r="H477" s="57">
        <v>4</v>
      </c>
      <c r="I477" s="57">
        <v>2</v>
      </c>
      <c r="J477" s="69" t="s">
        <v>15</v>
      </c>
      <c r="K477" s="57">
        <v>2</v>
      </c>
      <c r="L477" s="70">
        <v>5701</v>
      </c>
    </row>
    <row r="478" spans="1:12" ht="12" customHeight="1">
      <c r="B478" s="64" t="s">
        <v>46</v>
      </c>
      <c r="C478" s="69" t="s">
        <v>15</v>
      </c>
      <c r="D478" s="69" t="s">
        <v>15</v>
      </c>
      <c r="E478" s="69" t="s">
        <v>15</v>
      </c>
      <c r="F478" s="69" t="s">
        <v>15</v>
      </c>
      <c r="G478" s="69" t="s">
        <v>15</v>
      </c>
      <c r="H478" s="69" t="s">
        <v>15</v>
      </c>
      <c r="I478" s="69" t="s">
        <v>15</v>
      </c>
      <c r="J478" s="69" t="s">
        <v>15</v>
      </c>
      <c r="K478" s="69" t="s">
        <v>15</v>
      </c>
      <c r="L478" s="72" t="s">
        <v>15</v>
      </c>
    </row>
    <row r="479" spans="1:12" ht="12" customHeight="1">
      <c r="B479" s="64" t="s">
        <v>47</v>
      </c>
      <c r="C479" s="57">
        <v>1</v>
      </c>
      <c r="D479" s="69" t="s">
        <v>15</v>
      </c>
      <c r="E479" s="57">
        <v>1</v>
      </c>
      <c r="F479" s="69" t="s">
        <v>15</v>
      </c>
      <c r="G479" s="69" t="s">
        <v>15</v>
      </c>
      <c r="H479" s="69" t="s">
        <v>15</v>
      </c>
      <c r="I479" s="69" t="s">
        <v>15</v>
      </c>
      <c r="J479" s="69" t="s">
        <v>15</v>
      </c>
      <c r="K479" s="69" t="s">
        <v>15</v>
      </c>
      <c r="L479" s="70">
        <v>150</v>
      </c>
    </row>
    <row r="480" spans="1:12" ht="12" customHeight="1">
      <c r="B480" s="64" t="s">
        <v>48</v>
      </c>
      <c r="C480" s="69" t="s">
        <v>15</v>
      </c>
      <c r="D480" s="69" t="s">
        <v>15</v>
      </c>
      <c r="E480" s="69" t="s">
        <v>15</v>
      </c>
      <c r="F480" s="69" t="s">
        <v>15</v>
      </c>
      <c r="G480" s="69" t="s">
        <v>15</v>
      </c>
      <c r="H480" s="69" t="s">
        <v>15</v>
      </c>
      <c r="I480" s="69" t="s">
        <v>15</v>
      </c>
      <c r="J480" s="69" t="s">
        <v>15</v>
      </c>
      <c r="K480" s="69" t="s">
        <v>15</v>
      </c>
      <c r="L480" s="72" t="s">
        <v>15</v>
      </c>
    </row>
    <row r="481" spans="2:12" ht="12" customHeight="1">
      <c r="B481" s="64" t="s">
        <v>49</v>
      </c>
      <c r="C481" s="57"/>
      <c r="D481" s="57"/>
      <c r="E481" s="57"/>
      <c r="F481" s="57"/>
      <c r="G481" s="57"/>
      <c r="H481" s="57"/>
      <c r="I481" s="57"/>
      <c r="J481" s="57"/>
      <c r="K481" s="57"/>
      <c r="L481" s="63"/>
    </row>
    <row r="482" spans="2:12" ht="12" customHeight="1">
      <c r="B482" s="64" t="s">
        <v>53</v>
      </c>
      <c r="C482" s="69" t="s">
        <v>15</v>
      </c>
      <c r="D482" s="69" t="s">
        <v>15</v>
      </c>
      <c r="E482" s="69" t="s">
        <v>15</v>
      </c>
      <c r="F482" s="69" t="s">
        <v>15</v>
      </c>
      <c r="G482" s="69" t="s">
        <v>15</v>
      </c>
      <c r="H482" s="69" t="s">
        <v>15</v>
      </c>
      <c r="I482" s="69" t="s">
        <v>15</v>
      </c>
      <c r="J482" s="69" t="s">
        <v>15</v>
      </c>
      <c r="K482" s="69" t="s">
        <v>15</v>
      </c>
      <c r="L482" s="72" t="s">
        <v>15</v>
      </c>
    </row>
    <row r="483" spans="2:12" ht="12" customHeight="1">
      <c r="B483" s="64" t="s">
        <v>54</v>
      </c>
      <c r="C483" s="69" t="s">
        <v>15</v>
      </c>
      <c r="D483" s="69" t="s">
        <v>15</v>
      </c>
      <c r="E483" s="69" t="s">
        <v>15</v>
      </c>
      <c r="F483" s="69" t="s">
        <v>15</v>
      </c>
      <c r="G483" s="69" t="s">
        <v>15</v>
      </c>
      <c r="H483" s="69" t="s">
        <v>15</v>
      </c>
      <c r="I483" s="69" t="s">
        <v>15</v>
      </c>
      <c r="J483" s="69" t="s">
        <v>15</v>
      </c>
      <c r="K483" s="69" t="s">
        <v>15</v>
      </c>
      <c r="L483" s="72" t="s">
        <v>15</v>
      </c>
    </row>
    <row r="484" spans="2:12" ht="12" customHeight="1">
      <c r="B484" s="64" t="s">
        <v>50</v>
      </c>
      <c r="C484" s="69" t="s">
        <v>15</v>
      </c>
      <c r="D484" s="69" t="s">
        <v>15</v>
      </c>
      <c r="E484" s="69" t="s">
        <v>15</v>
      </c>
      <c r="F484" s="69" t="s">
        <v>15</v>
      </c>
      <c r="G484" s="69" t="s">
        <v>15</v>
      </c>
      <c r="H484" s="69" t="s">
        <v>15</v>
      </c>
      <c r="I484" s="69" t="s">
        <v>15</v>
      </c>
      <c r="J484" s="69" t="s">
        <v>15</v>
      </c>
      <c r="K484" s="69" t="s">
        <v>15</v>
      </c>
      <c r="L484" s="72" t="s">
        <v>15</v>
      </c>
    </row>
    <row r="485" spans="2:12" ht="12" customHeight="1">
      <c r="B485" s="64" t="s">
        <v>51</v>
      </c>
      <c r="C485" s="69" t="s">
        <v>15</v>
      </c>
      <c r="D485" s="69" t="s">
        <v>15</v>
      </c>
      <c r="E485" s="69" t="s">
        <v>15</v>
      </c>
      <c r="F485" s="69" t="s">
        <v>15</v>
      </c>
      <c r="G485" s="69" t="s">
        <v>15</v>
      </c>
      <c r="H485" s="69" t="s">
        <v>15</v>
      </c>
      <c r="I485" s="69" t="s">
        <v>15</v>
      </c>
      <c r="J485" s="69" t="s">
        <v>15</v>
      </c>
      <c r="K485" s="69" t="s">
        <v>15</v>
      </c>
      <c r="L485" s="72" t="s">
        <v>15</v>
      </c>
    </row>
    <row r="486" spans="2:12" ht="12" customHeight="1">
      <c r="B486" s="64" t="s">
        <v>52</v>
      </c>
      <c r="C486" s="57"/>
      <c r="D486" s="57"/>
      <c r="E486" s="57"/>
      <c r="F486" s="57"/>
      <c r="G486" s="57"/>
      <c r="H486" s="57"/>
      <c r="I486" s="57"/>
      <c r="J486" s="57"/>
      <c r="K486" s="57"/>
      <c r="L486" s="63"/>
    </row>
    <row r="487" spans="2:12" ht="12" customHeight="1">
      <c r="B487" s="64" t="s">
        <v>53</v>
      </c>
      <c r="C487" s="69" t="s">
        <v>15</v>
      </c>
      <c r="D487" s="69" t="s">
        <v>15</v>
      </c>
      <c r="E487" s="69" t="s">
        <v>15</v>
      </c>
      <c r="F487" s="69" t="s">
        <v>15</v>
      </c>
      <c r="G487" s="69" t="s">
        <v>15</v>
      </c>
      <c r="H487" s="69" t="s">
        <v>15</v>
      </c>
      <c r="I487" s="69" t="s">
        <v>15</v>
      </c>
      <c r="J487" s="69" t="s">
        <v>15</v>
      </c>
      <c r="K487" s="69" t="s">
        <v>15</v>
      </c>
      <c r="L487" s="72" t="s">
        <v>15</v>
      </c>
    </row>
    <row r="488" spans="2:12" ht="12" customHeight="1">
      <c r="B488" s="64" t="s">
        <v>54</v>
      </c>
      <c r="C488" s="69" t="s">
        <v>15</v>
      </c>
      <c r="D488" s="69" t="s">
        <v>15</v>
      </c>
      <c r="E488" s="69" t="s">
        <v>15</v>
      </c>
      <c r="F488" s="69" t="s">
        <v>15</v>
      </c>
      <c r="G488" s="69" t="s">
        <v>15</v>
      </c>
      <c r="H488" s="69" t="s">
        <v>15</v>
      </c>
      <c r="I488" s="69" t="s">
        <v>15</v>
      </c>
      <c r="J488" s="69" t="s">
        <v>15</v>
      </c>
      <c r="K488" s="69" t="s">
        <v>15</v>
      </c>
      <c r="L488" s="72" t="s">
        <v>15</v>
      </c>
    </row>
    <row r="489" spans="2:12" ht="12" customHeight="1">
      <c r="B489" s="64" t="s">
        <v>55</v>
      </c>
      <c r="C489" s="69" t="s">
        <v>15</v>
      </c>
      <c r="D489" s="69" t="s">
        <v>15</v>
      </c>
      <c r="E489" s="69" t="s">
        <v>15</v>
      </c>
      <c r="F489" s="69" t="s">
        <v>15</v>
      </c>
      <c r="G489" s="69" t="s">
        <v>15</v>
      </c>
      <c r="H489" s="69" t="s">
        <v>15</v>
      </c>
      <c r="I489" s="69" t="s">
        <v>15</v>
      </c>
      <c r="J489" s="69" t="s">
        <v>15</v>
      </c>
      <c r="K489" s="69" t="s">
        <v>15</v>
      </c>
      <c r="L489" s="72" t="s">
        <v>15</v>
      </c>
    </row>
    <row r="490" spans="2:12" ht="12" customHeight="1">
      <c r="B490" s="64" t="s">
        <v>56</v>
      </c>
      <c r="C490" s="57">
        <v>1</v>
      </c>
      <c r="D490" s="69" t="s">
        <v>15</v>
      </c>
      <c r="E490" s="69" t="s">
        <v>15</v>
      </c>
      <c r="F490" s="69" t="s">
        <v>15</v>
      </c>
      <c r="G490" s="57">
        <v>1</v>
      </c>
      <c r="H490" s="69" t="s">
        <v>15</v>
      </c>
      <c r="I490" s="69" t="s">
        <v>15</v>
      </c>
      <c r="J490" s="69" t="s">
        <v>15</v>
      </c>
      <c r="K490" s="69" t="s">
        <v>15</v>
      </c>
      <c r="L490" s="70">
        <v>369</v>
      </c>
    </row>
    <row r="491" spans="2:12" ht="12" customHeight="1">
      <c r="B491" s="64" t="s">
        <v>57</v>
      </c>
      <c r="C491" s="69" t="s">
        <v>15</v>
      </c>
      <c r="D491" s="69" t="s">
        <v>15</v>
      </c>
      <c r="E491" s="69" t="s">
        <v>15</v>
      </c>
      <c r="F491" s="69" t="s">
        <v>15</v>
      </c>
      <c r="G491" s="69" t="s">
        <v>15</v>
      </c>
      <c r="H491" s="69" t="s">
        <v>15</v>
      </c>
      <c r="I491" s="69" t="s">
        <v>15</v>
      </c>
      <c r="J491" s="69" t="s">
        <v>15</v>
      </c>
      <c r="K491" s="69" t="s">
        <v>15</v>
      </c>
      <c r="L491" s="72" t="s">
        <v>15</v>
      </c>
    </row>
    <row r="492" spans="2:12" ht="12" customHeight="1">
      <c r="B492" s="64" t="s">
        <v>58</v>
      </c>
      <c r="C492" s="57">
        <v>21</v>
      </c>
      <c r="D492" s="57">
        <v>5</v>
      </c>
      <c r="E492" s="57">
        <v>2</v>
      </c>
      <c r="F492" s="57">
        <v>2</v>
      </c>
      <c r="G492" s="57">
        <v>3</v>
      </c>
      <c r="H492" s="69" t="s">
        <v>15</v>
      </c>
      <c r="I492" s="69" t="s">
        <v>15</v>
      </c>
      <c r="J492" s="69" t="s">
        <v>15</v>
      </c>
      <c r="K492" s="57">
        <v>9</v>
      </c>
      <c r="L492" s="70">
        <v>20067</v>
      </c>
    </row>
    <row r="493" spans="2:12" ht="12" customHeight="1">
      <c r="B493" s="64"/>
      <c r="C493" s="57"/>
      <c r="D493" s="57"/>
      <c r="E493" s="57"/>
      <c r="F493" s="57"/>
      <c r="G493" s="57"/>
      <c r="H493" s="57"/>
      <c r="I493" s="57"/>
      <c r="J493" s="57"/>
      <c r="K493" s="57"/>
      <c r="L493" s="63"/>
    </row>
    <row r="494" spans="2:12" ht="12" customHeight="1">
      <c r="B494" s="62" t="s">
        <v>31</v>
      </c>
      <c r="C494" s="57"/>
      <c r="D494" s="57"/>
      <c r="E494" s="57"/>
      <c r="F494" s="57"/>
      <c r="G494" s="57"/>
      <c r="H494" s="57"/>
      <c r="I494" s="57"/>
      <c r="J494" s="57"/>
      <c r="K494" s="57"/>
      <c r="L494" s="63"/>
    </row>
    <row r="495" spans="2:12" ht="12" customHeight="1">
      <c r="B495" s="62"/>
      <c r="C495" s="57"/>
      <c r="D495" s="57"/>
      <c r="E495" s="57"/>
      <c r="F495" s="57"/>
      <c r="G495" s="57"/>
      <c r="H495" s="57"/>
      <c r="I495" s="57"/>
      <c r="J495" s="57"/>
      <c r="K495" s="57"/>
      <c r="L495" s="63"/>
    </row>
    <row r="496" spans="2:12" ht="12" customHeight="1">
      <c r="B496" s="62" t="s">
        <v>4</v>
      </c>
      <c r="C496" s="66">
        <v>8879</v>
      </c>
      <c r="D496" s="66">
        <v>1889</v>
      </c>
      <c r="E496" s="66">
        <v>3554</v>
      </c>
      <c r="F496" s="66">
        <v>964</v>
      </c>
      <c r="G496" s="66">
        <v>547</v>
      </c>
      <c r="H496" s="66">
        <v>304</v>
      </c>
      <c r="I496" s="66">
        <v>280</v>
      </c>
      <c r="J496" s="66">
        <v>200</v>
      </c>
      <c r="K496" s="66">
        <v>1141</v>
      </c>
      <c r="L496" s="71">
        <v>3905751</v>
      </c>
    </row>
    <row r="497" spans="1:12" ht="12" customHeight="1">
      <c r="A497" t="s">
        <v>0</v>
      </c>
      <c r="B497" s="64" t="s">
        <v>43</v>
      </c>
      <c r="C497" s="65">
        <v>6479</v>
      </c>
      <c r="D497" s="65">
        <v>1441</v>
      </c>
      <c r="E497" s="65">
        <v>3110</v>
      </c>
      <c r="F497" s="57">
        <v>615</v>
      </c>
      <c r="G497" s="57">
        <v>347</v>
      </c>
      <c r="H497" s="57">
        <v>182</v>
      </c>
      <c r="I497" s="57">
        <v>171</v>
      </c>
      <c r="J497" s="57">
        <v>115</v>
      </c>
      <c r="K497" s="57">
        <v>498</v>
      </c>
      <c r="L497" s="70">
        <v>1839327</v>
      </c>
    </row>
    <row r="498" spans="1:12" ht="12" customHeight="1">
      <c r="B498" s="64" t="s">
        <v>44</v>
      </c>
      <c r="C498" s="57">
        <v>500</v>
      </c>
      <c r="D498" s="57">
        <v>90</v>
      </c>
      <c r="E498" s="57">
        <v>100</v>
      </c>
      <c r="F498" s="57">
        <v>97</v>
      </c>
      <c r="G498" s="57">
        <v>58</v>
      </c>
      <c r="H498" s="57">
        <v>25</v>
      </c>
      <c r="I498" s="57">
        <v>26</v>
      </c>
      <c r="J498" s="57">
        <v>15</v>
      </c>
      <c r="K498" s="57">
        <v>89</v>
      </c>
      <c r="L498" s="70">
        <v>221426</v>
      </c>
    </row>
    <row r="499" spans="1:12" ht="12" customHeight="1">
      <c r="B499" s="64" t="s">
        <v>45</v>
      </c>
      <c r="C499" s="57">
        <v>863</v>
      </c>
      <c r="D499" s="57">
        <v>74</v>
      </c>
      <c r="E499" s="57">
        <v>94</v>
      </c>
      <c r="F499" s="57">
        <v>118</v>
      </c>
      <c r="G499" s="57">
        <v>82</v>
      </c>
      <c r="H499" s="57">
        <v>54</v>
      </c>
      <c r="I499" s="57">
        <v>50</v>
      </c>
      <c r="J499" s="57">
        <v>48</v>
      </c>
      <c r="K499" s="57">
        <v>343</v>
      </c>
      <c r="L499" s="70">
        <v>1175016</v>
      </c>
    </row>
    <row r="500" spans="1:12" ht="12" customHeight="1">
      <c r="B500" s="64" t="s">
        <v>46</v>
      </c>
      <c r="C500" s="57">
        <v>227</v>
      </c>
      <c r="D500" s="57">
        <v>40</v>
      </c>
      <c r="E500" s="57">
        <v>17</v>
      </c>
      <c r="F500" s="57">
        <v>24</v>
      </c>
      <c r="G500" s="57">
        <v>30</v>
      </c>
      <c r="H500" s="57">
        <v>12</v>
      </c>
      <c r="I500" s="57">
        <v>13</v>
      </c>
      <c r="J500" s="57">
        <v>9</v>
      </c>
      <c r="K500" s="57">
        <v>82</v>
      </c>
      <c r="L500" s="70">
        <v>199630</v>
      </c>
    </row>
    <row r="501" spans="1:12" ht="12" customHeight="1">
      <c r="B501" s="64" t="s">
        <v>47</v>
      </c>
      <c r="C501" s="57">
        <v>37</v>
      </c>
      <c r="D501" s="57">
        <v>3</v>
      </c>
      <c r="E501" s="69" t="s">
        <v>15</v>
      </c>
      <c r="F501" s="57">
        <v>2</v>
      </c>
      <c r="G501" s="57">
        <v>1</v>
      </c>
      <c r="H501" s="69" t="s">
        <v>15</v>
      </c>
      <c r="I501" s="57">
        <v>1</v>
      </c>
      <c r="J501" s="69" t="s">
        <v>15</v>
      </c>
      <c r="K501" s="57">
        <v>30</v>
      </c>
      <c r="L501" s="70">
        <v>117268</v>
      </c>
    </row>
    <row r="502" spans="1:12" ht="12" customHeight="1">
      <c r="B502" s="64" t="s">
        <v>48</v>
      </c>
      <c r="C502" s="57">
        <v>7</v>
      </c>
      <c r="D502" s="57">
        <v>2</v>
      </c>
      <c r="E502" s="69" t="s">
        <v>15</v>
      </c>
      <c r="F502" s="57">
        <v>1</v>
      </c>
      <c r="G502" s="57">
        <v>1</v>
      </c>
      <c r="H502" s="69" t="s">
        <v>15</v>
      </c>
      <c r="I502" s="69" t="s">
        <v>15</v>
      </c>
      <c r="J502" s="69" t="s">
        <v>15</v>
      </c>
      <c r="K502" s="57">
        <v>3</v>
      </c>
      <c r="L502" s="70">
        <v>15579</v>
      </c>
    </row>
    <row r="503" spans="1:12" ht="12" customHeight="1">
      <c r="B503" s="64" t="s">
        <v>49</v>
      </c>
      <c r="C503" s="57"/>
      <c r="D503" s="57"/>
      <c r="E503" s="57"/>
      <c r="F503" s="57"/>
      <c r="G503" s="57"/>
      <c r="H503" s="57"/>
      <c r="I503" s="57"/>
      <c r="J503" s="57"/>
      <c r="K503" s="57"/>
      <c r="L503" s="63"/>
    </row>
    <row r="504" spans="1:12" ht="12" customHeight="1">
      <c r="B504" s="64" t="s">
        <v>53</v>
      </c>
      <c r="C504" s="57">
        <v>9</v>
      </c>
      <c r="D504" s="57">
        <v>3</v>
      </c>
      <c r="E504" s="69" t="s">
        <v>15</v>
      </c>
      <c r="F504" s="69" t="s">
        <v>15</v>
      </c>
      <c r="G504" s="69" t="s">
        <v>15</v>
      </c>
      <c r="H504" s="57">
        <v>1</v>
      </c>
      <c r="I504" s="69" t="s">
        <v>15</v>
      </c>
      <c r="J504" s="57">
        <v>1</v>
      </c>
      <c r="K504" s="57">
        <v>4</v>
      </c>
      <c r="L504" s="70">
        <v>12170</v>
      </c>
    </row>
    <row r="505" spans="1:12" ht="12" customHeight="1">
      <c r="B505" s="64" t="s">
        <v>54</v>
      </c>
      <c r="C505" s="69" t="s">
        <v>15</v>
      </c>
      <c r="D505" s="69" t="s">
        <v>15</v>
      </c>
      <c r="E505" s="69" t="s">
        <v>15</v>
      </c>
      <c r="F505" s="69" t="s">
        <v>15</v>
      </c>
      <c r="G505" s="69" t="s">
        <v>15</v>
      </c>
      <c r="H505" s="69" t="s">
        <v>15</v>
      </c>
      <c r="I505" s="69" t="s">
        <v>15</v>
      </c>
      <c r="J505" s="69" t="s">
        <v>15</v>
      </c>
      <c r="K505" s="69" t="s">
        <v>15</v>
      </c>
      <c r="L505" s="72" t="s">
        <v>15</v>
      </c>
    </row>
    <row r="506" spans="1:12" ht="12" customHeight="1">
      <c r="B506" s="64" t="s">
        <v>50</v>
      </c>
      <c r="C506" s="69" t="s">
        <v>15</v>
      </c>
      <c r="D506" s="69" t="s">
        <v>15</v>
      </c>
      <c r="E506" s="69" t="s">
        <v>15</v>
      </c>
      <c r="F506" s="69" t="s">
        <v>15</v>
      </c>
      <c r="G506" s="69" t="s">
        <v>15</v>
      </c>
      <c r="H506" s="69" t="s">
        <v>15</v>
      </c>
      <c r="I506" s="69" t="s">
        <v>15</v>
      </c>
      <c r="J506" s="69" t="s">
        <v>15</v>
      </c>
      <c r="K506" s="69" t="s">
        <v>15</v>
      </c>
      <c r="L506" s="72" t="s">
        <v>15</v>
      </c>
    </row>
    <row r="507" spans="1:12" ht="12" customHeight="1">
      <c r="B507" s="64" t="s">
        <v>51</v>
      </c>
      <c r="C507" s="57">
        <v>2</v>
      </c>
      <c r="D507" s="69" t="s">
        <v>15</v>
      </c>
      <c r="E507" s="69" t="s">
        <v>15</v>
      </c>
      <c r="F507" s="69" t="s">
        <v>15</v>
      </c>
      <c r="G507" s="69" t="s">
        <v>15</v>
      </c>
      <c r="H507" s="69" t="s">
        <v>15</v>
      </c>
      <c r="I507" s="69" t="s">
        <v>15</v>
      </c>
      <c r="J507" s="69" t="s">
        <v>15</v>
      </c>
      <c r="K507" s="57">
        <v>2</v>
      </c>
      <c r="L507" s="70">
        <v>3500</v>
      </c>
    </row>
    <row r="508" spans="1:12" ht="12" customHeight="1">
      <c r="B508" s="64" t="s">
        <v>52</v>
      </c>
      <c r="C508" s="57"/>
      <c r="D508" s="57"/>
      <c r="E508" s="57"/>
      <c r="F508" s="57"/>
      <c r="G508" s="57"/>
      <c r="H508" s="57"/>
      <c r="I508" s="57"/>
      <c r="J508" s="57"/>
      <c r="K508" s="57"/>
      <c r="L508" s="63"/>
    </row>
    <row r="509" spans="1:12" ht="12" customHeight="1">
      <c r="B509" s="64" t="s">
        <v>53</v>
      </c>
      <c r="C509" s="57">
        <v>3</v>
      </c>
      <c r="D509" s="57">
        <v>1</v>
      </c>
      <c r="E509" s="69" t="s">
        <v>15</v>
      </c>
      <c r="F509" s="69" t="s">
        <v>15</v>
      </c>
      <c r="G509" s="69" t="s">
        <v>15</v>
      </c>
      <c r="H509" s="69" t="s">
        <v>15</v>
      </c>
      <c r="I509" s="69" t="s">
        <v>15</v>
      </c>
      <c r="J509" s="69" t="s">
        <v>15</v>
      </c>
      <c r="K509" s="57">
        <v>2</v>
      </c>
      <c r="L509" s="70">
        <v>4108</v>
      </c>
    </row>
    <row r="510" spans="1:12" ht="12" customHeight="1">
      <c r="B510" s="64" t="s">
        <v>54</v>
      </c>
      <c r="C510" s="69" t="s">
        <v>15</v>
      </c>
      <c r="D510" s="69" t="s">
        <v>15</v>
      </c>
      <c r="E510" s="69" t="s">
        <v>15</v>
      </c>
      <c r="F510" s="69" t="s">
        <v>15</v>
      </c>
      <c r="G510" s="69" t="s">
        <v>15</v>
      </c>
      <c r="H510" s="69" t="s">
        <v>15</v>
      </c>
      <c r="I510" s="69" t="s">
        <v>15</v>
      </c>
      <c r="J510" s="69" t="s">
        <v>15</v>
      </c>
      <c r="K510" s="69" t="s">
        <v>15</v>
      </c>
      <c r="L510" s="72" t="s">
        <v>15</v>
      </c>
    </row>
    <row r="511" spans="1:12" ht="12" customHeight="1">
      <c r="B511" s="64" t="s">
        <v>55</v>
      </c>
      <c r="C511" s="69" t="s">
        <v>15</v>
      </c>
      <c r="D511" s="69" t="s">
        <v>15</v>
      </c>
      <c r="E511" s="69" t="s">
        <v>15</v>
      </c>
      <c r="F511" s="69" t="s">
        <v>15</v>
      </c>
      <c r="G511" s="69" t="s">
        <v>15</v>
      </c>
      <c r="H511" s="69" t="s">
        <v>15</v>
      </c>
      <c r="I511" s="69" t="s">
        <v>15</v>
      </c>
      <c r="J511" s="69" t="s">
        <v>15</v>
      </c>
      <c r="K511" s="69" t="s">
        <v>15</v>
      </c>
      <c r="L511" s="72" t="s">
        <v>15</v>
      </c>
    </row>
    <row r="512" spans="1:12" ht="12" customHeight="1">
      <c r="B512" s="64" t="s">
        <v>56</v>
      </c>
      <c r="C512" s="57">
        <v>7</v>
      </c>
      <c r="D512" s="57">
        <v>2</v>
      </c>
      <c r="E512" s="69" t="s">
        <v>15</v>
      </c>
      <c r="F512" s="69" t="s">
        <v>15</v>
      </c>
      <c r="G512" s="69" t="s">
        <v>15</v>
      </c>
      <c r="H512" s="69" t="s">
        <v>15</v>
      </c>
      <c r="I512" s="69" t="s">
        <v>15</v>
      </c>
      <c r="J512" s="57">
        <v>1</v>
      </c>
      <c r="K512" s="57">
        <v>4</v>
      </c>
      <c r="L512" s="70">
        <v>9331</v>
      </c>
    </row>
    <row r="513" spans="2:12" ht="12" customHeight="1">
      <c r="B513" s="64" t="s">
        <v>57</v>
      </c>
      <c r="C513" s="57">
        <v>692</v>
      </c>
      <c r="D513" s="57">
        <v>219</v>
      </c>
      <c r="E513" s="57">
        <v>230</v>
      </c>
      <c r="F513" s="57">
        <v>103</v>
      </c>
      <c r="G513" s="57">
        <v>26</v>
      </c>
      <c r="H513" s="57">
        <v>24</v>
      </c>
      <c r="I513" s="57">
        <v>17</v>
      </c>
      <c r="J513" s="57">
        <v>10</v>
      </c>
      <c r="K513" s="57">
        <v>63</v>
      </c>
      <c r="L513" s="70">
        <v>250455</v>
      </c>
    </row>
    <row r="514" spans="2:12" ht="12" customHeight="1">
      <c r="B514" s="64" t="s">
        <v>58</v>
      </c>
      <c r="C514" s="57">
        <v>53</v>
      </c>
      <c r="D514" s="57">
        <v>14</v>
      </c>
      <c r="E514" s="57">
        <v>3</v>
      </c>
      <c r="F514" s="57">
        <v>4</v>
      </c>
      <c r="G514" s="57">
        <v>2</v>
      </c>
      <c r="H514" s="57">
        <v>6</v>
      </c>
      <c r="I514" s="57">
        <v>2</v>
      </c>
      <c r="J514" s="57">
        <v>1</v>
      </c>
      <c r="K514" s="57">
        <v>21</v>
      </c>
      <c r="L514" s="70">
        <v>57941</v>
      </c>
    </row>
    <row r="515" spans="2:12" ht="12" customHeight="1" thickBot="1">
      <c r="B515" s="73"/>
      <c r="C515" s="81"/>
      <c r="D515" s="81"/>
      <c r="E515" s="81"/>
      <c r="F515" s="81"/>
      <c r="G515" s="81"/>
      <c r="H515" s="81"/>
      <c r="I515" s="81"/>
      <c r="J515" s="81"/>
      <c r="K515" s="81"/>
      <c r="L515" s="75"/>
    </row>
    <row r="516" spans="2:12" ht="12" customHeight="1">
      <c r="B516" s="76" t="s">
        <v>39</v>
      </c>
      <c r="C516" s="77"/>
      <c r="D516" s="77"/>
    </row>
    <row r="517" spans="2:12" ht="12" customHeight="1"/>
    <row r="518" spans="2:12" ht="12" customHeight="1"/>
    <row r="519" spans="2:12" ht="12" customHeight="1"/>
    <row r="520" spans="2:12" ht="12" customHeight="1"/>
    <row r="521" spans="2:12" ht="12" customHeight="1"/>
    <row r="522" spans="2:12" ht="12" customHeight="1"/>
    <row r="523" spans="2:12" ht="12" customHeight="1"/>
    <row r="524" spans="2:12" ht="12" customHeight="1">
      <c r="B524" s="252" t="s">
        <v>71</v>
      </c>
      <c r="C524" s="252"/>
      <c r="D524" s="252"/>
      <c r="E524" s="252"/>
      <c r="F524" s="252"/>
      <c r="G524" s="252"/>
      <c r="H524" s="252"/>
      <c r="I524" s="252"/>
      <c r="J524" s="252"/>
      <c r="K524" s="252"/>
      <c r="L524" s="252"/>
    </row>
    <row r="525" spans="2:12" ht="12" customHeight="1">
      <c r="B525" s="252" t="s">
        <v>72</v>
      </c>
      <c r="C525" s="252"/>
      <c r="D525" s="252"/>
      <c r="E525" s="252"/>
      <c r="F525" s="252"/>
      <c r="G525" s="252"/>
      <c r="H525" s="252"/>
      <c r="I525" s="252"/>
      <c r="J525" s="252"/>
      <c r="K525" s="252"/>
      <c r="L525" s="252"/>
    </row>
    <row r="526" spans="2:12" ht="12" customHeight="1" thickBot="1">
      <c r="C526" s="4" t="s">
        <v>0</v>
      </c>
    </row>
    <row r="527" spans="2:12" ht="13.5" customHeight="1" thickBot="1">
      <c r="B527" s="250" t="s">
        <v>41</v>
      </c>
      <c r="C527" s="250" t="s">
        <v>60</v>
      </c>
      <c r="D527" s="248" t="s">
        <v>59</v>
      </c>
      <c r="E527" s="248"/>
      <c r="F527" s="248"/>
      <c r="G527" s="248"/>
      <c r="H527" s="248"/>
      <c r="I527" s="248"/>
      <c r="J527" s="248"/>
      <c r="K527" s="249"/>
      <c r="L527" s="250" t="s">
        <v>70</v>
      </c>
    </row>
    <row r="528" spans="2:12" ht="36.75" customHeight="1" thickBot="1">
      <c r="B528" s="251"/>
      <c r="C528" s="251"/>
      <c r="D528" s="51" t="s">
        <v>61</v>
      </c>
      <c r="E528" s="52" t="s">
        <v>62</v>
      </c>
      <c r="F528" s="53" t="s">
        <v>63</v>
      </c>
      <c r="G528" s="52" t="s">
        <v>64</v>
      </c>
      <c r="H528" s="53" t="s">
        <v>65</v>
      </c>
      <c r="I528" s="52" t="s">
        <v>66</v>
      </c>
      <c r="J528" s="52" t="s">
        <v>67</v>
      </c>
      <c r="K528" s="54" t="s">
        <v>68</v>
      </c>
      <c r="L528" s="251"/>
    </row>
    <row r="529" spans="1:12" ht="6" customHeight="1">
      <c r="B529" s="78"/>
      <c r="C529" s="82"/>
      <c r="D529" s="82"/>
      <c r="E529" s="82"/>
      <c r="F529" s="82"/>
      <c r="G529" s="82"/>
      <c r="H529" s="82"/>
      <c r="I529" s="82"/>
      <c r="J529" s="82"/>
      <c r="K529" s="82"/>
      <c r="L529" s="61"/>
    </row>
    <row r="530" spans="1:12" ht="12" customHeight="1">
      <c r="B530" s="62" t="s">
        <v>32</v>
      </c>
      <c r="C530" s="57"/>
      <c r="D530" s="57"/>
      <c r="E530" s="57"/>
      <c r="F530" s="57"/>
      <c r="G530" s="57"/>
      <c r="H530" s="57"/>
      <c r="I530" s="57"/>
      <c r="J530" s="57"/>
      <c r="K530" s="57"/>
      <c r="L530" s="63"/>
    </row>
    <row r="531" spans="1:12" ht="12" customHeight="1">
      <c r="B531" s="62"/>
      <c r="C531" s="66"/>
      <c r="D531" s="66"/>
      <c r="E531" s="66"/>
      <c r="F531" s="66"/>
      <c r="G531" s="66"/>
      <c r="H531" s="66"/>
      <c r="I531" s="66"/>
      <c r="J531" s="66"/>
      <c r="K531" s="66"/>
      <c r="L531" s="63"/>
    </row>
    <row r="532" spans="1:12" ht="12" customHeight="1">
      <c r="B532" s="62" t="s">
        <v>4</v>
      </c>
      <c r="C532" s="66">
        <v>2255</v>
      </c>
      <c r="D532" s="66">
        <v>351</v>
      </c>
      <c r="E532" s="66">
        <v>595</v>
      </c>
      <c r="F532" s="66">
        <v>407</v>
      </c>
      <c r="G532" s="66">
        <v>249</v>
      </c>
      <c r="H532" s="66">
        <v>128</v>
      </c>
      <c r="I532" s="66">
        <v>76</v>
      </c>
      <c r="J532" s="66">
        <v>62</v>
      </c>
      <c r="K532" s="66">
        <v>387</v>
      </c>
      <c r="L532" s="71">
        <v>1080674</v>
      </c>
    </row>
    <row r="533" spans="1:12" ht="12" customHeight="1">
      <c r="A533" t="s">
        <v>0</v>
      </c>
      <c r="B533" s="64" t="s">
        <v>43</v>
      </c>
      <c r="C533" s="65">
        <v>1426</v>
      </c>
      <c r="D533" s="57">
        <v>196</v>
      </c>
      <c r="E533" s="57">
        <v>520</v>
      </c>
      <c r="F533" s="57">
        <v>235</v>
      </c>
      <c r="G533" s="57">
        <v>103</v>
      </c>
      <c r="H533" s="57">
        <v>75</v>
      </c>
      <c r="I533" s="57">
        <v>39</v>
      </c>
      <c r="J533" s="57">
        <v>34</v>
      </c>
      <c r="K533" s="57">
        <v>224</v>
      </c>
      <c r="L533" s="70">
        <v>646532</v>
      </c>
    </row>
    <row r="534" spans="1:12" ht="12" customHeight="1">
      <c r="B534" s="64" t="s">
        <v>44</v>
      </c>
      <c r="C534" s="57">
        <v>298</v>
      </c>
      <c r="D534" s="57">
        <v>24</v>
      </c>
      <c r="E534" s="57">
        <v>32</v>
      </c>
      <c r="F534" s="57">
        <v>91</v>
      </c>
      <c r="G534" s="57">
        <v>65</v>
      </c>
      <c r="H534" s="57">
        <v>18</v>
      </c>
      <c r="I534" s="57">
        <v>16</v>
      </c>
      <c r="J534" s="57">
        <v>9</v>
      </c>
      <c r="K534" s="57">
        <v>43</v>
      </c>
      <c r="L534" s="70">
        <v>127837</v>
      </c>
    </row>
    <row r="535" spans="1:12" ht="12" customHeight="1">
      <c r="B535" s="64" t="s">
        <v>45</v>
      </c>
      <c r="C535" s="57">
        <v>250</v>
      </c>
      <c r="D535" s="57">
        <v>13</v>
      </c>
      <c r="E535" s="57">
        <v>18</v>
      </c>
      <c r="F535" s="57">
        <v>53</v>
      </c>
      <c r="G535" s="57">
        <v>55</v>
      </c>
      <c r="H535" s="57">
        <v>19</v>
      </c>
      <c r="I535" s="57">
        <v>17</v>
      </c>
      <c r="J535" s="57">
        <v>14</v>
      </c>
      <c r="K535" s="57">
        <v>61</v>
      </c>
      <c r="L535" s="70">
        <v>138162</v>
      </c>
    </row>
    <row r="536" spans="1:12" ht="12" customHeight="1">
      <c r="B536" s="64" t="s">
        <v>46</v>
      </c>
      <c r="C536" s="57">
        <v>14</v>
      </c>
      <c r="D536" s="57">
        <v>4</v>
      </c>
      <c r="E536" s="57">
        <v>2</v>
      </c>
      <c r="F536" s="57">
        <v>1</v>
      </c>
      <c r="G536" s="57">
        <v>1</v>
      </c>
      <c r="H536" s="57">
        <v>2</v>
      </c>
      <c r="I536" s="57">
        <v>1</v>
      </c>
      <c r="J536" s="69" t="s">
        <v>15</v>
      </c>
      <c r="K536" s="57">
        <v>3</v>
      </c>
      <c r="L536" s="70">
        <v>8838</v>
      </c>
    </row>
    <row r="537" spans="1:12" ht="12" customHeight="1">
      <c r="B537" s="64" t="s">
        <v>47</v>
      </c>
      <c r="C537" s="57">
        <v>16</v>
      </c>
      <c r="D537" s="69" t="s">
        <v>15</v>
      </c>
      <c r="E537" s="57">
        <v>1</v>
      </c>
      <c r="F537" s="57">
        <v>1</v>
      </c>
      <c r="G537" s="57">
        <v>1</v>
      </c>
      <c r="H537" s="57">
        <v>1</v>
      </c>
      <c r="I537" s="69" t="s">
        <v>15</v>
      </c>
      <c r="J537" s="69" t="s">
        <v>15</v>
      </c>
      <c r="K537" s="57">
        <v>12</v>
      </c>
      <c r="L537" s="70">
        <v>38497</v>
      </c>
    </row>
    <row r="538" spans="1:12" ht="12" customHeight="1">
      <c r="B538" s="64" t="s">
        <v>48</v>
      </c>
      <c r="C538" s="57">
        <v>8</v>
      </c>
      <c r="D538" s="57">
        <v>3</v>
      </c>
      <c r="E538" s="57">
        <v>1</v>
      </c>
      <c r="F538" s="57">
        <v>1</v>
      </c>
      <c r="G538" s="57">
        <v>1</v>
      </c>
      <c r="H538" s="69" t="s">
        <v>15</v>
      </c>
      <c r="I538" s="69" t="s">
        <v>15</v>
      </c>
      <c r="J538" s="69" t="s">
        <v>15</v>
      </c>
      <c r="K538" s="57">
        <v>2</v>
      </c>
      <c r="L538" s="70">
        <v>7091</v>
      </c>
    </row>
    <row r="539" spans="1:12" ht="12" customHeight="1">
      <c r="B539" s="64" t="s">
        <v>49</v>
      </c>
      <c r="C539" s="57"/>
      <c r="D539" s="57"/>
      <c r="E539" s="57"/>
      <c r="F539" s="57"/>
      <c r="G539" s="57"/>
      <c r="H539" s="57"/>
      <c r="I539" s="57"/>
      <c r="J539" s="57"/>
      <c r="K539" s="57"/>
      <c r="L539" s="63"/>
    </row>
    <row r="540" spans="1:12" ht="12" customHeight="1">
      <c r="B540" s="64" t="s">
        <v>53</v>
      </c>
      <c r="C540" s="57">
        <v>5</v>
      </c>
      <c r="D540" s="69" t="s">
        <v>15</v>
      </c>
      <c r="E540" s="69" t="s">
        <v>15</v>
      </c>
      <c r="F540" s="69" t="s">
        <v>15</v>
      </c>
      <c r="G540" s="69" t="s">
        <v>15</v>
      </c>
      <c r="H540" s="69" t="s">
        <v>15</v>
      </c>
      <c r="I540" s="69" t="s">
        <v>15</v>
      </c>
      <c r="J540" s="69" t="s">
        <v>15</v>
      </c>
      <c r="K540" s="57">
        <v>5</v>
      </c>
      <c r="L540" s="70">
        <v>12726</v>
      </c>
    </row>
    <row r="541" spans="1:12" ht="12" customHeight="1">
      <c r="B541" s="64" t="s">
        <v>54</v>
      </c>
      <c r="C541" s="69" t="s">
        <v>15</v>
      </c>
      <c r="D541" s="69" t="s">
        <v>15</v>
      </c>
      <c r="E541" s="69" t="s">
        <v>15</v>
      </c>
      <c r="F541" s="69" t="s">
        <v>15</v>
      </c>
      <c r="G541" s="69" t="s">
        <v>15</v>
      </c>
      <c r="H541" s="69" t="s">
        <v>15</v>
      </c>
      <c r="I541" s="69" t="s">
        <v>15</v>
      </c>
      <c r="J541" s="69" t="s">
        <v>15</v>
      </c>
      <c r="K541" s="69" t="s">
        <v>15</v>
      </c>
      <c r="L541" s="72" t="s">
        <v>15</v>
      </c>
    </row>
    <row r="542" spans="1:12" ht="12" customHeight="1">
      <c r="B542" s="64" t="s">
        <v>50</v>
      </c>
      <c r="C542" s="57">
        <v>1</v>
      </c>
      <c r="D542" s="69" t="s">
        <v>15</v>
      </c>
      <c r="E542" s="69" t="s">
        <v>15</v>
      </c>
      <c r="F542" s="69" t="s">
        <v>15</v>
      </c>
      <c r="G542" s="69" t="s">
        <v>15</v>
      </c>
      <c r="H542" s="69" t="s">
        <v>15</v>
      </c>
      <c r="I542" s="69" t="s">
        <v>15</v>
      </c>
      <c r="J542" s="69" t="s">
        <v>15</v>
      </c>
      <c r="K542" s="57">
        <v>1</v>
      </c>
      <c r="L542" s="70">
        <v>3180</v>
      </c>
    </row>
    <row r="543" spans="1:12" ht="12" customHeight="1">
      <c r="B543" s="64" t="s">
        <v>51</v>
      </c>
      <c r="C543" s="57">
        <v>5</v>
      </c>
      <c r="D543" s="69" t="s">
        <v>15</v>
      </c>
      <c r="E543" s="69" t="s">
        <v>15</v>
      </c>
      <c r="F543" s="69" t="s">
        <v>15</v>
      </c>
      <c r="G543" s="69" t="s">
        <v>15</v>
      </c>
      <c r="H543" s="57">
        <v>1</v>
      </c>
      <c r="I543" s="69" t="s">
        <v>15</v>
      </c>
      <c r="J543" s="69" t="s">
        <v>15</v>
      </c>
      <c r="K543" s="57">
        <v>4</v>
      </c>
      <c r="L543" s="70">
        <v>11622</v>
      </c>
    </row>
    <row r="544" spans="1:12" ht="12" customHeight="1">
      <c r="B544" s="64" t="s">
        <v>52</v>
      </c>
      <c r="C544" s="57"/>
      <c r="D544" s="57"/>
      <c r="E544" s="57"/>
      <c r="F544" s="57"/>
      <c r="G544" s="57"/>
      <c r="H544" s="57"/>
      <c r="I544" s="57"/>
      <c r="J544" s="57"/>
      <c r="K544" s="57"/>
      <c r="L544" s="63"/>
    </row>
    <row r="545" spans="2:12" ht="12" customHeight="1">
      <c r="B545" s="64" t="s">
        <v>53</v>
      </c>
      <c r="C545" s="57">
        <v>5</v>
      </c>
      <c r="D545" s="57">
        <v>2</v>
      </c>
      <c r="E545" s="69" t="s">
        <v>15</v>
      </c>
      <c r="F545" s="69" t="s">
        <v>15</v>
      </c>
      <c r="G545" s="57">
        <v>1</v>
      </c>
      <c r="H545" s="57">
        <v>1</v>
      </c>
      <c r="I545" s="69" t="s">
        <v>15</v>
      </c>
      <c r="J545" s="69" t="s">
        <v>15</v>
      </c>
      <c r="K545" s="57">
        <v>1</v>
      </c>
      <c r="L545" s="70">
        <v>2024</v>
      </c>
    </row>
    <row r="546" spans="2:12" ht="12" customHeight="1">
      <c r="B546" s="64" t="s">
        <v>54</v>
      </c>
      <c r="C546" s="69" t="s">
        <v>15</v>
      </c>
      <c r="D546" s="69" t="s">
        <v>15</v>
      </c>
      <c r="E546" s="69" t="s">
        <v>15</v>
      </c>
      <c r="F546" s="69" t="s">
        <v>15</v>
      </c>
      <c r="G546" s="69" t="s">
        <v>15</v>
      </c>
      <c r="H546" s="69" t="s">
        <v>15</v>
      </c>
      <c r="I546" s="69" t="s">
        <v>15</v>
      </c>
      <c r="J546" s="69" t="s">
        <v>15</v>
      </c>
      <c r="K546" s="69" t="s">
        <v>15</v>
      </c>
      <c r="L546" s="72" t="s">
        <v>15</v>
      </c>
    </row>
    <row r="547" spans="2:12" ht="12" customHeight="1">
      <c r="B547" s="64" t="s">
        <v>55</v>
      </c>
      <c r="C547" s="57">
        <v>2</v>
      </c>
      <c r="D547" s="69" t="s">
        <v>15</v>
      </c>
      <c r="E547" s="69" t="s">
        <v>15</v>
      </c>
      <c r="F547" s="69" t="s">
        <v>15</v>
      </c>
      <c r="G547" s="57">
        <v>1</v>
      </c>
      <c r="H547" s="69" t="s">
        <v>15</v>
      </c>
      <c r="I547" s="69" t="s">
        <v>15</v>
      </c>
      <c r="J547" s="57">
        <v>1</v>
      </c>
      <c r="K547" s="69" t="s">
        <v>15</v>
      </c>
      <c r="L547" s="70">
        <v>1020</v>
      </c>
    </row>
    <row r="548" spans="2:12" ht="12" customHeight="1">
      <c r="B548" s="64" t="s">
        <v>56</v>
      </c>
      <c r="C548" s="57">
        <v>5</v>
      </c>
      <c r="D548" s="57">
        <v>1</v>
      </c>
      <c r="E548" s="69" t="s">
        <v>15</v>
      </c>
      <c r="F548" s="69" t="s">
        <v>15</v>
      </c>
      <c r="G548" s="57">
        <v>1</v>
      </c>
      <c r="H548" s="69" t="s">
        <v>15</v>
      </c>
      <c r="I548" s="69" t="s">
        <v>15</v>
      </c>
      <c r="J548" s="69" t="s">
        <v>15</v>
      </c>
      <c r="K548" s="57">
        <v>3</v>
      </c>
      <c r="L548" s="70">
        <v>8030</v>
      </c>
    </row>
    <row r="549" spans="2:12" ht="12" customHeight="1">
      <c r="B549" s="64" t="s">
        <v>57</v>
      </c>
      <c r="C549" s="57">
        <v>129</v>
      </c>
      <c r="D549" s="57">
        <v>84</v>
      </c>
      <c r="E549" s="57">
        <v>11</v>
      </c>
      <c r="F549" s="57">
        <v>17</v>
      </c>
      <c r="G549" s="57">
        <v>6</v>
      </c>
      <c r="H549" s="57">
        <v>3</v>
      </c>
      <c r="I549" s="69" t="s">
        <v>15</v>
      </c>
      <c r="J549" s="57">
        <v>1</v>
      </c>
      <c r="K549" s="57">
        <v>7</v>
      </c>
      <c r="L549" s="70">
        <v>23559</v>
      </c>
    </row>
    <row r="550" spans="2:12" ht="12" customHeight="1">
      <c r="B550" s="64" t="s">
        <v>58</v>
      </c>
      <c r="C550" s="57">
        <v>91</v>
      </c>
      <c r="D550" s="57">
        <v>24</v>
      </c>
      <c r="E550" s="57">
        <v>10</v>
      </c>
      <c r="F550" s="57">
        <v>8</v>
      </c>
      <c r="G550" s="57">
        <v>14</v>
      </c>
      <c r="H550" s="57">
        <v>8</v>
      </c>
      <c r="I550" s="57">
        <v>3</v>
      </c>
      <c r="J550" s="57">
        <v>3</v>
      </c>
      <c r="K550" s="57">
        <v>21</v>
      </c>
      <c r="L550" s="70">
        <v>51556</v>
      </c>
    </row>
    <row r="551" spans="2:12" ht="12" customHeight="1">
      <c r="B551" s="64"/>
      <c r="C551" s="57"/>
      <c r="D551" s="57"/>
      <c r="E551" s="57"/>
      <c r="F551" s="57"/>
      <c r="G551" s="57"/>
      <c r="H551" s="57"/>
      <c r="I551" s="57"/>
      <c r="J551" s="57"/>
      <c r="K551" s="57"/>
      <c r="L551" s="63"/>
    </row>
    <row r="552" spans="2:12" ht="12" customHeight="1">
      <c r="B552" s="62" t="s">
        <v>33</v>
      </c>
      <c r="C552" s="57"/>
      <c r="D552" s="57"/>
      <c r="E552" s="57"/>
      <c r="F552" s="57"/>
      <c r="G552" s="57"/>
      <c r="H552" s="57"/>
      <c r="I552" s="57"/>
      <c r="J552" s="57"/>
      <c r="K552" s="57"/>
      <c r="L552" s="63"/>
    </row>
    <row r="553" spans="2:12" ht="12" customHeight="1">
      <c r="B553" s="62"/>
      <c r="C553" s="57"/>
      <c r="D553" s="57"/>
      <c r="E553" s="57"/>
      <c r="F553" s="57"/>
      <c r="G553" s="57"/>
      <c r="H553" s="57"/>
      <c r="I553" s="57"/>
      <c r="J553" s="57"/>
      <c r="K553" s="57"/>
      <c r="L553" s="63"/>
    </row>
    <row r="554" spans="2:12" ht="12" customHeight="1">
      <c r="B554" s="62" t="s">
        <v>4</v>
      </c>
      <c r="C554" s="80">
        <v>403</v>
      </c>
      <c r="D554" s="80">
        <v>112</v>
      </c>
      <c r="E554" s="80">
        <v>66</v>
      </c>
      <c r="F554" s="80">
        <v>64</v>
      </c>
      <c r="G554" s="80">
        <v>49</v>
      </c>
      <c r="H554" s="80">
        <v>65</v>
      </c>
      <c r="I554" s="80">
        <v>10</v>
      </c>
      <c r="J554" s="80">
        <v>6</v>
      </c>
      <c r="K554" s="80">
        <v>31</v>
      </c>
      <c r="L554" s="71">
        <v>121700</v>
      </c>
    </row>
    <row r="555" spans="2:12" ht="12" customHeight="1">
      <c r="B555" s="64" t="s">
        <v>43</v>
      </c>
      <c r="C555" s="57">
        <v>224</v>
      </c>
      <c r="D555" s="57">
        <v>66</v>
      </c>
      <c r="E555" s="57">
        <v>33</v>
      </c>
      <c r="F555" s="57">
        <v>34</v>
      </c>
      <c r="G555" s="57">
        <v>30</v>
      </c>
      <c r="H555" s="57">
        <v>40</v>
      </c>
      <c r="I555" s="57">
        <v>5</v>
      </c>
      <c r="J555" s="57">
        <v>3</v>
      </c>
      <c r="K555" s="57">
        <v>13</v>
      </c>
      <c r="L555" s="70">
        <v>62454</v>
      </c>
    </row>
    <row r="556" spans="2:12" ht="12" customHeight="1">
      <c r="B556" s="64" t="s">
        <v>44</v>
      </c>
      <c r="C556" s="57">
        <v>74</v>
      </c>
      <c r="D556" s="57">
        <v>22</v>
      </c>
      <c r="E556" s="57">
        <v>16</v>
      </c>
      <c r="F556" s="57">
        <v>8</v>
      </c>
      <c r="G556" s="57">
        <v>10</v>
      </c>
      <c r="H556" s="57">
        <v>8</v>
      </c>
      <c r="I556" s="57">
        <v>2</v>
      </c>
      <c r="J556" s="57">
        <v>1</v>
      </c>
      <c r="K556" s="57">
        <v>7</v>
      </c>
      <c r="L556" s="70">
        <v>18991</v>
      </c>
    </row>
    <row r="557" spans="2:12" ht="12" customHeight="1">
      <c r="B557" s="64" t="s">
        <v>45</v>
      </c>
      <c r="C557" s="57">
        <v>33</v>
      </c>
      <c r="D557" s="57">
        <v>4</v>
      </c>
      <c r="E557" s="57">
        <v>7</v>
      </c>
      <c r="F557" s="57">
        <v>10</v>
      </c>
      <c r="G557" s="57">
        <v>4</v>
      </c>
      <c r="H557" s="57">
        <v>5</v>
      </c>
      <c r="I557" s="57">
        <v>1</v>
      </c>
      <c r="J557" s="69" t="s">
        <v>15</v>
      </c>
      <c r="K557" s="57">
        <v>2</v>
      </c>
      <c r="L557" s="70">
        <v>11614</v>
      </c>
    </row>
    <row r="558" spans="2:12" ht="12" customHeight="1">
      <c r="B558" s="64" t="s">
        <v>46</v>
      </c>
      <c r="C558" s="57">
        <v>18</v>
      </c>
      <c r="D558" s="57">
        <v>6</v>
      </c>
      <c r="E558" s="57">
        <v>3</v>
      </c>
      <c r="F558" s="57">
        <v>1</v>
      </c>
      <c r="G558" s="57">
        <v>1</v>
      </c>
      <c r="H558" s="57">
        <v>5</v>
      </c>
      <c r="I558" s="57">
        <v>1</v>
      </c>
      <c r="J558" s="69" t="s">
        <v>15</v>
      </c>
      <c r="K558" s="57">
        <v>1</v>
      </c>
      <c r="L558" s="70">
        <v>6805</v>
      </c>
    </row>
    <row r="559" spans="2:12" ht="12" customHeight="1">
      <c r="B559" s="64" t="s">
        <v>47</v>
      </c>
      <c r="C559" s="57">
        <v>4</v>
      </c>
      <c r="D559" s="57">
        <v>1</v>
      </c>
      <c r="E559" s="69" t="s">
        <v>15</v>
      </c>
      <c r="F559" s="57">
        <v>1</v>
      </c>
      <c r="G559" s="69" t="s">
        <v>15</v>
      </c>
      <c r="H559" s="69" t="s">
        <v>15</v>
      </c>
      <c r="I559" s="69" t="s">
        <v>15</v>
      </c>
      <c r="J559" s="69" t="s">
        <v>15</v>
      </c>
      <c r="K559" s="57">
        <v>2</v>
      </c>
      <c r="L559" s="70">
        <v>6383</v>
      </c>
    </row>
    <row r="560" spans="2:12" ht="12" customHeight="1">
      <c r="B560" s="64" t="s">
        <v>48</v>
      </c>
      <c r="C560" s="57">
        <v>3</v>
      </c>
      <c r="D560" s="69" t="s">
        <v>15</v>
      </c>
      <c r="E560" s="69" t="s">
        <v>15</v>
      </c>
      <c r="F560" s="57">
        <v>1</v>
      </c>
      <c r="G560" s="69" t="s">
        <v>15</v>
      </c>
      <c r="H560" s="57">
        <v>1</v>
      </c>
      <c r="I560" s="69" t="s">
        <v>15</v>
      </c>
      <c r="J560" s="69" t="s">
        <v>15</v>
      </c>
      <c r="K560" s="57">
        <v>1</v>
      </c>
      <c r="L560" s="70">
        <v>1541</v>
      </c>
    </row>
    <row r="561" spans="2:12" ht="12" customHeight="1">
      <c r="B561" s="64" t="s">
        <v>49</v>
      </c>
      <c r="C561" s="57"/>
      <c r="D561" s="57"/>
      <c r="E561" s="57"/>
      <c r="F561" s="57"/>
      <c r="G561" s="57"/>
      <c r="H561" s="57"/>
      <c r="I561" s="57"/>
      <c r="J561" s="57"/>
      <c r="K561" s="57"/>
      <c r="L561" s="63"/>
    </row>
    <row r="562" spans="2:12" ht="12" customHeight="1">
      <c r="B562" s="64" t="s">
        <v>53</v>
      </c>
      <c r="C562" s="69" t="s">
        <v>15</v>
      </c>
      <c r="D562" s="69" t="s">
        <v>15</v>
      </c>
      <c r="E562" s="69" t="s">
        <v>15</v>
      </c>
      <c r="F562" s="69" t="s">
        <v>15</v>
      </c>
      <c r="G562" s="69" t="s">
        <v>15</v>
      </c>
      <c r="H562" s="69" t="s">
        <v>15</v>
      </c>
      <c r="I562" s="69" t="s">
        <v>15</v>
      </c>
      <c r="J562" s="69" t="s">
        <v>15</v>
      </c>
      <c r="K562" s="69" t="s">
        <v>15</v>
      </c>
      <c r="L562" s="72" t="s">
        <v>15</v>
      </c>
    </row>
    <row r="563" spans="2:12" ht="12" customHeight="1">
      <c r="B563" s="64" t="s">
        <v>54</v>
      </c>
      <c r="C563" s="69" t="s">
        <v>15</v>
      </c>
      <c r="D563" s="69" t="s">
        <v>15</v>
      </c>
      <c r="E563" s="69" t="s">
        <v>15</v>
      </c>
      <c r="F563" s="69" t="s">
        <v>15</v>
      </c>
      <c r="G563" s="69" t="s">
        <v>15</v>
      </c>
      <c r="H563" s="69" t="s">
        <v>15</v>
      </c>
      <c r="I563" s="69" t="s">
        <v>15</v>
      </c>
      <c r="J563" s="69" t="s">
        <v>15</v>
      </c>
      <c r="K563" s="69" t="s">
        <v>15</v>
      </c>
      <c r="L563" s="72" t="s">
        <v>15</v>
      </c>
    </row>
    <row r="564" spans="2:12" ht="12" customHeight="1">
      <c r="B564" s="64" t="s">
        <v>50</v>
      </c>
      <c r="C564" s="69" t="s">
        <v>15</v>
      </c>
      <c r="D564" s="69" t="s">
        <v>15</v>
      </c>
      <c r="E564" s="69" t="s">
        <v>15</v>
      </c>
      <c r="F564" s="69" t="s">
        <v>15</v>
      </c>
      <c r="G564" s="69" t="s">
        <v>15</v>
      </c>
      <c r="H564" s="69" t="s">
        <v>15</v>
      </c>
      <c r="I564" s="69" t="s">
        <v>15</v>
      </c>
      <c r="J564" s="69" t="s">
        <v>15</v>
      </c>
      <c r="K564" s="69" t="s">
        <v>15</v>
      </c>
      <c r="L564" s="72" t="s">
        <v>15</v>
      </c>
    </row>
    <row r="565" spans="2:12" ht="12" customHeight="1">
      <c r="B565" s="64" t="s">
        <v>51</v>
      </c>
      <c r="C565" s="57">
        <v>2</v>
      </c>
      <c r="D565" s="69" t="s">
        <v>15</v>
      </c>
      <c r="E565" s="69" t="s">
        <v>15</v>
      </c>
      <c r="F565" s="69" t="s">
        <v>15</v>
      </c>
      <c r="G565" s="69" t="s">
        <v>15</v>
      </c>
      <c r="H565" s="69" t="s">
        <v>15</v>
      </c>
      <c r="I565" s="69" t="s">
        <v>15</v>
      </c>
      <c r="J565" s="69" t="s">
        <v>15</v>
      </c>
      <c r="K565" s="57">
        <v>2</v>
      </c>
      <c r="L565" s="70">
        <v>2438</v>
      </c>
    </row>
    <row r="566" spans="2:12" ht="12" customHeight="1">
      <c r="B566" s="64" t="s">
        <v>52</v>
      </c>
      <c r="C566" s="57"/>
      <c r="D566" s="57"/>
      <c r="E566" s="57"/>
      <c r="F566" s="57"/>
      <c r="G566" s="57"/>
      <c r="H566" s="57"/>
      <c r="I566" s="57"/>
      <c r="J566" s="57"/>
      <c r="K566" s="57"/>
      <c r="L566" s="63"/>
    </row>
    <row r="567" spans="2:12" ht="12" customHeight="1">
      <c r="B567" s="64" t="s">
        <v>53</v>
      </c>
      <c r="C567" s="57">
        <v>1</v>
      </c>
      <c r="D567" s="57">
        <v>1</v>
      </c>
      <c r="E567" s="69" t="s">
        <v>15</v>
      </c>
      <c r="F567" s="69" t="s">
        <v>15</v>
      </c>
      <c r="G567" s="69" t="s">
        <v>15</v>
      </c>
      <c r="H567" s="69" t="s">
        <v>15</v>
      </c>
      <c r="I567" s="69" t="s">
        <v>15</v>
      </c>
      <c r="J567" s="69" t="s">
        <v>15</v>
      </c>
      <c r="K567" s="69" t="s">
        <v>15</v>
      </c>
      <c r="L567" s="72" t="s">
        <v>15</v>
      </c>
    </row>
    <row r="568" spans="2:12" ht="12" customHeight="1">
      <c r="B568" s="64" t="s">
        <v>54</v>
      </c>
      <c r="C568" s="57">
        <v>1</v>
      </c>
      <c r="D568" s="57">
        <v>1</v>
      </c>
      <c r="E568" s="69" t="s">
        <v>15</v>
      </c>
      <c r="F568" s="69" t="s">
        <v>15</v>
      </c>
      <c r="G568" s="69" t="s">
        <v>15</v>
      </c>
      <c r="H568" s="69" t="s">
        <v>15</v>
      </c>
      <c r="I568" s="69" t="s">
        <v>15</v>
      </c>
      <c r="J568" s="69" t="s">
        <v>15</v>
      </c>
      <c r="K568" s="69" t="s">
        <v>15</v>
      </c>
      <c r="L568" s="72" t="s">
        <v>15</v>
      </c>
    </row>
    <row r="569" spans="2:12" ht="12" customHeight="1">
      <c r="B569" s="64" t="s">
        <v>55</v>
      </c>
      <c r="C569" s="69" t="s">
        <v>15</v>
      </c>
      <c r="D569" s="69" t="s">
        <v>15</v>
      </c>
      <c r="E569" s="69" t="s">
        <v>15</v>
      </c>
      <c r="F569" s="69" t="s">
        <v>15</v>
      </c>
      <c r="G569" s="69" t="s">
        <v>15</v>
      </c>
      <c r="H569" s="69" t="s">
        <v>15</v>
      </c>
      <c r="I569" s="69" t="s">
        <v>15</v>
      </c>
      <c r="J569" s="69" t="s">
        <v>15</v>
      </c>
      <c r="K569" s="69" t="s">
        <v>15</v>
      </c>
      <c r="L569" s="72" t="s">
        <v>15</v>
      </c>
    </row>
    <row r="570" spans="2:12" ht="12" customHeight="1">
      <c r="B570" s="64" t="s">
        <v>56</v>
      </c>
      <c r="C570" s="57">
        <v>1</v>
      </c>
      <c r="D570" s="57">
        <v>1</v>
      </c>
      <c r="E570" s="69" t="s">
        <v>15</v>
      </c>
      <c r="F570" s="69" t="s">
        <v>15</v>
      </c>
      <c r="G570" s="69" t="s">
        <v>15</v>
      </c>
      <c r="H570" s="69" t="s">
        <v>15</v>
      </c>
      <c r="I570" s="69" t="s">
        <v>15</v>
      </c>
      <c r="J570" s="69" t="s">
        <v>15</v>
      </c>
      <c r="K570" s="69" t="s">
        <v>15</v>
      </c>
      <c r="L570" s="72" t="s">
        <v>15</v>
      </c>
    </row>
    <row r="571" spans="2:12" ht="12" customHeight="1">
      <c r="B571" s="64" t="s">
        <v>57</v>
      </c>
      <c r="C571" s="57">
        <v>26</v>
      </c>
      <c r="D571" s="57">
        <v>3</v>
      </c>
      <c r="E571" s="57">
        <v>6</v>
      </c>
      <c r="F571" s="57">
        <v>8</v>
      </c>
      <c r="G571" s="57">
        <v>3</v>
      </c>
      <c r="H571" s="57">
        <v>4</v>
      </c>
      <c r="I571" s="69" t="s">
        <v>15</v>
      </c>
      <c r="J571" s="69" t="s">
        <v>15</v>
      </c>
      <c r="K571" s="57">
        <v>2</v>
      </c>
      <c r="L571" s="70">
        <v>7211</v>
      </c>
    </row>
    <row r="572" spans="2:12" ht="12" customHeight="1">
      <c r="B572" s="64" t="s">
        <v>58</v>
      </c>
      <c r="C572" s="57">
        <v>16</v>
      </c>
      <c r="D572" s="57">
        <v>7</v>
      </c>
      <c r="E572" s="57">
        <v>1</v>
      </c>
      <c r="F572" s="57">
        <v>1</v>
      </c>
      <c r="G572" s="57">
        <v>1</v>
      </c>
      <c r="H572" s="57">
        <v>2</v>
      </c>
      <c r="I572" s="57">
        <v>1</v>
      </c>
      <c r="J572" s="57">
        <v>2</v>
      </c>
      <c r="K572" s="57">
        <v>1</v>
      </c>
      <c r="L572" s="70">
        <v>4263</v>
      </c>
    </row>
    <row r="573" spans="2:12" ht="12" customHeight="1" thickBot="1">
      <c r="B573" s="73"/>
      <c r="C573" s="81"/>
      <c r="D573" s="81"/>
      <c r="E573" s="81"/>
      <c r="F573" s="81"/>
      <c r="G573" s="81"/>
      <c r="H573" s="81"/>
      <c r="I573" s="81"/>
      <c r="J573" s="81"/>
      <c r="K573" s="81"/>
      <c r="L573" s="75"/>
    </row>
    <row r="574" spans="2:12" ht="12" customHeight="1">
      <c r="B574" s="76" t="s">
        <v>39</v>
      </c>
      <c r="C574" s="77"/>
      <c r="D574" s="77"/>
    </row>
    <row r="575" spans="2:12" ht="12" customHeight="1"/>
    <row r="576" spans="2:12" ht="12" customHeight="1"/>
    <row r="577" spans="1:12" ht="12" customHeight="1"/>
    <row r="578" spans="1:12" ht="12" customHeight="1"/>
    <row r="579" spans="1:12" ht="12" customHeight="1"/>
    <row r="580" spans="1:12" ht="12" customHeight="1"/>
    <row r="581" spans="1:12" ht="12" customHeight="1"/>
    <row r="582" spans="1:12" ht="12" customHeight="1">
      <c r="B582" s="252" t="s">
        <v>71</v>
      </c>
      <c r="C582" s="252"/>
      <c r="D582" s="252"/>
      <c r="E582" s="252"/>
      <c r="F582" s="252"/>
      <c r="G582" s="252"/>
      <c r="H582" s="252"/>
      <c r="I582" s="252"/>
      <c r="J582" s="252"/>
      <c r="K582" s="252"/>
      <c r="L582" s="252"/>
    </row>
    <row r="583" spans="1:12" ht="12" customHeight="1">
      <c r="B583" s="252" t="s">
        <v>72</v>
      </c>
      <c r="C583" s="252"/>
      <c r="D583" s="252"/>
      <c r="E583" s="252"/>
      <c r="F583" s="252"/>
      <c r="G583" s="252"/>
      <c r="H583" s="252"/>
      <c r="I583" s="252"/>
      <c r="J583" s="252"/>
      <c r="K583" s="252"/>
      <c r="L583" s="252"/>
    </row>
    <row r="584" spans="1:12" ht="12" customHeight="1" thickBot="1">
      <c r="C584" s="4" t="s">
        <v>0</v>
      </c>
    </row>
    <row r="585" spans="1:12" ht="13.5" customHeight="1" thickBot="1">
      <c r="B585" s="250" t="s">
        <v>41</v>
      </c>
      <c r="C585" s="250" t="s">
        <v>60</v>
      </c>
      <c r="D585" s="248" t="s">
        <v>59</v>
      </c>
      <c r="E585" s="248"/>
      <c r="F585" s="248"/>
      <c r="G585" s="248"/>
      <c r="H585" s="248"/>
      <c r="I585" s="248"/>
      <c r="J585" s="248"/>
      <c r="K585" s="249"/>
      <c r="L585" s="250" t="s">
        <v>70</v>
      </c>
    </row>
    <row r="586" spans="1:12" ht="37.5" customHeight="1" thickBot="1">
      <c r="B586" s="251"/>
      <c r="C586" s="251"/>
      <c r="D586" s="51" t="s">
        <v>61</v>
      </c>
      <c r="E586" s="52" t="s">
        <v>62</v>
      </c>
      <c r="F586" s="53" t="s">
        <v>63</v>
      </c>
      <c r="G586" s="52" t="s">
        <v>64</v>
      </c>
      <c r="H586" s="53" t="s">
        <v>65</v>
      </c>
      <c r="I586" s="52" t="s">
        <v>66</v>
      </c>
      <c r="J586" s="52" t="s">
        <v>67</v>
      </c>
      <c r="K586" s="54" t="s">
        <v>68</v>
      </c>
      <c r="L586" s="251"/>
    </row>
    <row r="587" spans="1:12" ht="6" customHeight="1">
      <c r="B587" s="78"/>
      <c r="C587" s="82"/>
      <c r="D587" s="82"/>
      <c r="E587" s="82"/>
      <c r="F587" s="82"/>
      <c r="G587" s="82"/>
      <c r="H587" s="82"/>
      <c r="I587" s="82"/>
      <c r="J587" s="82"/>
      <c r="K587" s="82"/>
      <c r="L587" s="61"/>
    </row>
    <row r="588" spans="1:12" ht="12" customHeight="1">
      <c r="B588" s="62" t="s">
        <v>34</v>
      </c>
      <c r="C588" s="57"/>
      <c r="D588" s="57"/>
      <c r="E588" s="57"/>
      <c r="F588" s="57"/>
      <c r="G588" s="57"/>
      <c r="H588" s="57"/>
      <c r="I588" s="57"/>
      <c r="J588" s="57"/>
      <c r="K588" s="57"/>
      <c r="L588" s="63"/>
    </row>
    <row r="589" spans="1:12" ht="12" customHeight="1">
      <c r="B589" s="62"/>
      <c r="C589" s="57"/>
      <c r="D589" s="57"/>
      <c r="E589" s="57"/>
      <c r="F589" s="57"/>
      <c r="G589" s="57"/>
      <c r="H589" s="57"/>
      <c r="I589" s="57"/>
      <c r="J589" s="57"/>
      <c r="K589" s="57"/>
      <c r="L589" s="63"/>
    </row>
    <row r="590" spans="1:12" ht="12" customHeight="1">
      <c r="B590" s="62" t="s">
        <v>4</v>
      </c>
      <c r="C590" s="80">
        <v>195</v>
      </c>
      <c r="D590" s="80">
        <v>48</v>
      </c>
      <c r="E590" s="80">
        <v>39</v>
      </c>
      <c r="F590" s="80">
        <v>30</v>
      </c>
      <c r="G590" s="80">
        <v>13</v>
      </c>
      <c r="H590" s="80">
        <v>28</v>
      </c>
      <c r="I590" s="80">
        <v>8</v>
      </c>
      <c r="J590" s="80">
        <v>9</v>
      </c>
      <c r="K590" s="80">
        <v>20</v>
      </c>
      <c r="L590" s="71">
        <v>69551</v>
      </c>
    </row>
    <row r="591" spans="1:12" ht="12" customHeight="1">
      <c r="A591" t="s">
        <v>0</v>
      </c>
      <c r="B591" s="64" t="s">
        <v>43</v>
      </c>
      <c r="C591" s="57">
        <v>125</v>
      </c>
      <c r="D591" s="57">
        <v>35</v>
      </c>
      <c r="E591" s="57">
        <v>23</v>
      </c>
      <c r="F591" s="57">
        <v>21</v>
      </c>
      <c r="G591" s="57">
        <v>9</v>
      </c>
      <c r="H591" s="57">
        <v>18</v>
      </c>
      <c r="I591" s="57">
        <v>3</v>
      </c>
      <c r="J591" s="57">
        <v>8</v>
      </c>
      <c r="K591" s="57">
        <v>8</v>
      </c>
      <c r="L591" s="70">
        <v>38712</v>
      </c>
    </row>
    <row r="592" spans="1:12" ht="12" customHeight="1">
      <c r="B592" s="64" t="s">
        <v>44</v>
      </c>
      <c r="C592" s="57">
        <v>35</v>
      </c>
      <c r="D592" s="57">
        <v>7</v>
      </c>
      <c r="E592" s="57">
        <v>8</v>
      </c>
      <c r="F592" s="57">
        <v>5</v>
      </c>
      <c r="G592" s="57">
        <v>1</v>
      </c>
      <c r="H592" s="57">
        <v>7</v>
      </c>
      <c r="I592" s="57">
        <v>1</v>
      </c>
      <c r="J592" s="57">
        <v>1</v>
      </c>
      <c r="K592" s="57">
        <v>5</v>
      </c>
      <c r="L592" s="70">
        <v>14547</v>
      </c>
    </row>
    <row r="593" spans="2:12" ht="12" customHeight="1">
      <c r="B593" s="64" t="s">
        <v>45</v>
      </c>
      <c r="C593" s="57">
        <v>11</v>
      </c>
      <c r="D593" s="69" t="s">
        <v>15</v>
      </c>
      <c r="E593" s="57">
        <v>2</v>
      </c>
      <c r="F593" s="57">
        <v>3</v>
      </c>
      <c r="G593" s="57">
        <v>1</v>
      </c>
      <c r="H593" s="57">
        <v>1</v>
      </c>
      <c r="I593" s="57">
        <v>3</v>
      </c>
      <c r="J593" s="69" t="s">
        <v>15</v>
      </c>
      <c r="K593" s="57">
        <v>1</v>
      </c>
      <c r="L593" s="70">
        <v>4514</v>
      </c>
    </row>
    <row r="594" spans="2:12" ht="12" customHeight="1">
      <c r="B594" s="64" t="s">
        <v>46</v>
      </c>
      <c r="C594" s="57">
        <v>4</v>
      </c>
      <c r="D594" s="57">
        <v>2</v>
      </c>
      <c r="E594" s="57">
        <v>1</v>
      </c>
      <c r="F594" s="69" t="s">
        <v>15</v>
      </c>
      <c r="G594" s="69" t="s">
        <v>15</v>
      </c>
      <c r="H594" s="69" t="s">
        <v>15</v>
      </c>
      <c r="I594" s="69" t="s">
        <v>15</v>
      </c>
      <c r="J594" s="69" t="s">
        <v>15</v>
      </c>
      <c r="K594" s="57">
        <v>1</v>
      </c>
      <c r="L594" s="70">
        <v>3208</v>
      </c>
    </row>
    <row r="595" spans="2:12" ht="12" customHeight="1">
      <c r="B595" s="64" t="s">
        <v>47</v>
      </c>
      <c r="C595" s="57">
        <v>2</v>
      </c>
      <c r="D595" s="69" t="s">
        <v>15</v>
      </c>
      <c r="E595" s="69" t="s">
        <v>15</v>
      </c>
      <c r="F595" s="69" t="s">
        <v>15</v>
      </c>
      <c r="G595" s="69" t="s">
        <v>15</v>
      </c>
      <c r="H595" s="69" t="s">
        <v>15</v>
      </c>
      <c r="I595" s="57">
        <v>1</v>
      </c>
      <c r="J595" s="69" t="s">
        <v>15</v>
      </c>
      <c r="K595" s="57">
        <v>1</v>
      </c>
      <c r="L595" s="70">
        <v>1456</v>
      </c>
    </row>
    <row r="596" spans="2:12" ht="12" customHeight="1">
      <c r="B596" s="64" t="s">
        <v>48</v>
      </c>
      <c r="C596" s="57">
        <v>1</v>
      </c>
      <c r="D596" s="69" t="s">
        <v>15</v>
      </c>
      <c r="E596" s="69" t="s">
        <v>15</v>
      </c>
      <c r="F596" s="69" t="s">
        <v>15</v>
      </c>
      <c r="G596" s="69" t="s">
        <v>15</v>
      </c>
      <c r="H596" s="57">
        <v>1</v>
      </c>
      <c r="I596" s="69" t="s">
        <v>15</v>
      </c>
      <c r="J596" s="69" t="s">
        <v>15</v>
      </c>
      <c r="K596" s="69" t="s">
        <v>15</v>
      </c>
      <c r="L596" s="70">
        <v>496</v>
      </c>
    </row>
    <row r="597" spans="2:12" ht="12" customHeight="1">
      <c r="B597" s="64" t="s">
        <v>49</v>
      </c>
      <c r="C597" s="57"/>
      <c r="D597" s="57"/>
      <c r="E597" s="57"/>
      <c r="F597" s="57"/>
      <c r="G597" s="57"/>
      <c r="H597" s="57"/>
      <c r="I597" s="57"/>
      <c r="J597" s="57"/>
      <c r="K597" s="57"/>
      <c r="L597" s="63"/>
    </row>
    <row r="598" spans="2:12" ht="12" customHeight="1">
      <c r="B598" s="64" t="s">
        <v>53</v>
      </c>
      <c r="C598" s="57">
        <v>1</v>
      </c>
      <c r="D598" s="69" t="s">
        <v>15</v>
      </c>
      <c r="E598" s="69" t="s">
        <v>15</v>
      </c>
      <c r="F598" s="69" t="s">
        <v>15</v>
      </c>
      <c r="G598" s="57">
        <v>1</v>
      </c>
      <c r="H598" s="69" t="s">
        <v>15</v>
      </c>
      <c r="I598" s="69" t="s">
        <v>15</v>
      </c>
      <c r="J598" s="69" t="s">
        <v>15</v>
      </c>
      <c r="K598" s="69" t="s">
        <v>15</v>
      </c>
      <c r="L598" s="70">
        <v>340</v>
      </c>
    </row>
    <row r="599" spans="2:12" ht="12" customHeight="1">
      <c r="B599" s="64" t="s">
        <v>54</v>
      </c>
      <c r="C599" s="69" t="s">
        <v>15</v>
      </c>
      <c r="D599" s="69" t="s">
        <v>15</v>
      </c>
      <c r="E599" s="69" t="s">
        <v>15</v>
      </c>
      <c r="F599" s="69" t="s">
        <v>15</v>
      </c>
      <c r="G599" s="69" t="s">
        <v>15</v>
      </c>
      <c r="H599" s="69" t="s">
        <v>15</v>
      </c>
      <c r="I599" s="69" t="s">
        <v>15</v>
      </c>
      <c r="J599" s="69" t="s">
        <v>15</v>
      </c>
      <c r="K599" s="69" t="s">
        <v>15</v>
      </c>
      <c r="L599" s="72" t="s">
        <v>15</v>
      </c>
    </row>
    <row r="600" spans="2:12" ht="12" customHeight="1">
      <c r="B600" s="64" t="s">
        <v>50</v>
      </c>
      <c r="C600" s="69" t="s">
        <v>15</v>
      </c>
      <c r="D600" s="69" t="s">
        <v>15</v>
      </c>
      <c r="E600" s="69" t="s">
        <v>15</v>
      </c>
      <c r="F600" s="69" t="s">
        <v>15</v>
      </c>
      <c r="G600" s="69" t="s">
        <v>15</v>
      </c>
      <c r="H600" s="69" t="s">
        <v>15</v>
      </c>
      <c r="I600" s="69" t="s">
        <v>15</v>
      </c>
      <c r="J600" s="69" t="s">
        <v>15</v>
      </c>
      <c r="K600" s="69" t="s">
        <v>15</v>
      </c>
      <c r="L600" s="72" t="s">
        <v>15</v>
      </c>
    </row>
    <row r="601" spans="2:12" ht="12" customHeight="1">
      <c r="B601" s="64" t="s">
        <v>51</v>
      </c>
      <c r="C601" s="69" t="s">
        <v>15</v>
      </c>
      <c r="D601" s="69" t="s">
        <v>15</v>
      </c>
      <c r="E601" s="69" t="s">
        <v>15</v>
      </c>
      <c r="F601" s="69" t="s">
        <v>15</v>
      </c>
      <c r="G601" s="69" t="s">
        <v>15</v>
      </c>
      <c r="H601" s="69" t="s">
        <v>15</v>
      </c>
      <c r="I601" s="69" t="s">
        <v>15</v>
      </c>
      <c r="J601" s="69" t="s">
        <v>15</v>
      </c>
      <c r="K601" s="69" t="s">
        <v>15</v>
      </c>
      <c r="L601" s="72" t="s">
        <v>15</v>
      </c>
    </row>
    <row r="602" spans="2:12" ht="12" customHeight="1">
      <c r="B602" s="64" t="s">
        <v>52</v>
      </c>
      <c r="C602" s="57"/>
      <c r="D602" s="57"/>
      <c r="E602" s="57"/>
      <c r="F602" s="57"/>
      <c r="G602" s="57"/>
      <c r="H602" s="57"/>
      <c r="I602" s="57"/>
      <c r="J602" s="57"/>
      <c r="K602" s="57"/>
      <c r="L602" s="63"/>
    </row>
    <row r="603" spans="2:12" ht="12" customHeight="1">
      <c r="B603" s="64" t="s">
        <v>53</v>
      </c>
      <c r="C603" s="57">
        <v>1</v>
      </c>
      <c r="D603" s="69" t="s">
        <v>15</v>
      </c>
      <c r="E603" s="57">
        <v>1</v>
      </c>
      <c r="F603" s="69" t="s">
        <v>15</v>
      </c>
      <c r="G603" s="69" t="s">
        <v>15</v>
      </c>
      <c r="H603" s="69" t="s">
        <v>15</v>
      </c>
      <c r="I603" s="69" t="s">
        <v>15</v>
      </c>
      <c r="J603" s="69" t="s">
        <v>15</v>
      </c>
      <c r="K603" s="69" t="s">
        <v>15</v>
      </c>
      <c r="L603" s="70">
        <v>118</v>
      </c>
    </row>
    <row r="604" spans="2:12" ht="12" customHeight="1">
      <c r="B604" s="64" t="s">
        <v>54</v>
      </c>
      <c r="C604" s="69" t="s">
        <v>15</v>
      </c>
      <c r="D604" s="69" t="s">
        <v>15</v>
      </c>
      <c r="E604" s="69" t="s">
        <v>15</v>
      </c>
      <c r="F604" s="69" t="s">
        <v>15</v>
      </c>
      <c r="G604" s="69" t="s">
        <v>15</v>
      </c>
      <c r="H604" s="69" t="s">
        <v>15</v>
      </c>
      <c r="I604" s="69" t="s">
        <v>15</v>
      </c>
      <c r="J604" s="69" t="s">
        <v>15</v>
      </c>
      <c r="K604" s="69" t="s">
        <v>15</v>
      </c>
      <c r="L604" s="72" t="s">
        <v>15</v>
      </c>
    </row>
    <row r="605" spans="2:12" ht="12" customHeight="1">
      <c r="B605" s="64" t="s">
        <v>55</v>
      </c>
      <c r="C605" s="69" t="s">
        <v>15</v>
      </c>
      <c r="D605" s="69" t="s">
        <v>15</v>
      </c>
      <c r="E605" s="69" t="s">
        <v>15</v>
      </c>
      <c r="F605" s="69" t="s">
        <v>15</v>
      </c>
      <c r="G605" s="69" t="s">
        <v>15</v>
      </c>
      <c r="H605" s="69" t="s">
        <v>15</v>
      </c>
      <c r="I605" s="69" t="s">
        <v>15</v>
      </c>
      <c r="J605" s="69" t="s">
        <v>15</v>
      </c>
      <c r="K605" s="69" t="s">
        <v>15</v>
      </c>
      <c r="L605" s="72" t="s">
        <v>15</v>
      </c>
    </row>
    <row r="606" spans="2:12" ht="12" customHeight="1">
      <c r="B606" s="64" t="s">
        <v>56</v>
      </c>
      <c r="C606" s="69" t="s">
        <v>15</v>
      </c>
      <c r="D606" s="69" t="s">
        <v>15</v>
      </c>
      <c r="E606" s="69" t="s">
        <v>15</v>
      </c>
      <c r="F606" s="69" t="s">
        <v>15</v>
      </c>
      <c r="G606" s="69" t="s">
        <v>15</v>
      </c>
      <c r="H606" s="69" t="s">
        <v>15</v>
      </c>
      <c r="I606" s="69" t="s">
        <v>15</v>
      </c>
      <c r="J606" s="69" t="s">
        <v>15</v>
      </c>
      <c r="K606" s="69" t="s">
        <v>15</v>
      </c>
      <c r="L606" s="72" t="s">
        <v>15</v>
      </c>
    </row>
    <row r="607" spans="2:12" ht="12" customHeight="1">
      <c r="B607" s="64" t="s">
        <v>57</v>
      </c>
      <c r="C607" s="57">
        <v>1</v>
      </c>
      <c r="D607" s="69" t="s">
        <v>15</v>
      </c>
      <c r="E607" s="69" t="s">
        <v>15</v>
      </c>
      <c r="F607" s="69" t="s">
        <v>15</v>
      </c>
      <c r="G607" s="69" t="s">
        <v>15</v>
      </c>
      <c r="H607" s="69" t="s">
        <v>15</v>
      </c>
      <c r="I607" s="69" t="s">
        <v>15</v>
      </c>
      <c r="J607" s="69" t="s">
        <v>15</v>
      </c>
      <c r="K607" s="57">
        <v>1</v>
      </c>
      <c r="L607" s="70">
        <v>976</v>
      </c>
    </row>
    <row r="608" spans="2:12" ht="12" customHeight="1">
      <c r="B608" s="64" t="s">
        <v>58</v>
      </c>
      <c r="C608" s="57">
        <v>14</v>
      </c>
      <c r="D608" s="57">
        <v>4</v>
      </c>
      <c r="E608" s="57">
        <v>4</v>
      </c>
      <c r="F608" s="57">
        <v>1</v>
      </c>
      <c r="G608" s="57">
        <v>1</v>
      </c>
      <c r="H608" s="57">
        <v>1</v>
      </c>
      <c r="I608" s="69" t="s">
        <v>15</v>
      </c>
      <c r="J608" s="69" t="s">
        <v>15</v>
      </c>
      <c r="K608" s="57">
        <v>3</v>
      </c>
      <c r="L608" s="70">
        <v>5184</v>
      </c>
    </row>
    <row r="609" spans="1:12" ht="12" customHeight="1">
      <c r="B609" s="64"/>
      <c r="C609" s="57"/>
      <c r="D609" s="57"/>
      <c r="E609" s="57"/>
      <c r="F609" s="57"/>
      <c r="G609" s="57"/>
      <c r="H609" s="57"/>
      <c r="I609" s="57"/>
      <c r="J609" s="57"/>
      <c r="K609" s="57"/>
      <c r="L609" s="63"/>
    </row>
    <row r="610" spans="1:12" ht="12" customHeight="1">
      <c r="B610" s="62" t="s">
        <v>35</v>
      </c>
      <c r="C610" s="57"/>
      <c r="D610" s="57"/>
      <c r="E610" s="57"/>
      <c r="F610" s="57"/>
      <c r="G610" s="57"/>
      <c r="H610" s="57"/>
      <c r="I610" s="57"/>
      <c r="J610" s="57"/>
      <c r="K610" s="57"/>
      <c r="L610" s="63"/>
    </row>
    <row r="611" spans="1:12" ht="12" customHeight="1">
      <c r="B611" s="62"/>
      <c r="C611" s="57"/>
      <c r="D611" s="57"/>
      <c r="E611" s="57"/>
      <c r="F611" s="57"/>
      <c r="G611" s="57"/>
      <c r="H611" s="57"/>
      <c r="I611" s="57"/>
      <c r="J611" s="57"/>
      <c r="K611" s="57"/>
      <c r="L611" s="63"/>
    </row>
    <row r="612" spans="1:12" ht="12" customHeight="1">
      <c r="B612" s="62" t="s">
        <v>4</v>
      </c>
      <c r="C612" s="80">
        <v>409</v>
      </c>
      <c r="D612" s="80">
        <v>30</v>
      </c>
      <c r="E612" s="80">
        <v>26</v>
      </c>
      <c r="F612" s="80">
        <v>50</v>
      </c>
      <c r="G612" s="80">
        <v>97</v>
      </c>
      <c r="H612" s="80">
        <v>71</v>
      </c>
      <c r="I612" s="80">
        <v>55</v>
      </c>
      <c r="J612" s="80">
        <v>23</v>
      </c>
      <c r="K612" s="80">
        <v>57</v>
      </c>
      <c r="L612" s="71">
        <v>199543</v>
      </c>
    </row>
    <row r="613" spans="1:12" ht="12" customHeight="1">
      <c r="A613" t="s">
        <v>0</v>
      </c>
      <c r="B613" s="64" t="s">
        <v>43</v>
      </c>
      <c r="C613" s="57">
        <v>327</v>
      </c>
      <c r="D613" s="57">
        <v>21</v>
      </c>
      <c r="E613" s="57">
        <v>24</v>
      </c>
      <c r="F613" s="57">
        <v>37</v>
      </c>
      <c r="G613" s="57">
        <v>86</v>
      </c>
      <c r="H613" s="57">
        <v>63</v>
      </c>
      <c r="I613" s="57">
        <v>42</v>
      </c>
      <c r="J613" s="57">
        <v>15</v>
      </c>
      <c r="K613" s="57">
        <v>39</v>
      </c>
      <c r="L613" s="70">
        <v>138614</v>
      </c>
    </row>
    <row r="614" spans="1:12" ht="12" customHeight="1">
      <c r="B614" s="64" t="s">
        <v>44</v>
      </c>
      <c r="C614" s="57">
        <v>16</v>
      </c>
      <c r="D614" s="57">
        <v>2</v>
      </c>
      <c r="E614" s="57">
        <v>1</v>
      </c>
      <c r="F614" s="57">
        <v>4</v>
      </c>
      <c r="G614" s="57">
        <v>1</v>
      </c>
      <c r="H614" s="57">
        <v>2</v>
      </c>
      <c r="I614" s="57">
        <v>3</v>
      </c>
      <c r="J614" s="57">
        <v>2</v>
      </c>
      <c r="K614" s="57">
        <v>1</v>
      </c>
      <c r="L614" s="70">
        <v>6807</v>
      </c>
    </row>
    <row r="615" spans="1:12" ht="12" customHeight="1">
      <c r="B615" s="64" t="s">
        <v>45</v>
      </c>
      <c r="C615" s="57">
        <v>20</v>
      </c>
      <c r="D615" s="57">
        <v>1</v>
      </c>
      <c r="E615" s="69" t="s">
        <v>15</v>
      </c>
      <c r="F615" s="57">
        <v>2</v>
      </c>
      <c r="G615" s="57">
        <v>4</v>
      </c>
      <c r="H615" s="57">
        <v>3</v>
      </c>
      <c r="I615" s="57">
        <v>4</v>
      </c>
      <c r="J615" s="57">
        <v>3</v>
      </c>
      <c r="K615" s="57">
        <v>3</v>
      </c>
      <c r="L615" s="70">
        <v>10769</v>
      </c>
    </row>
    <row r="616" spans="1:12" ht="12" customHeight="1">
      <c r="B616" s="64" t="s">
        <v>46</v>
      </c>
      <c r="C616" s="57">
        <v>17</v>
      </c>
      <c r="D616" s="57">
        <v>1</v>
      </c>
      <c r="E616" s="69" t="s">
        <v>15</v>
      </c>
      <c r="F616" s="57">
        <v>1</v>
      </c>
      <c r="G616" s="57">
        <v>3</v>
      </c>
      <c r="H616" s="57">
        <v>2</v>
      </c>
      <c r="I616" s="57">
        <v>2</v>
      </c>
      <c r="J616" s="57">
        <v>3</v>
      </c>
      <c r="K616" s="57">
        <v>5</v>
      </c>
      <c r="L616" s="70">
        <v>9614</v>
      </c>
    </row>
    <row r="617" spans="1:12" ht="12" customHeight="1">
      <c r="B617" s="64" t="s">
        <v>47</v>
      </c>
      <c r="C617" s="57">
        <v>1</v>
      </c>
      <c r="D617" s="69" t="s">
        <v>15</v>
      </c>
      <c r="E617" s="69" t="s">
        <v>15</v>
      </c>
      <c r="F617" s="69" t="s">
        <v>15</v>
      </c>
      <c r="G617" s="69" t="s">
        <v>15</v>
      </c>
      <c r="H617" s="69" t="s">
        <v>15</v>
      </c>
      <c r="I617" s="57">
        <v>1</v>
      </c>
      <c r="J617" s="69" t="s">
        <v>15</v>
      </c>
      <c r="K617" s="69" t="s">
        <v>15</v>
      </c>
      <c r="L617" s="70">
        <v>570</v>
      </c>
    </row>
    <row r="618" spans="1:12" ht="12" customHeight="1">
      <c r="B618" s="64" t="s">
        <v>48</v>
      </c>
      <c r="C618" s="69" t="s">
        <v>15</v>
      </c>
      <c r="D618" s="69" t="s">
        <v>15</v>
      </c>
      <c r="E618" s="69" t="s">
        <v>15</v>
      </c>
      <c r="F618" s="69" t="s">
        <v>15</v>
      </c>
      <c r="G618" s="69" t="s">
        <v>15</v>
      </c>
      <c r="H618" s="69" t="s">
        <v>15</v>
      </c>
      <c r="I618" s="69" t="s">
        <v>15</v>
      </c>
      <c r="J618" s="69" t="s">
        <v>15</v>
      </c>
      <c r="K618" s="69" t="s">
        <v>15</v>
      </c>
      <c r="L618" s="72" t="s">
        <v>15</v>
      </c>
    </row>
    <row r="619" spans="1:12" ht="12" customHeight="1">
      <c r="B619" s="64" t="s">
        <v>49</v>
      </c>
      <c r="C619" s="57"/>
      <c r="D619" s="57"/>
      <c r="E619" s="57"/>
      <c r="F619" s="57"/>
      <c r="G619" s="57"/>
      <c r="H619" s="57"/>
      <c r="I619" s="57"/>
      <c r="J619" s="57"/>
      <c r="K619" s="57"/>
      <c r="L619" s="63"/>
    </row>
    <row r="620" spans="1:12" ht="12" customHeight="1">
      <c r="B620" s="64" t="s">
        <v>53</v>
      </c>
      <c r="C620" s="69" t="s">
        <v>15</v>
      </c>
      <c r="D620" s="69" t="s">
        <v>15</v>
      </c>
      <c r="E620" s="69" t="s">
        <v>15</v>
      </c>
      <c r="F620" s="69" t="s">
        <v>15</v>
      </c>
      <c r="G620" s="69" t="s">
        <v>15</v>
      </c>
      <c r="H620" s="69" t="s">
        <v>15</v>
      </c>
      <c r="I620" s="69" t="s">
        <v>15</v>
      </c>
      <c r="J620" s="69" t="s">
        <v>15</v>
      </c>
      <c r="K620" s="69" t="s">
        <v>15</v>
      </c>
      <c r="L620" s="72" t="s">
        <v>15</v>
      </c>
    </row>
    <row r="621" spans="1:12" ht="12" customHeight="1">
      <c r="B621" s="64" t="s">
        <v>54</v>
      </c>
      <c r="C621" s="69" t="s">
        <v>15</v>
      </c>
      <c r="D621" s="69" t="s">
        <v>15</v>
      </c>
      <c r="E621" s="69" t="s">
        <v>15</v>
      </c>
      <c r="F621" s="69" t="s">
        <v>15</v>
      </c>
      <c r="G621" s="69" t="s">
        <v>15</v>
      </c>
      <c r="H621" s="69" t="s">
        <v>15</v>
      </c>
      <c r="I621" s="69" t="s">
        <v>15</v>
      </c>
      <c r="J621" s="69" t="s">
        <v>15</v>
      </c>
      <c r="K621" s="69" t="s">
        <v>15</v>
      </c>
      <c r="L621" s="72" t="s">
        <v>15</v>
      </c>
    </row>
    <row r="622" spans="1:12" ht="12" customHeight="1">
      <c r="B622" s="64" t="s">
        <v>50</v>
      </c>
      <c r="C622" s="69" t="s">
        <v>15</v>
      </c>
      <c r="D622" s="69" t="s">
        <v>15</v>
      </c>
      <c r="E622" s="69" t="s">
        <v>15</v>
      </c>
      <c r="F622" s="69" t="s">
        <v>15</v>
      </c>
      <c r="G622" s="69" t="s">
        <v>15</v>
      </c>
      <c r="H622" s="69" t="s">
        <v>15</v>
      </c>
      <c r="I622" s="69" t="s">
        <v>15</v>
      </c>
      <c r="J622" s="69" t="s">
        <v>15</v>
      </c>
      <c r="K622" s="69" t="s">
        <v>15</v>
      </c>
      <c r="L622" s="72" t="s">
        <v>15</v>
      </c>
    </row>
    <row r="623" spans="1:12" ht="12" customHeight="1">
      <c r="B623" s="64" t="s">
        <v>51</v>
      </c>
      <c r="C623" s="69" t="s">
        <v>15</v>
      </c>
      <c r="D623" s="69" t="s">
        <v>15</v>
      </c>
      <c r="E623" s="69" t="s">
        <v>15</v>
      </c>
      <c r="F623" s="69" t="s">
        <v>15</v>
      </c>
      <c r="G623" s="69" t="s">
        <v>15</v>
      </c>
      <c r="H623" s="69" t="s">
        <v>15</v>
      </c>
      <c r="I623" s="69" t="s">
        <v>15</v>
      </c>
      <c r="J623" s="69" t="s">
        <v>15</v>
      </c>
      <c r="K623" s="69" t="s">
        <v>15</v>
      </c>
      <c r="L623" s="72" t="s">
        <v>15</v>
      </c>
    </row>
    <row r="624" spans="1:12" ht="12" customHeight="1">
      <c r="B624" s="64" t="s">
        <v>52</v>
      </c>
      <c r="C624" s="57"/>
      <c r="D624" s="57"/>
      <c r="E624" s="57"/>
      <c r="F624" s="57"/>
      <c r="G624" s="57"/>
      <c r="H624" s="57"/>
      <c r="I624" s="57"/>
      <c r="J624" s="57"/>
      <c r="K624" s="57"/>
      <c r="L624" s="63"/>
    </row>
    <row r="625" spans="2:12" ht="12" customHeight="1">
      <c r="B625" s="64" t="s">
        <v>53</v>
      </c>
      <c r="C625" s="57">
        <v>2</v>
      </c>
      <c r="D625" s="69" t="s">
        <v>15</v>
      </c>
      <c r="E625" s="69" t="s">
        <v>15</v>
      </c>
      <c r="F625" s="57">
        <v>1</v>
      </c>
      <c r="G625" s="69" t="s">
        <v>15</v>
      </c>
      <c r="H625" s="69" t="s">
        <v>15</v>
      </c>
      <c r="I625" s="69" t="s">
        <v>15</v>
      </c>
      <c r="J625" s="69" t="s">
        <v>15</v>
      </c>
      <c r="K625" s="57">
        <v>1</v>
      </c>
      <c r="L625" s="70">
        <v>8198</v>
      </c>
    </row>
    <row r="626" spans="2:12" ht="12" customHeight="1">
      <c r="B626" s="64" t="s">
        <v>54</v>
      </c>
      <c r="C626" s="69" t="s">
        <v>15</v>
      </c>
      <c r="D626" s="69" t="s">
        <v>15</v>
      </c>
      <c r="E626" s="69" t="s">
        <v>15</v>
      </c>
      <c r="F626" s="69" t="s">
        <v>15</v>
      </c>
      <c r="G626" s="69" t="s">
        <v>15</v>
      </c>
      <c r="H626" s="69" t="s">
        <v>15</v>
      </c>
      <c r="I626" s="69" t="s">
        <v>15</v>
      </c>
      <c r="J626" s="69" t="s">
        <v>15</v>
      </c>
      <c r="K626" s="69" t="s">
        <v>15</v>
      </c>
      <c r="L626" s="72" t="s">
        <v>15</v>
      </c>
    </row>
    <row r="627" spans="2:12" ht="12" customHeight="1">
      <c r="B627" s="64" t="s">
        <v>55</v>
      </c>
      <c r="C627" s="57">
        <v>1</v>
      </c>
      <c r="D627" s="69" t="s">
        <v>15</v>
      </c>
      <c r="E627" s="69" t="s">
        <v>15</v>
      </c>
      <c r="F627" s="69" t="s">
        <v>15</v>
      </c>
      <c r="G627" s="69" t="s">
        <v>15</v>
      </c>
      <c r="H627" s="69" t="s">
        <v>15</v>
      </c>
      <c r="I627" s="69" t="s">
        <v>15</v>
      </c>
      <c r="J627" s="69" t="s">
        <v>15</v>
      </c>
      <c r="K627" s="57">
        <v>1</v>
      </c>
      <c r="L627" s="70">
        <v>10000</v>
      </c>
    </row>
    <row r="628" spans="2:12" ht="12" customHeight="1">
      <c r="B628" s="64" t="s">
        <v>56</v>
      </c>
      <c r="C628" s="69" t="s">
        <v>15</v>
      </c>
      <c r="D628" s="69" t="s">
        <v>15</v>
      </c>
      <c r="E628" s="69" t="s">
        <v>15</v>
      </c>
      <c r="F628" s="69" t="s">
        <v>15</v>
      </c>
      <c r="G628" s="69" t="s">
        <v>15</v>
      </c>
      <c r="H628" s="69" t="s">
        <v>15</v>
      </c>
      <c r="I628" s="69" t="s">
        <v>15</v>
      </c>
      <c r="J628" s="69" t="s">
        <v>15</v>
      </c>
      <c r="K628" s="69" t="s">
        <v>15</v>
      </c>
      <c r="L628" s="72" t="s">
        <v>15</v>
      </c>
    </row>
    <row r="629" spans="2:12" ht="12" customHeight="1">
      <c r="B629" s="64" t="s">
        <v>57</v>
      </c>
      <c r="C629" s="57">
        <v>4</v>
      </c>
      <c r="D629" s="69" t="s">
        <v>15</v>
      </c>
      <c r="E629" s="57">
        <v>1</v>
      </c>
      <c r="F629" s="57">
        <v>1</v>
      </c>
      <c r="G629" s="69" t="s">
        <v>15</v>
      </c>
      <c r="H629" s="69" t="s">
        <v>15</v>
      </c>
      <c r="I629" s="57">
        <v>1</v>
      </c>
      <c r="J629" s="69" t="s">
        <v>15</v>
      </c>
      <c r="K629" s="57">
        <v>1</v>
      </c>
      <c r="L629" s="70">
        <v>1729</v>
      </c>
    </row>
    <row r="630" spans="2:12" ht="12" customHeight="1">
      <c r="B630" s="64" t="s">
        <v>58</v>
      </c>
      <c r="C630" s="57">
        <v>21</v>
      </c>
      <c r="D630" s="57">
        <v>5</v>
      </c>
      <c r="E630" s="69" t="s">
        <v>15</v>
      </c>
      <c r="F630" s="57">
        <v>4</v>
      </c>
      <c r="G630" s="57">
        <v>3</v>
      </c>
      <c r="H630" s="57">
        <v>1</v>
      </c>
      <c r="I630" s="57">
        <v>2</v>
      </c>
      <c r="J630" s="69" t="s">
        <v>15</v>
      </c>
      <c r="K630" s="57">
        <v>6</v>
      </c>
      <c r="L630" s="70">
        <v>13242</v>
      </c>
    </row>
    <row r="631" spans="2:12" ht="12" customHeight="1" thickBot="1">
      <c r="B631" s="73"/>
      <c r="C631" s="81"/>
      <c r="D631" s="81"/>
      <c r="E631" s="81"/>
      <c r="F631" s="81"/>
      <c r="G631" s="81"/>
      <c r="H631" s="81"/>
      <c r="I631" s="81"/>
      <c r="J631" s="81"/>
      <c r="K631" s="81"/>
      <c r="L631" s="75"/>
    </row>
    <row r="632" spans="2:12" ht="12" customHeight="1">
      <c r="B632" s="76" t="s">
        <v>39</v>
      </c>
      <c r="C632" s="77"/>
      <c r="D632" s="77"/>
    </row>
    <row r="633" spans="2:12" ht="12" customHeight="1"/>
    <row r="634" spans="2:12" ht="12" customHeight="1"/>
    <row r="635" spans="2:12" ht="12" customHeight="1"/>
    <row r="636" spans="2:12" ht="12" customHeight="1"/>
    <row r="637" spans="2:12" ht="12" customHeight="1"/>
    <row r="638" spans="2:12" ht="12" customHeight="1"/>
    <row r="639" spans="2:12" ht="12" customHeight="1"/>
    <row r="640" spans="2:12" ht="12" customHeight="1">
      <c r="B640" s="252" t="s">
        <v>71</v>
      </c>
      <c r="C640" s="252"/>
      <c r="D640" s="252"/>
      <c r="E640" s="252"/>
      <c r="F640" s="252"/>
      <c r="G640" s="252"/>
      <c r="H640" s="252"/>
      <c r="I640" s="252"/>
      <c r="J640" s="252"/>
      <c r="K640" s="252"/>
      <c r="L640" s="252"/>
    </row>
    <row r="641" spans="1:12" ht="12" customHeight="1">
      <c r="B641" s="252" t="s">
        <v>72</v>
      </c>
      <c r="C641" s="252"/>
      <c r="D641" s="252"/>
      <c r="E641" s="252"/>
      <c r="F641" s="252"/>
      <c r="G641" s="252"/>
      <c r="H641" s="252"/>
      <c r="I641" s="252"/>
      <c r="J641" s="252"/>
      <c r="K641" s="252"/>
      <c r="L641" s="252"/>
    </row>
    <row r="642" spans="1:12" ht="12" customHeight="1" thickBot="1">
      <c r="C642" s="4" t="s">
        <v>0</v>
      </c>
    </row>
    <row r="643" spans="1:12" ht="13.5" customHeight="1" thickBot="1">
      <c r="B643" s="250" t="s">
        <v>41</v>
      </c>
      <c r="C643" s="250" t="s">
        <v>60</v>
      </c>
      <c r="D643" s="248" t="s">
        <v>59</v>
      </c>
      <c r="E643" s="248"/>
      <c r="F643" s="248"/>
      <c r="G643" s="248"/>
      <c r="H643" s="248"/>
      <c r="I643" s="248"/>
      <c r="J643" s="248"/>
      <c r="K643" s="249"/>
      <c r="L643" s="250" t="s">
        <v>70</v>
      </c>
    </row>
    <row r="644" spans="1:12" ht="36" customHeight="1" thickBot="1">
      <c r="B644" s="251"/>
      <c r="C644" s="251"/>
      <c r="D644" s="51" t="s">
        <v>61</v>
      </c>
      <c r="E644" s="52" t="s">
        <v>62</v>
      </c>
      <c r="F644" s="53" t="s">
        <v>63</v>
      </c>
      <c r="G644" s="52" t="s">
        <v>64</v>
      </c>
      <c r="H644" s="53" t="s">
        <v>65</v>
      </c>
      <c r="I644" s="52" t="s">
        <v>66</v>
      </c>
      <c r="J644" s="52" t="s">
        <v>67</v>
      </c>
      <c r="K644" s="54" t="s">
        <v>68</v>
      </c>
      <c r="L644" s="251"/>
    </row>
    <row r="645" spans="1:12" ht="6" customHeight="1">
      <c r="B645" s="78"/>
      <c r="C645" s="82"/>
      <c r="D645" s="82"/>
      <c r="E645" s="82"/>
      <c r="F645" s="82"/>
      <c r="G645" s="82"/>
      <c r="H645" s="82"/>
      <c r="I645" s="82"/>
      <c r="J645" s="82"/>
      <c r="K645" s="82"/>
      <c r="L645" s="61"/>
    </row>
    <row r="646" spans="1:12" ht="12" customHeight="1">
      <c r="B646" s="62" t="s">
        <v>36</v>
      </c>
      <c r="C646" s="57"/>
      <c r="D646" s="57"/>
      <c r="E646" s="57"/>
      <c r="F646" s="57"/>
      <c r="G646" s="57"/>
      <c r="H646" s="57"/>
      <c r="I646" s="57"/>
      <c r="J646" s="57"/>
      <c r="K646" s="57"/>
      <c r="L646" s="63"/>
    </row>
    <row r="647" spans="1:12" ht="12" customHeight="1">
      <c r="B647" s="62"/>
      <c r="C647" s="57"/>
      <c r="D647" s="57"/>
      <c r="E647" s="57"/>
      <c r="F647" s="57"/>
      <c r="G647" s="57"/>
      <c r="H647" s="57"/>
      <c r="I647" s="57"/>
      <c r="J647" s="57"/>
      <c r="K647" s="57"/>
      <c r="L647" s="63"/>
    </row>
    <row r="648" spans="1:12" ht="12" customHeight="1">
      <c r="B648" s="62" t="s">
        <v>4</v>
      </c>
      <c r="C648" s="80">
        <v>260</v>
      </c>
      <c r="D648" s="80">
        <v>28</v>
      </c>
      <c r="E648" s="80">
        <v>21</v>
      </c>
      <c r="F648" s="80">
        <v>41</v>
      </c>
      <c r="G648" s="80">
        <v>56</v>
      </c>
      <c r="H648" s="80">
        <v>32</v>
      </c>
      <c r="I648" s="80">
        <v>22</v>
      </c>
      <c r="J648" s="80">
        <v>29</v>
      </c>
      <c r="K648" s="80">
        <v>31</v>
      </c>
      <c r="L648" s="71">
        <v>123948</v>
      </c>
    </row>
    <row r="649" spans="1:12" ht="12" customHeight="1">
      <c r="A649" t="s">
        <v>0</v>
      </c>
      <c r="B649" s="64" t="s">
        <v>43</v>
      </c>
      <c r="C649" s="57">
        <v>161</v>
      </c>
      <c r="D649" s="57">
        <v>14</v>
      </c>
      <c r="E649" s="57">
        <v>15</v>
      </c>
      <c r="F649" s="57">
        <v>32</v>
      </c>
      <c r="G649" s="57">
        <v>40</v>
      </c>
      <c r="H649" s="57">
        <v>20</v>
      </c>
      <c r="I649" s="57">
        <v>11</v>
      </c>
      <c r="J649" s="57">
        <v>19</v>
      </c>
      <c r="K649" s="57">
        <v>10</v>
      </c>
      <c r="L649" s="70">
        <v>64668</v>
      </c>
    </row>
    <row r="650" spans="1:12" ht="12" customHeight="1">
      <c r="B650" s="64" t="s">
        <v>44</v>
      </c>
      <c r="C650" s="57">
        <v>15</v>
      </c>
      <c r="D650" s="57">
        <v>1</v>
      </c>
      <c r="E650" s="57">
        <v>2</v>
      </c>
      <c r="F650" s="57">
        <v>4</v>
      </c>
      <c r="G650" s="57">
        <v>4</v>
      </c>
      <c r="H650" s="57">
        <v>1</v>
      </c>
      <c r="I650" s="57">
        <v>2</v>
      </c>
      <c r="J650" s="57">
        <v>1</v>
      </c>
      <c r="K650" s="69" t="s">
        <v>15</v>
      </c>
      <c r="L650" s="70">
        <v>4850</v>
      </c>
    </row>
    <row r="651" spans="1:12" ht="12" customHeight="1">
      <c r="B651" s="64" t="s">
        <v>45</v>
      </c>
      <c r="C651" s="57">
        <v>13</v>
      </c>
      <c r="D651" s="57">
        <v>1</v>
      </c>
      <c r="E651" s="69" t="s">
        <v>15</v>
      </c>
      <c r="F651" s="57">
        <v>1</v>
      </c>
      <c r="G651" s="57">
        <v>4</v>
      </c>
      <c r="H651" s="69" t="s">
        <v>15</v>
      </c>
      <c r="I651" s="57">
        <v>3</v>
      </c>
      <c r="J651" s="57">
        <v>1</v>
      </c>
      <c r="K651" s="57">
        <v>3</v>
      </c>
      <c r="L651" s="70">
        <v>6706</v>
      </c>
    </row>
    <row r="652" spans="1:12" ht="12" customHeight="1">
      <c r="B652" s="64" t="s">
        <v>46</v>
      </c>
      <c r="C652" s="57">
        <v>33</v>
      </c>
      <c r="D652" s="57">
        <v>9</v>
      </c>
      <c r="E652" s="57">
        <v>4</v>
      </c>
      <c r="F652" s="57">
        <v>1</v>
      </c>
      <c r="G652" s="57">
        <v>2</v>
      </c>
      <c r="H652" s="57">
        <v>5</v>
      </c>
      <c r="I652" s="57">
        <v>3</v>
      </c>
      <c r="J652" s="57">
        <v>3</v>
      </c>
      <c r="K652" s="57">
        <v>6</v>
      </c>
      <c r="L652" s="70">
        <v>17903</v>
      </c>
    </row>
    <row r="653" spans="1:12" ht="12" customHeight="1">
      <c r="B653" s="64" t="s">
        <v>47</v>
      </c>
      <c r="C653" s="57">
        <v>10</v>
      </c>
      <c r="D653" s="57">
        <v>1</v>
      </c>
      <c r="E653" s="69" t="s">
        <v>15</v>
      </c>
      <c r="F653" s="57">
        <v>1</v>
      </c>
      <c r="G653" s="69" t="s">
        <v>15</v>
      </c>
      <c r="H653" s="57">
        <v>1</v>
      </c>
      <c r="I653" s="57">
        <v>1</v>
      </c>
      <c r="J653" s="69" t="s">
        <v>15</v>
      </c>
      <c r="K653" s="57">
        <v>6</v>
      </c>
      <c r="L653" s="70">
        <v>13772</v>
      </c>
    </row>
    <row r="654" spans="1:12" ht="12" customHeight="1">
      <c r="B654" s="64" t="s">
        <v>48</v>
      </c>
      <c r="C654" s="57">
        <v>1</v>
      </c>
      <c r="D654" s="69" t="s">
        <v>15</v>
      </c>
      <c r="E654" s="69" t="s">
        <v>15</v>
      </c>
      <c r="F654" s="69" t="s">
        <v>15</v>
      </c>
      <c r="G654" s="69" t="s">
        <v>15</v>
      </c>
      <c r="H654" s="69" t="s">
        <v>15</v>
      </c>
      <c r="I654" s="69" t="s">
        <v>15</v>
      </c>
      <c r="J654" s="69" t="s">
        <v>15</v>
      </c>
      <c r="K654" s="57">
        <v>1</v>
      </c>
      <c r="L654" s="70">
        <v>960</v>
      </c>
    </row>
    <row r="655" spans="1:12" ht="12" customHeight="1">
      <c r="B655" s="64" t="s">
        <v>49</v>
      </c>
      <c r="C655" s="57"/>
      <c r="D655" s="57"/>
      <c r="E655" s="57"/>
      <c r="F655" s="57"/>
      <c r="G655" s="57"/>
      <c r="H655" s="57"/>
      <c r="I655" s="57"/>
      <c r="J655" s="57"/>
      <c r="K655" s="57"/>
      <c r="L655" s="63"/>
    </row>
    <row r="656" spans="1:12" ht="12" customHeight="1">
      <c r="B656" s="64" t="s">
        <v>53</v>
      </c>
      <c r="C656" s="57">
        <v>1</v>
      </c>
      <c r="D656" s="69" t="s">
        <v>15</v>
      </c>
      <c r="E656" s="69" t="s">
        <v>15</v>
      </c>
      <c r="F656" s="69" t="s">
        <v>15</v>
      </c>
      <c r="G656" s="69" t="s">
        <v>15</v>
      </c>
      <c r="H656" s="69" t="s">
        <v>15</v>
      </c>
      <c r="I656" s="69" t="s">
        <v>15</v>
      </c>
      <c r="J656" s="57">
        <v>1</v>
      </c>
      <c r="K656" s="69" t="s">
        <v>15</v>
      </c>
      <c r="L656" s="70">
        <v>600</v>
      </c>
    </row>
    <row r="657" spans="2:12" ht="12" customHeight="1">
      <c r="B657" s="64" t="s">
        <v>54</v>
      </c>
      <c r="C657" s="69" t="s">
        <v>15</v>
      </c>
      <c r="D657" s="69" t="s">
        <v>15</v>
      </c>
      <c r="E657" s="69" t="s">
        <v>15</v>
      </c>
      <c r="F657" s="69" t="s">
        <v>15</v>
      </c>
      <c r="G657" s="69" t="s">
        <v>15</v>
      </c>
      <c r="H657" s="69" t="s">
        <v>15</v>
      </c>
      <c r="I657" s="69" t="s">
        <v>15</v>
      </c>
      <c r="J657" s="69" t="s">
        <v>15</v>
      </c>
      <c r="K657" s="69" t="s">
        <v>15</v>
      </c>
      <c r="L657" s="72" t="s">
        <v>15</v>
      </c>
    </row>
    <row r="658" spans="2:12" ht="12" customHeight="1">
      <c r="B658" s="64" t="s">
        <v>50</v>
      </c>
      <c r="C658" s="69" t="s">
        <v>15</v>
      </c>
      <c r="D658" s="69" t="s">
        <v>15</v>
      </c>
      <c r="E658" s="69" t="s">
        <v>15</v>
      </c>
      <c r="F658" s="69" t="s">
        <v>15</v>
      </c>
      <c r="G658" s="69" t="s">
        <v>15</v>
      </c>
      <c r="H658" s="69" t="s">
        <v>15</v>
      </c>
      <c r="I658" s="69" t="s">
        <v>15</v>
      </c>
      <c r="J658" s="69" t="s">
        <v>15</v>
      </c>
      <c r="K658" s="69" t="s">
        <v>15</v>
      </c>
      <c r="L658" s="72" t="s">
        <v>15</v>
      </c>
    </row>
    <row r="659" spans="2:12" ht="12" customHeight="1">
      <c r="B659" s="64" t="s">
        <v>51</v>
      </c>
      <c r="C659" s="69" t="s">
        <v>15</v>
      </c>
      <c r="D659" s="69" t="s">
        <v>15</v>
      </c>
      <c r="E659" s="69" t="s">
        <v>15</v>
      </c>
      <c r="F659" s="69" t="s">
        <v>15</v>
      </c>
      <c r="G659" s="69" t="s">
        <v>15</v>
      </c>
      <c r="H659" s="69" t="s">
        <v>15</v>
      </c>
      <c r="I659" s="69" t="s">
        <v>15</v>
      </c>
      <c r="J659" s="69" t="s">
        <v>15</v>
      </c>
      <c r="K659" s="69" t="s">
        <v>15</v>
      </c>
      <c r="L659" s="72" t="s">
        <v>15</v>
      </c>
    </row>
    <row r="660" spans="2:12" ht="12" customHeight="1">
      <c r="B660" s="64" t="s">
        <v>52</v>
      </c>
      <c r="C660" s="57"/>
      <c r="D660" s="57"/>
      <c r="E660" s="57"/>
      <c r="F660" s="57"/>
      <c r="G660" s="57"/>
      <c r="H660" s="57"/>
      <c r="I660" s="57"/>
      <c r="J660" s="57"/>
      <c r="K660" s="57"/>
      <c r="L660" s="63"/>
    </row>
    <row r="661" spans="2:12" ht="12" customHeight="1">
      <c r="B661" s="64" t="s">
        <v>53</v>
      </c>
      <c r="C661" s="69" t="s">
        <v>15</v>
      </c>
      <c r="D661" s="69" t="s">
        <v>15</v>
      </c>
      <c r="E661" s="69" t="s">
        <v>15</v>
      </c>
      <c r="F661" s="69" t="s">
        <v>15</v>
      </c>
      <c r="G661" s="69" t="s">
        <v>15</v>
      </c>
      <c r="H661" s="69" t="s">
        <v>15</v>
      </c>
      <c r="I661" s="69" t="s">
        <v>15</v>
      </c>
      <c r="J661" s="69" t="s">
        <v>15</v>
      </c>
      <c r="K661" s="69" t="s">
        <v>15</v>
      </c>
      <c r="L661" s="72" t="s">
        <v>15</v>
      </c>
    </row>
    <row r="662" spans="2:12" ht="12" customHeight="1">
      <c r="B662" s="64" t="s">
        <v>54</v>
      </c>
      <c r="C662" s="69" t="s">
        <v>15</v>
      </c>
      <c r="D662" s="69" t="s">
        <v>15</v>
      </c>
      <c r="E662" s="69" t="s">
        <v>15</v>
      </c>
      <c r="F662" s="69" t="s">
        <v>15</v>
      </c>
      <c r="G662" s="69" t="s">
        <v>15</v>
      </c>
      <c r="H662" s="69" t="s">
        <v>15</v>
      </c>
      <c r="I662" s="69" t="s">
        <v>15</v>
      </c>
      <c r="J662" s="69" t="s">
        <v>15</v>
      </c>
      <c r="K662" s="69" t="s">
        <v>15</v>
      </c>
      <c r="L662" s="72" t="s">
        <v>15</v>
      </c>
    </row>
    <row r="663" spans="2:12" ht="12" customHeight="1">
      <c r="B663" s="64" t="s">
        <v>55</v>
      </c>
      <c r="C663" s="57">
        <v>1</v>
      </c>
      <c r="D663" s="69" t="s">
        <v>15</v>
      </c>
      <c r="E663" s="69" t="s">
        <v>15</v>
      </c>
      <c r="F663" s="69" t="s">
        <v>15</v>
      </c>
      <c r="G663" s="57">
        <v>1</v>
      </c>
      <c r="H663" s="69" t="s">
        <v>15</v>
      </c>
      <c r="I663" s="69" t="s">
        <v>15</v>
      </c>
      <c r="J663" s="69" t="s">
        <v>15</v>
      </c>
      <c r="K663" s="69" t="s">
        <v>15</v>
      </c>
      <c r="L663" s="70">
        <v>306</v>
      </c>
    </row>
    <row r="664" spans="2:12" ht="12" customHeight="1">
      <c r="B664" s="64" t="s">
        <v>56</v>
      </c>
      <c r="C664" s="69" t="s">
        <v>15</v>
      </c>
      <c r="D664" s="69" t="s">
        <v>15</v>
      </c>
      <c r="E664" s="69" t="s">
        <v>15</v>
      </c>
      <c r="F664" s="69" t="s">
        <v>15</v>
      </c>
      <c r="G664" s="69" t="s">
        <v>15</v>
      </c>
      <c r="H664" s="69" t="s">
        <v>15</v>
      </c>
      <c r="I664" s="69" t="s">
        <v>15</v>
      </c>
      <c r="J664" s="69" t="s">
        <v>15</v>
      </c>
      <c r="K664" s="69" t="s">
        <v>15</v>
      </c>
      <c r="L664" s="72" t="s">
        <v>15</v>
      </c>
    </row>
    <row r="665" spans="2:12" ht="12" customHeight="1">
      <c r="B665" s="64" t="s">
        <v>57</v>
      </c>
      <c r="C665" s="57">
        <v>8</v>
      </c>
      <c r="D665" s="69" t="s">
        <v>15</v>
      </c>
      <c r="E665" s="69" t="s">
        <v>15</v>
      </c>
      <c r="F665" s="69" t="s">
        <v>15</v>
      </c>
      <c r="G665" s="57">
        <v>4</v>
      </c>
      <c r="H665" s="57">
        <v>3</v>
      </c>
      <c r="I665" s="69" t="s">
        <v>15</v>
      </c>
      <c r="J665" s="69" t="s">
        <v>15</v>
      </c>
      <c r="K665" s="57">
        <v>1</v>
      </c>
      <c r="L665" s="70">
        <v>3472</v>
      </c>
    </row>
    <row r="666" spans="2:12" ht="12" customHeight="1">
      <c r="B666" s="64" t="s">
        <v>58</v>
      </c>
      <c r="C666" s="57">
        <v>17</v>
      </c>
      <c r="D666" s="57">
        <v>2</v>
      </c>
      <c r="E666" s="69" t="s">
        <v>15</v>
      </c>
      <c r="F666" s="57">
        <v>2</v>
      </c>
      <c r="G666" s="57">
        <v>1</v>
      </c>
      <c r="H666" s="57">
        <v>2</v>
      </c>
      <c r="I666" s="57">
        <v>2</v>
      </c>
      <c r="J666" s="57">
        <v>4</v>
      </c>
      <c r="K666" s="57">
        <v>4</v>
      </c>
      <c r="L666" s="70">
        <v>10711</v>
      </c>
    </row>
    <row r="667" spans="2:12" ht="12" customHeight="1">
      <c r="B667" s="64"/>
      <c r="C667" s="57"/>
      <c r="D667" s="57"/>
      <c r="E667" s="57"/>
      <c r="F667" s="57"/>
      <c r="G667" s="57"/>
      <c r="H667" s="57"/>
      <c r="I667" s="57"/>
      <c r="J667" s="57"/>
      <c r="K667" s="57"/>
      <c r="L667" s="63"/>
    </row>
    <row r="668" spans="2:12" ht="12" customHeight="1">
      <c r="B668" s="62" t="s">
        <v>69</v>
      </c>
      <c r="C668" s="57"/>
      <c r="D668" s="57"/>
      <c r="E668" s="57"/>
      <c r="F668" s="57"/>
      <c r="G668" s="57"/>
      <c r="H668" s="57"/>
      <c r="I668" s="57"/>
      <c r="J668" s="57"/>
      <c r="K668" s="57"/>
      <c r="L668" s="63"/>
    </row>
    <row r="669" spans="2:12" ht="12" customHeight="1">
      <c r="B669" s="62"/>
      <c r="C669" s="57"/>
      <c r="D669" s="57"/>
      <c r="E669" s="57"/>
      <c r="F669" s="57"/>
      <c r="G669" s="57"/>
      <c r="H669" s="57"/>
      <c r="I669" s="57"/>
      <c r="J669" s="57"/>
      <c r="K669" s="57"/>
      <c r="L669" s="63"/>
    </row>
    <row r="670" spans="2:12" ht="12" customHeight="1">
      <c r="B670" s="62" t="s">
        <v>4</v>
      </c>
      <c r="C670" s="80">
        <v>826</v>
      </c>
      <c r="D670" s="80">
        <v>163</v>
      </c>
      <c r="E670" s="80">
        <v>146</v>
      </c>
      <c r="F670" s="80">
        <v>180</v>
      </c>
      <c r="G670" s="80">
        <v>85</v>
      </c>
      <c r="H670" s="80">
        <v>29</v>
      </c>
      <c r="I670" s="80">
        <v>7</v>
      </c>
      <c r="J670" s="80">
        <v>6</v>
      </c>
      <c r="K670" s="80">
        <v>210</v>
      </c>
      <c r="L670" s="71">
        <v>443991</v>
      </c>
    </row>
    <row r="671" spans="2:12" ht="12" customHeight="1">
      <c r="B671" s="64" t="s">
        <v>43</v>
      </c>
      <c r="C671" s="57">
        <v>600</v>
      </c>
      <c r="D671" s="57">
        <v>113</v>
      </c>
      <c r="E671" s="57">
        <v>122</v>
      </c>
      <c r="F671" s="57">
        <v>120</v>
      </c>
      <c r="G671" s="57">
        <v>39</v>
      </c>
      <c r="H671" s="57">
        <v>17</v>
      </c>
      <c r="I671" s="57">
        <v>4</v>
      </c>
      <c r="J671" s="57">
        <v>1</v>
      </c>
      <c r="K671" s="57">
        <v>184</v>
      </c>
      <c r="L671" s="70">
        <v>343294</v>
      </c>
    </row>
    <row r="672" spans="2:12" ht="12" customHeight="1">
      <c r="B672" s="64" t="s">
        <v>44</v>
      </c>
      <c r="C672" s="57">
        <v>82</v>
      </c>
      <c r="D672" s="57">
        <v>26</v>
      </c>
      <c r="E672" s="57">
        <v>10</v>
      </c>
      <c r="F672" s="57">
        <v>27</v>
      </c>
      <c r="G672" s="57">
        <v>11</v>
      </c>
      <c r="H672" s="57">
        <v>4</v>
      </c>
      <c r="I672" s="57">
        <v>1</v>
      </c>
      <c r="J672" s="57">
        <v>2</v>
      </c>
      <c r="K672" s="57">
        <v>1</v>
      </c>
      <c r="L672" s="70">
        <v>17751</v>
      </c>
    </row>
    <row r="673" spans="2:12" ht="12" customHeight="1">
      <c r="B673" s="64" t="s">
        <v>45</v>
      </c>
      <c r="C673" s="57">
        <v>38</v>
      </c>
      <c r="D673" s="57">
        <v>6</v>
      </c>
      <c r="E673" s="57">
        <v>7</v>
      </c>
      <c r="F673" s="57">
        <v>9</v>
      </c>
      <c r="G673" s="57">
        <v>12</v>
      </c>
      <c r="H673" s="57">
        <v>1</v>
      </c>
      <c r="I673" s="69" t="s">
        <v>15</v>
      </c>
      <c r="J673" s="57">
        <v>1</v>
      </c>
      <c r="K673" s="57">
        <v>2</v>
      </c>
      <c r="L673" s="70">
        <v>10355</v>
      </c>
    </row>
    <row r="674" spans="2:12" ht="12" customHeight="1">
      <c r="B674" s="64" t="s">
        <v>46</v>
      </c>
      <c r="C674" s="57">
        <v>56</v>
      </c>
      <c r="D674" s="57">
        <v>8</v>
      </c>
      <c r="E674" s="57">
        <v>4</v>
      </c>
      <c r="F674" s="57">
        <v>12</v>
      </c>
      <c r="G674" s="57">
        <v>12</v>
      </c>
      <c r="H674" s="57">
        <v>5</v>
      </c>
      <c r="I674" s="57">
        <v>1</v>
      </c>
      <c r="J674" s="57">
        <v>1</v>
      </c>
      <c r="K674" s="57">
        <v>13</v>
      </c>
      <c r="L674" s="70">
        <v>32228</v>
      </c>
    </row>
    <row r="675" spans="2:12" ht="12" customHeight="1">
      <c r="B675" s="64" t="s">
        <v>47</v>
      </c>
      <c r="C675" s="57">
        <v>3</v>
      </c>
      <c r="D675" s="69" t="s">
        <v>15</v>
      </c>
      <c r="E675" s="69" t="s">
        <v>15</v>
      </c>
      <c r="F675" s="69" t="s">
        <v>15</v>
      </c>
      <c r="G675" s="69" t="s">
        <v>15</v>
      </c>
      <c r="H675" s="69" t="s">
        <v>15</v>
      </c>
      <c r="I675" s="57">
        <v>1</v>
      </c>
      <c r="J675" s="69" t="s">
        <v>15</v>
      </c>
      <c r="K675" s="57">
        <v>2</v>
      </c>
      <c r="L675" s="70">
        <v>11259</v>
      </c>
    </row>
    <row r="676" spans="2:12" ht="12" customHeight="1">
      <c r="B676" s="64" t="s">
        <v>48</v>
      </c>
      <c r="C676" s="57">
        <v>4</v>
      </c>
      <c r="D676" s="57">
        <v>1</v>
      </c>
      <c r="E676" s="69" t="s">
        <v>15</v>
      </c>
      <c r="F676" s="57">
        <v>1</v>
      </c>
      <c r="G676" s="69" t="s">
        <v>15</v>
      </c>
      <c r="H676" s="69" t="s">
        <v>15</v>
      </c>
      <c r="I676" s="69" t="s">
        <v>15</v>
      </c>
      <c r="J676" s="69" t="s">
        <v>15</v>
      </c>
      <c r="K676" s="57">
        <v>2</v>
      </c>
      <c r="L676" s="70">
        <v>2510</v>
      </c>
    </row>
    <row r="677" spans="2:12" ht="12" customHeight="1">
      <c r="B677" s="64" t="s">
        <v>49</v>
      </c>
      <c r="C677" s="57"/>
      <c r="D677" s="57"/>
      <c r="E677" s="57"/>
      <c r="F677" s="57"/>
      <c r="G677" s="57"/>
      <c r="H677" s="57"/>
      <c r="I677" s="57"/>
      <c r="J677" s="57"/>
      <c r="K677" s="57"/>
      <c r="L677" s="63"/>
    </row>
    <row r="678" spans="2:12" ht="12" customHeight="1">
      <c r="B678" s="64" t="s">
        <v>53</v>
      </c>
      <c r="C678" s="57">
        <v>4</v>
      </c>
      <c r="D678" s="57">
        <v>1</v>
      </c>
      <c r="E678" s="69" t="s">
        <v>15</v>
      </c>
      <c r="F678" s="57">
        <v>3</v>
      </c>
      <c r="G678" s="69" t="s">
        <v>15</v>
      </c>
      <c r="H678" s="69" t="s">
        <v>15</v>
      </c>
      <c r="I678" s="69" t="s">
        <v>15</v>
      </c>
      <c r="J678" s="69" t="s">
        <v>15</v>
      </c>
      <c r="K678" s="69" t="s">
        <v>15</v>
      </c>
      <c r="L678" s="70">
        <v>693</v>
      </c>
    </row>
    <row r="679" spans="2:12" ht="12" customHeight="1">
      <c r="B679" s="64" t="s">
        <v>54</v>
      </c>
      <c r="C679" s="69" t="s">
        <v>15</v>
      </c>
      <c r="D679" s="69" t="s">
        <v>15</v>
      </c>
      <c r="E679" s="69" t="s">
        <v>15</v>
      </c>
      <c r="F679" s="69" t="s">
        <v>15</v>
      </c>
      <c r="G679" s="69" t="s">
        <v>15</v>
      </c>
      <c r="H679" s="69" t="s">
        <v>15</v>
      </c>
      <c r="I679" s="69" t="s">
        <v>15</v>
      </c>
      <c r="J679" s="69" t="s">
        <v>15</v>
      </c>
      <c r="K679" s="69" t="s">
        <v>15</v>
      </c>
      <c r="L679" s="72" t="s">
        <v>15</v>
      </c>
    </row>
    <row r="680" spans="2:12" ht="12" customHeight="1">
      <c r="B680" s="64" t="s">
        <v>50</v>
      </c>
      <c r="C680" s="69" t="s">
        <v>15</v>
      </c>
      <c r="D680" s="69" t="s">
        <v>15</v>
      </c>
      <c r="E680" s="69" t="s">
        <v>15</v>
      </c>
      <c r="F680" s="69" t="s">
        <v>15</v>
      </c>
      <c r="G680" s="69" t="s">
        <v>15</v>
      </c>
      <c r="H680" s="69" t="s">
        <v>15</v>
      </c>
      <c r="I680" s="69" t="s">
        <v>15</v>
      </c>
      <c r="J680" s="69" t="s">
        <v>15</v>
      </c>
      <c r="K680" s="69" t="s">
        <v>15</v>
      </c>
      <c r="L680" s="72" t="s">
        <v>15</v>
      </c>
    </row>
    <row r="681" spans="2:12" ht="12" customHeight="1">
      <c r="B681" s="64" t="s">
        <v>51</v>
      </c>
      <c r="C681" s="57">
        <v>2</v>
      </c>
      <c r="D681" s="57">
        <v>1</v>
      </c>
      <c r="E681" s="69" t="s">
        <v>15</v>
      </c>
      <c r="F681" s="69" t="s">
        <v>15</v>
      </c>
      <c r="G681" s="69" t="s">
        <v>15</v>
      </c>
      <c r="H681" s="69" t="s">
        <v>15</v>
      </c>
      <c r="I681" s="69" t="s">
        <v>15</v>
      </c>
      <c r="J681" s="69" t="s">
        <v>15</v>
      </c>
      <c r="K681" s="57">
        <v>1</v>
      </c>
      <c r="L681" s="70">
        <v>3500</v>
      </c>
    </row>
    <row r="682" spans="2:12" ht="12" customHeight="1">
      <c r="B682" s="64" t="s">
        <v>52</v>
      </c>
      <c r="C682" s="57"/>
      <c r="D682" s="57"/>
      <c r="E682" s="57"/>
      <c r="F682" s="57"/>
      <c r="G682" s="57"/>
      <c r="H682" s="57"/>
      <c r="I682" s="57"/>
      <c r="J682" s="57"/>
      <c r="K682" s="57"/>
      <c r="L682" s="63"/>
    </row>
    <row r="683" spans="2:12" ht="12" customHeight="1">
      <c r="B683" s="64" t="s">
        <v>53</v>
      </c>
      <c r="C683" s="57">
        <v>1</v>
      </c>
      <c r="D683" s="69" t="s">
        <v>15</v>
      </c>
      <c r="E683" s="69" t="s">
        <v>15</v>
      </c>
      <c r="F683" s="69" t="s">
        <v>15</v>
      </c>
      <c r="G683" s="69" t="s">
        <v>15</v>
      </c>
      <c r="H683" s="69" t="s">
        <v>15</v>
      </c>
      <c r="I683" s="69" t="s">
        <v>15</v>
      </c>
      <c r="J683" s="57">
        <v>1</v>
      </c>
      <c r="K683" s="69" t="s">
        <v>15</v>
      </c>
      <c r="L683" s="70">
        <v>648</v>
      </c>
    </row>
    <row r="684" spans="2:12" ht="12" customHeight="1">
      <c r="B684" s="64" t="s">
        <v>54</v>
      </c>
      <c r="C684" s="69" t="s">
        <v>15</v>
      </c>
      <c r="D684" s="69" t="s">
        <v>15</v>
      </c>
      <c r="E684" s="69" t="s">
        <v>15</v>
      </c>
      <c r="F684" s="69" t="s">
        <v>15</v>
      </c>
      <c r="G684" s="69" t="s">
        <v>15</v>
      </c>
      <c r="H684" s="69" t="s">
        <v>15</v>
      </c>
      <c r="I684" s="69" t="s">
        <v>15</v>
      </c>
      <c r="J684" s="69" t="s">
        <v>15</v>
      </c>
      <c r="K684" s="69" t="s">
        <v>15</v>
      </c>
      <c r="L684" s="72" t="s">
        <v>15</v>
      </c>
    </row>
    <row r="685" spans="2:12" ht="12" customHeight="1">
      <c r="B685" s="64" t="s">
        <v>55</v>
      </c>
      <c r="C685" s="69" t="s">
        <v>15</v>
      </c>
      <c r="D685" s="69" t="s">
        <v>15</v>
      </c>
      <c r="E685" s="69" t="s">
        <v>15</v>
      </c>
      <c r="F685" s="69" t="s">
        <v>15</v>
      </c>
      <c r="G685" s="69" t="s">
        <v>15</v>
      </c>
      <c r="H685" s="69" t="s">
        <v>15</v>
      </c>
      <c r="I685" s="69" t="s">
        <v>15</v>
      </c>
      <c r="J685" s="69" t="s">
        <v>15</v>
      </c>
      <c r="K685" s="69" t="s">
        <v>15</v>
      </c>
      <c r="L685" s="72" t="s">
        <v>15</v>
      </c>
    </row>
    <row r="686" spans="2:12" ht="12" customHeight="1">
      <c r="B686" s="64" t="s">
        <v>56</v>
      </c>
      <c r="C686" s="57">
        <v>3</v>
      </c>
      <c r="D686" s="57">
        <v>1</v>
      </c>
      <c r="E686" s="69" t="s">
        <v>15</v>
      </c>
      <c r="F686" s="57">
        <v>1</v>
      </c>
      <c r="G686" s="57">
        <v>1</v>
      </c>
      <c r="H686" s="69" t="s">
        <v>15</v>
      </c>
      <c r="I686" s="69" t="s">
        <v>15</v>
      </c>
      <c r="J686" s="69" t="s">
        <v>15</v>
      </c>
      <c r="K686" s="69" t="s">
        <v>15</v>
      </c>
      <c r="L686" s="70">
        <v>534</v>
      </c>
    </row>
    <row r="687" spans="2:12" ht="12" customHeight="1">
      <c r="B687" s="64" t="s">
        <v>57</v>
      </c>
      <c r="C687" s="57">
        <v>16</v>
      </c>
      <c r="D687" s="57">
        <v>1</v>
      </c>
      <c r="E687" s="57">
        <v>2</v>
      </c>
      <c r="F687" s="57">
        <v>3</v>
      </c>
      <c r="G687" s="57">
        <v>7</v>
      </c>
      <c r="H687" s="57">
        <v>1</v>
      </c>
      <c r="I687" s="69" t="s">
        <v>15</v>
      </c>
      <c r="J687" s="69" t="s">
        <v>15</v>
      </c>
      <c r="K687" s="57">
        <v>2</v>
      </c>
      <c r="L687" s="70">
        <v>5643</v>
      </c>
    </row>
    <row r="688" spans="2:12" ht="12" customHeight="1">
      <c r="B688" s="64" t="s">
        <v>58</v>
      </c>
      <c r="C688" s="57">
        <v>17</v>
      </c>
      <c r="D688" s="57">
        <v>5</v>
      </c>
      <c r="E688" s="57">
        <v>1</v>
      </c>
      <c r="F688" s="57">
        <v>4</v>
      </c>
      <c r="G688" s="57">
        <v>3</v>
      </c>
      <c r="H688" s="57">
        <v>1</v>
      </c>
      <c r="I688" s="69" t="s">
        <v>15</v>
      </c>
      <c r="J688" s="69" t="s">
        <v>15</v>
      </c>
      <c r="K688" s="57">
        <v>3</v>
      </c>
      <c r="L688" s="70">
        <v>15576</v>
      </c>
    </row>
    <row r="689" spans="2:12" ht="12" customHeight="1" thickBot="1">
      <c r="B689" s="73"/>
      <c r="C689" s="81"/>
      <c r="D689" s="81"/>
      <c r="E689" s="81"/>
      <c r="F689" s="81"/>
      <c r="G689" s="81"/>
      <c r="H689" s="81"/>
      <c r="I689" s="81"/>
      <c r="J689" s="81"/>
      <c r="K689" s="81"/>
      <c r="L689" s="75"/>
    </row>
    <row r="690" spans="2:12" ht="12" customHeight="1">
      <c r="B690" s="76" t="s">
        <v>39</v>
      </c>
      <c r="C690" s="77"/>
      <c r="D690" s="77"/>
    </row>
    <row r="691" spans="2:12" ht="12" customHeight="1"/>
    <row r="692" spans="2:12" ht="12" customHeight="1"/>
    <row r="693" spans="2:12" ht="12" customHeight="1"/>
    <row r="694" spans="2:12" ht="12" customHeight="1"/>
    <row r="695" spans="2:12" ht="12" customHeight="1"/>
    <row r="696" spans="2:12" ht="12" customHeight="1"/>
    <row r="697" spans="2:12" ht="12" customHeight="1"/>
    <row r="698" spans="2:12" ht="12" customHeight="1">
      <c r="B698" s="252" t="s">
        <v>71</v>
      </c>
      <c r="C698" s="252"/>
      <c r="D698" s="252"/>
      <c r="E698" s="252"/>
      <c r="F698" s="252"/>
      <c r="G698" s="252"/>
      <c r="H698" s="252"/>
      <c r="I698" s="252"/>
      <c r="J698" s="252"/>
      <c r="K698" s="252"/>
      <c r="L698" s="252"/>
    </row>
    <row r="699" spans="2:12" ht="12" customHeight="1">
      <c r="B699" s="252" t="s">
        <v>72</v>
      </c>
      <c r="C699" s="252"/>
      <c r="D699" s="252"/>
      <c r="E699" s="252"/>
      <c r="F699" s="252"/>
      <c r="G699" s="252"/>
      <c r="H699" s="252"/>
      <c r="I699" s="252"/>
      <c r="J699" s="252"/>
      <c r="K699" s="252"/>
      <c r="L699" s="252"/>
    </row>
    <row r="700" spans="2:12" ht="12" customHeight="1" thickBot="1">
      <c r="C700" s="4" t="s">
        <v>0</v>
      </c>
    </row>
    <row r="701" spans="2:12" ht="13.5" customHeight="1" thickBot="1">
      <c r="B701" s="250" t="s">
        <v>41</v>
      </c>
      <c r="C701" s="250" t="s">
        <v>60</v>
      </c>
      <c r="D701" s="248" t="s">
        <v>59</v>
      </c>
      <c r="E701" s="248"/>
      <c r="F701" s="248"/>
      <c r="G701" s="248"/>
      <c r="H701" s="248"/>
      <c r="I701" s="248"/>
      <c r="J701" s="248"/>
      <c r="K701" s="249"/>
      <c r="L701" s="250" t="s">
        <v>70</v>
      </c>
    </row>
    <row r="702" spans="2:12" ht="37.5" customHeight="1" thickBot="1">
      <c r="B702" s="251"/>
      <c r="C702" s="251"/>
      <c r="D702" s="51" t="s">
        <v>61</v>
      </c>
      <c r="E702" s="52" t="s">
        <v>62</v>
      </c>
      <c r="F702" s="53" t="s">
        <v>63</v>
      </c>
      <c r="G702" s="52" t="s">
        <v>64</v>
      </c>
      <c r="H702" s="53" t="s">
        <v>65</v>
      </c>
      <c r="I702" s="52" t="s">
        <v>66</v>
      </c>
      <c r="J702" s="52" t="s">
        <v>67</v>
      </c>
      <c r="K702" s="54" t="s">
        <v>68</v>
      </c>
      <c r="L702" s="251"/>
    </row>
    <row r="703" spans="2:12" ht="7.5" customHeight="1">
      <c r="B703" s="78"/>
      <c r="C703" s="82"/>
      <c r="D703" s="82"/>
      <c r="E703" s="82"/>
      <c r="F703" s="82"/>
      <c r="G703" s="82"/>
      <c r="H703" s="82"/>
      <c r="I703" s="82"/>
      <c r="J703" s="82"/>
      <c r="K703" s="82"/>
      <c r="L703" s="61"/>
    </row>
    <row r="704" spans="2:12" ht="12" customHeight="1">
      <c r="B704" s="62" t="s">
        <v>38</v>
      </c>
      <c r="C704" s="80"/>
      <c r="D704" s="80"/>
      <c r="E704" s="80"/>
      <c r="F704" s="80"/>
      <c r="G704" s="80"/>
      <c r="H704" s="80"/>
      <c r="I704" s="80"/>
      <c r="J704" s="80"/>
      <c r="K704" s="80"/>
      <c r="L704" s="63"/>
    </row>
    <row r="705" spans="1:12" ht="12" customHeight="1">
      <c r="B705" s="62"/>
      <c r="C705" s="80"/>
      <c r="D705" s="80"/>
      <c r="E705" s="80"/>
      <c r="F705" s="80"/>
      <c r="G705" s="80"/>
      <c r="H705" s="80"/>
      <c r="I705" s="80"/>
      <c r="J705" s="80"/>
      <c r="K705" s="80"/>
      <c r="L705" s="63"/>
    </row>
    <row r="706" spans="1:12" ht="12" customHeight="1">
      <c r="B706" s="62" t="s">
        <v>4</v>
      </c>
      <c r="C706" s="80">
        <v>898</v>
      </c>
      <c r="D706" s="80">
        <v>406</v>
      </c>
      <c r="E706" s="80">
        <v>107</v>
      </c>
      <c r="F706" s="80">
        <v>258</v>
      </c>
      <c r="G706" s="80">
        <v>40</v>
      </c>
      <c r="H706" s="80">
        <v>11</v>
      </c>
      <c r="I706" s="80">
        <v>41</v>
      </c>
      <c r="J706" s="80">
        <v>10</v>
      </c>
      <c r="K706" s="80">
        <v>25</v>
      </c>
      <c r="L706" s="71">
        <v>165194</v>
      </c>
    </row>
    <row r="707" spans="1:12" ht="12" customHeight="1">
      <c r="A707" t="s">
        <v>0</v>
      </c>
      <c r="B707" s="64" t="s">
        <v>43</v>
      </c>
      <c r="C707" s="57">
        <v>787</v>
      </c>
      <c r="D707" s="57">
        <v>387</v>
      </c>
      <c r="E707" s="57">
        <v>102</v>
      </c>
      <c r="F707" s="57">
        <v>234</v>
      </c>
      <c r="G707" s="57">
        <v>31</v>
      </c>
      <c r="H707" s="57">
        <v>6</v>
      </c>
      <c r="I707" s="57">
        <v>16</v>
      </c>
      <c r="J707" s="57">
        <v>5</v>
      </c>
      <c r="K707" s="57">
        <v>6</v>
      </c>
      <c r="L707" s="70">
        <v>108130</v>
      </c>
    </row>
    <row r="708" spans="1:12" ht="12" customHeight="1">
      <c r="B708" s="64" t="s">
        <v>44</v>
      </c>
      <c r="C708" s="57">
        <v>29</v>
      </c>
      <c r="D708" s="57">
        <v>1</v>
      </c>
      <c r="E708" s="69" t="s">
        <v>15</v>
      </c>
      <c r="F708" s="57">
        <v>5</v>
      </c>
      <c r="G708" s="57">
        <v>5</v>
      </c>
      <c r="H708" s="69" t="s">
        <v>15</v>
      </c>
      <c r="I708" s="57">
        <v>16</v>
      </c>
      <c r="J708" s="57">
        <v>1</v>
      </c>
      <c r="K708" s="57">
        <v>1</v>
      </c>
      <c r="L708" s="70">
        <v>15475</v>
      </c>
    </row>
    <row r="709" spans="1:12" ht="12" customHeight="1">
      <c r="B709" s="64" t="s">
        <v>45</v>
      </c>
      <c r="C709" s="57">
        <v>11</v>
      </c>
      <c r="D709" s="57">
        <v>1</v>
      </c>
      <c r="E709" s="69" t="s">
        <v>15</v>
      </c>
      <c r="F709" s="57">
        <v>3</v>
      </c>
      <c r="G709" s="57">
        <v>1</v>
      </c>
      <c r="H709" s="57">
        <v>1</v>
      </c>
      <c r="I709" s="57">
        <v>1</v>
      </c>
      <c r="J709" s="69" t="s">
        <v>15</v>
      </c>
      <c r="K709" s="57">
        <v>4</v>
      </c>
      <c r="L709" s="70">
        <v>6785</v>
      </c>
    </row>
    <row r="710" spans="1:12" ht="12" customHeight="1">
      <c r="B710" s="64" t="s">
        <v>46</v>
      </c>
      <c r="C710" s="57">
        <v>15</v>
      </c>
      <c r="D710" s="57">
        <v>1</v>
      </c>
      <c r="E710" s="69" t="s">
        <v>15</v>
      </c>
      <c r="F710" s="57">
        <v>5</v>
      </c>
      <c r="G710" s="69" t="s">
        <v>15</v>
      </c>
      <c r="H710" s="69" t="s">
        <v>15</v>
      </c>
      <c r="I710" s="57">
        <v>3</v>
      </c>
      <c r="J710" s="57">
        <v>2</v>
      </c>
      <c r="K710" s="57">
        <v>4</v>
      </c>
      <c r="L710" s="70">
        <v>8049</v>
      </c>
    </row>
    <row r="711" spans="1:12" ht="12" customHeight="1">
      <c r="B711" s="64" t="s">
        <v>47</v>
      </c>
      <c r="C711" s="57">
        <v>1</v>
      </c>
      <c r="D711" s="69" t="s">
        <v>15</v>
      </c>
      <c r="E711" s="69" t="s">
        <v>15</v>
      </c>
      <c r="F711" s="69" t="s">
        <v>15</v>
      </c>
      <c r="G711" s="69" t="s">
        <v>15</v>
      </c>
      <c r="H711" s="69" t="s">
        <v>15</v>
      </c>
      <c r="I711" s="69" t="s">
        <v>15</v>
      </c>
      <c r="J711" s="69" t="s">
        <v>15</v>
      </c>
      <c r="K711" s="57">
        <v>1</v>
      </c>
      <c r="L711" s="70">
        <v>1232</v>
      </c>
    </row>
    <row r="712" spans="1:12" ht="12" customHeight="1">
      <c r="B712" s="64" t="s">
        <v>48</v>
      </c>
      <c r="C712" s="57">
        <v>1</v>
      </c>
      <c r="D712" s="69" t="s">
        <v>15</v>
      </c>
      <c r="E712" s="69" t="s">
        <v>15</v>
      </c>
      <c r="F712" s="69" t="s">
        <v>15</v>
      </c>
      <c r="G712" s="69" t="s">
        <v>15</v>
      </c>
      <c r="H712" s="69" t="s">
        <v>15</v>
      </c>
      <c r="I712" s="69" t="s">
        <v>15</v>
      </c>
      <c r="J712" s="69" t="s">
        <v>15</v>
      </c>
      <c r="K712" s="57">
        <v>1</v>
      </c>
      <c r="L712" s="70">
        <v>2250</v>
      </c>
    </row>
    <row r="713" spans="1:12" ht="12" customHeight="1">
      <c r="B713" s="64" t="s">
        <v>49</v>
      </c>
      <c r="C713" s="57"/>
      <c r="D713" s="57"/>
      <c r="E713" s="57"/>
      <c r="F713" s="57"/>
      <c r="G713" s="57"/>
      <c r="H713" s="57"/>
      <c r="I713" s="57"/>
      <c r="J713" s="57"/>
      <c r="K713" s="57"/>
      <c r="L713" s="63"/>
    </row>
    <row r="714" spans="1:12" ht="12" customHeight="1">
      <c r="B714" s="64" t="s">
        <v>53</v>
      </c>
      <c r="C714" s="57">
        <v>3</v>
      </c>
      <c r="D714" s="69" t="s">
        <v>15</v>
      </c>
      <c r="E714" s="69" t="s">
        <v>15</v>
      </c>
      <c r="F714" s="69" t="s">
        <v>15</v>
      </c>
      <c r="G714" s="69" t="s">
        <v>15</v>
      </c>
      <c r="H714" s="69" t="s">
        <v>15</v>
      </c>
      <c r="I714" s="57">
        <v>1</v>
      </c>
      <c r="J714" s="69" t="s">
        <v>15</v>
      </c>
      <c r="K714" s="57">
        <v>2</v>
      </c>
      <c r="L714" s="70">
        <v>5027</v>
      </c>
    </row>
    <row r="715" spans="1:12" ht="12" customHeight="1">
      <c r="B715" s="64" t="s">
        <v>54</v>
      </c>
      <c r="C715" s="69" t="s">
        <v>15</v>
      </c>
      <c r="D715" s="69" t="s">
        <v>15</v>
      </c>
      <c r="E715" s="69" t="s">
        <v>15</v>
      </c>
      <c r="F715" s="69" t="s">
        <v>15</v>
      </c>
      <c r="G715" s="69" t="s">
        <v>15</v>
      </c>
      <c r="H715" s="69" t="s">
        <v>15</v>
      </c>
      <c r="I715" s="69" t="s">
        <v>15</v>
      </c>
      <c r="J715" s="69" t="s">
        <v>15</v>
      </c>
      <c r="K715" s="69" t="s">
        <v>15</v>
      </c>
      <c r="L715" s="72" t="s">
        <v>15</v>
      </c>
    </row>
    <row r="716" spans="1:12" ht="12" customHeight="1">
      <c r="B716" s="64" t="s">
        <v>50</v>
      </c>
      <c r="C716" s="69" t="s">
        <v>15</v>
      </c>
      <c r="D716" s="69" t="s">
        <v>15</v>
      </c>
      <c r="E716" s="69" t="s">
        <v>15</v>
      </c>
      <c r="F716" s="69" t="s">
        <v>15</v>
      </c>
      <c r="G716" s="69" t="s">
        <v>15</v>
      </c>
      <c r="H716" s="69" t="s">
        <v>15</v>
      </c>
      <c r="I716" s="69" t="s">
        <v>15</v>
      </c>
      <c r="J716" s="69" t="s">
        <v>15</v>
      </c>
      <c r="K716" s="69" t="s">
        <v>15</v>
      </c>
      <c r="L716" s="72" t="s">
        <v>15</v>
      </c>
    </row>
    <row r="717" spans="1:12" ht="12" customHeight="1">
      <c r="B717" s="64" t="s">
        <v>51</v>
      </c>
      <c r="C717" s="57">
        <v>1</v>
      </c>
      <c r="D717" s="69" t="s">
        <v>15</v>
      </c>
      <c r="E717" s="69" t="s">
        <v>15</v>
      </c>
      <c r="F717" s="69" t="s">
        <v>15</v>
      </c>
      <c r="G717" s="69" t="s">
        <v>15</v>
      </c>
      <c r="H717" s="69" t="s">
        <v>15</v>
      </c>
      <c r="I717" s="69" t="s">
        <v>15</v>
      </c>
      <c r="J717" s="69" t="s">
        <v>15</v>
      </c>
      <c r="K717" s="57">
        <v>1</v>
      </c>
      <c r="L717" s="70">
        <v>909</v>
      </c>
    </row>
    <row r="718" spans="1:12" ht="12" customHeight="1">
      <c r="B718" s="64" t="s">
        <v>52</v>
      </c>
      <c r="C718" s="57"/>
      <c r="D718" s="57"/>
      <c r="E718" s="57"/>
      <c r="F718" s="57"/>
      <c r="G718" s="57"/>
      <c r="H718" s="57"/>
      <c r="I718" s="57"/>
      <c r="J718" s="57"/>
      <c r="K718" s="57"/>
      <c r="L718" s="63"/>
    </row>
    <row r="719" spans="1:12" ht="12" customHeight="1">
      <c r="B719" s="64" t="s">
        <v>53</v>
      </c>
      <c r="C719" s="57">
        <v>1</v>
      </c>
      <c r="D719" s="69" t="s">
        <v>15</v>
      </c>
      <c r="E719" s="69" t="s">
        <v>15</v>
      </c>
      <c r="F719" s="69" t="s">
        <v>15</v>
      </c>
      <c r="G719" s="69" t="s">
        <v>15</v>
      </c>
      <c r="H719" s="69" t="s">
        <v>15</v>
      </c>
      <c r="I719" s="69" t="s">
        <v>15</v>
      </c>
      <c r="J719" s="69" t="s">
        <v>15</v>
      </c>
      <c r="K719" s="57">
        <v>1</v>
      </c>
      <c r="L719" s="70">
        <v>716</v>
      </c>
    </row>
    <row r="720" spans="1:12" ht="12" customHeight="1">
      <c r="B720" s="64" t="s">
        <v>54</v>
      </c>
      <c r="C720" s="69" t="s">
        <v>15</v>
      </c>
      <c r="D720" s="69" t="s">
        <v>15</v>
      </c>
      <c r="E720" s="69" t="s">
        <v>15</v>
      </c>
      <c r="F720" s="69" t="s">
        <v>15</v>
      </c>
      <c r="G720" s="69" t="s">
        <v>15</v>
      </c>
      <c r="H720" s="69" t="s">
        <v>15</v>
      </c>
      <c r="I720" s="69" t="s">
        <v>15</v>
      </c>
      <c r="J720" s="69" t="s">
        <v>15</v>
      </c>
      <c r="K720" s="69" t="s">
        <v>15</v>
      </c>
      <c r="L720" s="72" t="s">
        <v>15</v>
      </c>
    </row>
    <row r="721" spans="2:12" ht="12" customHeight="1">
      <c r="B721" s="64" t="s">
        <v>55</v>
      </c>
      <c r="C721" s="57">
        <v>2</v>
      </c>
      <c r="D721" s="57">
        <v>1</v>
      </c>
      <c r="E721" s="69" t="s">
        <v>15</v>
      </c>
      <c r="F721" s="57">
        <v>1</v>
      </c>
      <c r="G721" s="69" t="s">
        <v>15</v>
      </c>
      <c r="H721" s="69" t="s">
        <v>15</v>
      </c>
      <c r="I721" s="69" t="s">
        <v>15</v>
      </c>
      <c r="J721" s="69" t="s">
        <v>15</v>
      </c>
      <c r="K721" s="69" t="s">
        <v>15</v>
      </c>
      <c r="L721" s="70">
        <v>281</v>
      </c>
    </row>
    <row r="722" spans="2:12" ht="12" customHeight="1">
      <c r="B722" s="64" t="s">
        <v>56</v>
      </c>
      <c r="C722" s="57">
        <v>1</v>
      </c>
      <c r="D722" s="69" t="s">
        <v>15</v>
      </c>
      <c r="E722" s="69" t="s">
        <v>15</v>
      </c>
      <c r="F722" s="57">
        <v>1</v>
      </c>
      <c r="G722" s="69" t="s">
        <v>15</v>
      </c>
      <c r="H722" s="69" t="s">
        <v>15</v>
      </c>
      <c r="I722" s="69" t="s">
        <v>15</v>
      </c>
      <c r="J722" s="69" t="s">
        <v>15</v>
      </c>
      <c r="K722" s="69" t="s">
        <v>15</v>
      </c>
      <c r="L722" s="70">
        <v>206</v>
      </c>
    </row>
    <row r="723" spans="2:12" ht="12" customHeight="1">
      <c r="B723" s="64" t="s">
        <v>57</v>
      </c>
      <c r="C723" s="57">
        <v>4</v>
      </c>
      <c r="D723" s="69" t="s">
        <v>15</v>
      </c>
      <c r="E723" s="69" t="s">
        <v>15</v>
      </c>
      <c r="F723" s="57">
        <v>2</v>
      </c>
      <c r="G723" s="69" t="s">
        <v>15</v>
      </c>
      <c r="H723" s="57">
        <v>1</v>
      </c>
      <c r="I723" s="57">
        <v>1</v>
      </c>
      <c r="J723" s="69" t="s">
        <v>15</v>
      </c>
      <c r="K723" s="69" t="s">
        <v>15</v>
      </c>
      <c r="L723" s="70">
        <v>1487</v>
      </c>
    </row>
    <row r="724" spans="2:12" ht="12" customHeight="1">
      <c r="B724" s="64" t="s">
        <v>58</v>
      </c>
      <c r="C724" s="57">
        <v>42</v>
      </c>
      <c r="D724" s="57">
        <v>15</v>
      </c>
      <c r="E724" s="57">
        <v>5</v>
      </c>
      <c r="F724" s="57">
        <v>7</v>
      </c>
      <c r="G724" s="57">
        <v>3</v>
      </c>
      <c r="H724" s="57">
        <v>3</v>
      </c>
      <c r="I724" s="57">
        <v>3</v>
      </c>
      <c r="J724" s="57">
        <v>2</v>
      </c>
      <c r="K724" s="57">
        <v>4</v>
      </c>
      <c r="L724" s="70">
        <v>14647</v>
      </c>
    </row>
    <row r="725" spans="2:12" ht="12" customHeight="1">
      <c r="B725" s="64"/>
      <c r="C725" s="57"/>
      <c r="D725" s="57"/>
      <c r="E725" s="57"/>
      <c r="F725" s="57"/>
      <c r="G725" s="57"/>
      <c r="H725" s="57"/>
      <c r="I725" s="57"/>
      <c r="J725" s="57"/>
      <c r="K725" s="57"/>
      <c r="L725" s="63"/>
    </row>
    <row r="726" spans="2:12" ht="12" customHeight="1">
      <c r="B726" s="64"/>
      <c r="C726" s="57"/>
      <c r="D726" s="57"/>
      <c r="E726" s="57"/>
      <c r="F726" s="57"/>
      <c r="G726" s="57"/>
      <c r="H726" s="57"/>
      <c r="I726" s="57"/>
      <c r="J726" s="57"/>
      <c r="K726" s="57"/>
      <c r="L726" s="63"/>
    </row>
    <row r="727" spans="2:12" ht="12" customHeight="1">
      <c r="B727" s="64"/>
      <c r="C727" s="57"/>
      <c r="D727" s="57"/>
      <c r="E727" s="57"/>
      <c r="F727" s="57"/>
      <c r="G727" s="57"/>
      <c r="H727" s="57"/>
      <c r="I727" s="57"/>
      <c r="J727" s="57"/>
      <c r="K727" s="57"/>
      <c r="L727" s="63"/>
    </row>
    <row r="728" spans="2:12" ht="12" customHeight="1">
      <c r="B728" s="64"/>
      <c r="C728" s="57"/>
      <c r="D728" s="57"/>
      <c r="E728" s="57"/>
      <c r="F728" s="57"/>
      <c r="G728" s="57"/>
      <c r="H728" s="57"/>
      <c r="I728" s="57"/>
      <c r="J728" s="57"/>
      <c r="K728" s="57"/>
      <c r="L728" s="63"/>
    </row>
    <row r="729" spans="2:12" ht="12" customHeight="1">
      <c r="B729" s="64"/>
      <c r="C729" s="57"/>
      <c r="D729" s="57"/>
      <c r="E729" s="57"/>
      <c r="F729" s="57"/>
      <c r="G729" s="57"/>
      <c r="H729" s="57"/>
      <c r="I729" s="57"/>
      <c r="J729" s="57"/>
      <c r="K729" s="57"/>
      <c r="L729" s="63"/>
    </row>
    <row r="730" spans="2:12" ht="12" customHeight="1">
      <c r="B730" s="64"/>
      <c r="C730" s="57"/>
      <c r="D730" s="57"/>
      <c r="E730" s="57"/>
      <c r="F730" s="57"/>
      <c r="G730" s="57"/>
      <c r="H730" s="57"/>
      <c r="I730" s="57"/>
      <c r="J730" s="57"/>
      <c r="K730" s="57"/>
      <c r="L730" s="63"/>
    </row>
    <row r="731" spans="2:12" ht="12" customHeight="1">
      <c r="B731" s="64"/>
      <c r="C731" s="57"/>
      <c r="D731" s="57"/>
      <c r="E731" s="57"/>
      <c r="F731" s="57"/>
      <c r="G731" s="57"/>
      <c r="H731" s="57"/>
      <c r="I731" s="57"/>
      <c r="J731" s="57"/>
      <c r="K731" s="57"/>
      <c r="L731" s="63"/>
    </row>
    <row r="732" spans="2:12" ht="12" customHeight="1">
      <c r="B732" s="64"/>
      <c r="C732" s="57"/>
      <c r="D732" s="57"/>
      <c r="E732" s="57"/>
      <c r="F732" s="57"/>
      <c r="G732" s="57"/>
      <c r="H732" s="57"/>
      <c r="I732" s="57"/>
      <c r="J732" s="57"/>
      <c r="K732" s="57"/>
      <c r="L732" s="63"/>
    </row>
    <row r="733" spans="2:12" ht="12" customHeight="1">
      <c r="B733" s="64"/>
      <c r="C733" s="57"/>
      <c r="D733" s="57"/>
      <c r="E733" s="57"/>
      <c r="F733" s="57"/>
      <c r="G733" s="57"/>
      <c r="H733" s="57"/>
      <c r="I733" s="57"/>
      <c r="J733" s="57"/>
      <c r="K733" s="57"/>
      <c r="L733" s="63"/>
    </row>
    <row r="734" spans="2:12" ht="12" customHeight="1">
      <c r="B734" s="64"/>
      <c r="C734" s="57"/>
      <c r="D734" s="57"/>
      <c r="E734" s="57"/>
      <c r="F734" s="57"/>
      <c r="G734" s="57"/>
      <c r="H734" s="57"/>
      <c r="I734" s="57"/>
      <c r="J734" s="57"/>
      <c r="K734" s="57"/>
      <c r="L734" s="63"/>
    </row>
    <row r="735" spans="2:12" ht="12" customHeight="1">
      <c r="B735" s="64"/>
      <c r="C735" s="57"/>
      <c r="D735" s="57"/>
      <c r="E735" s="57"/>
      <c r="F735" s="57"/>
      <c r="G735" s="57"/>
      <c r="H735" s="57"/>
      <c r="I735" s="57"/>
      <c r="J735" s="57"/>
      <c r="K735" s="57"/>
      <c r="L735" s="63"/>
    </row>
    <row r="736" spans="2:12" ht="12" customHeight="1">
      <c r="B736" s="64"/>
      <c r="C736" s="57"/>
      <c r="D736" s="57"/>
      <c r="E736" s="57"/>
      <c r="F736" s="57"/>
      <c r="G736" s="57"/>
      <c r="H736" s="57"/>
      <c r="I736" s="57"/>
      <c r="J736" s="57"/>
      <c r="K736" s="57"/>
      <c r="L736" s="63"/>
    </row>
    <row r="737" spans="2:12" ht="12" customHeight="1">
      <c r="B737" s="64"/>
      <c r="C737" s="57"/>
      <c r="D737" s="57"/>
      <c r="E737" s="57"/>
      <c r="F737" s="57"/>
      <c r="G737" s="57"/>
      <c r="H737" s="57"/>
      <c r="I737" s="57"/>
      <c r="J737" s="57"/>
      <c r="K737" s="57"/>
      <c r="L737" s="63"/>
    </row>
    <row r="738" spans="2:12" ht="12" customHeight="1">
      <c r="B738" s="64"/>
      <c r="C738" s="57"/>
      <c r="D738" s="57"/>
      <c r="E738" s="57"/>
      <c r="F738" s="57"/>
      <c r="G738" s="57"/>
      <c r="H738" s="57"/>
      <c r="I738" s="57"/>
      <c r="J738" s="57"/>
      <c r="K738" s="57"/>
      <c r="L738" s="63"/>
    </row>
    <row r="739" spans="2:12" ht="12" customHeight="1">
      <c r="B739" s="64"/>
      <c r="C739" s="57"/>
      <c r="D739" s="57"/>
      <c r="E739" s="57"/>
      <c r="F739" s="57"/>
      <c r="G739" s="57"/>
      <c r="H739" s="57"/>
      <c r="I739" s="57"/>
      <c r="J739" s="57"/>
      <c r="K739" s="57"/>
      <c r="L739" s="63"/>
    </row>
    <row r="740" spans="2:12" ht="12" customHeight="1">
      <c r="B740" s="64"/>
      <c r="C740" s="57"/>
      <c r="D740" s="57"/>
      <c r="E740" s="57"/>
      <c r="F740" s="57"/>
      <c r="G740" s="57"/>
      <c r="H740" s="57"/>
      <c r="I740" s="57"/>
      <c r="J740" s="57"/>
      <c r="K740" s="57"/>
      <c r="L740" s="63"/>
    </row>
    <row r="741" spans="2:12" ht="12" customHeight="1">
      <c r="B741" s="64"/>
      <c r="C741" s="57"/>
      <c r="D741" s="57"/>
      <c r="E741" s="57"/>
      <c r="F741" s="57"/>
      <c r="G741" s="57"/>
      <c r="H741" s="57"/>
      <c r="I741" s="57"/>
      <c r="J741" s="57"/>
      <c r="K741" s="57"/>
      <c r="L741" s="63"/>
    </row>
    <row r="742" spans="2:12" ht="12" customHeight="1">
      <c r="B742" s="64"/>
      <c r="C742" s="57"/>
      <c r="D742" s="57"/>
      <c r="E742" s="57"/>
      <c r="F742" s="57"/>
      <c r="G742" s="57"/>
      <c r="H742" s="57"/>
      <c r="I742" s="57"/>
      <c r="J742" s="57"/>
      <c r="K742" s="57"/>
      <c r="L742" s="63"/>
    </row>
    <row r="743" spans="2:12" ht="12" customHeight="1">
      <c r="B743" s="64"/>
      <c r="C743" s="57"/>
      <c r="D743" s="57"/>
      <c r="E743" s="57"/>
      <c r="F743" s="57"/>
      <c r="G743" s="57"/>
      <c r="H743" s="57"/>
      <c r="I743" s="57"/>
      <c r="J743" s="57"/>
      <c r="K743" s="57"/>
      <c r="L743" s="63"/>
    </row>
    <row r="744" spans="2:12" ht="12" customHeight="1">
      <c r="B744" s="64"/>
      <c r="C744" s="57"/>
      <c r="D744" s="57"/>
      <c r="E744" s="57"/>
      <c r="F744" s="57"/>
      <c r="G744" s="57"/>
      <c r="H744" s="57"/>
      <c r="I744" s="57"/>
      <c r="J744" s="57"/>
      <c r="K744" s="57"/>
      <c r="L744" s="63"/>
    </row>
    <row r="745" spans="2:12" ht="12" customHeight="1">
      <c r="B745" s="64"/>
      <c r="C745" s="57"/>
      <c r="D745" s="57"/>
      <c r="E745" s="57"/>
      <c r="F745" s="57"/>
      <c r="G745" s="57"/>
      <c r="H745" s="57"/>
      <c r="I745" s="57"/>
      <c r="J745" s="57"/>
      <c r="K745" s="57"/>
      <c r="L745" s="63"/>
    </row>
    <row r="746" spans="2:12" ht="12" customHeight="1" thickBot="1">
      <c r="B746" s="73"/>
      <c r="C746" s="81"/>
      <c r="D746" s="81"/>
      <c r="E746" s="81"/>
      <c r="F746" s="81"/>
      <c r="G746" s="81"/>
      <c r="H746" s="81"/>
      <c r="I746" s="81"/>
      <c r="J746" s="81"/>
      <c r="K746" s="81"/>
      <c r="L746" s="75"/>
    </row>
    <row r="747" spans="2:12" ht="12" customHeight="1">
      <c r="B747" s="76" t="s">
        <v>39</v>
      </c>
      <c r="C747" s="77"/>
      <c r="D747" s="77"/>
    </row>
    <row r="748" spans="2:12" ht="12" customHeight="1"/>
    <row r="749" spans="2:12" ht="12" customHeight="1"/>
    <row r="750" spans="2:12" ht="12" customHeight="1"/>
    <row r="751" spans="2:12" ht="12" customHeight="1"/>
    <row r="752" spans="2:1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</sheetData>
  <mergeCells count="78">
    <mergeCell ref="B698:L698"/>
    <mergeCell ref="B699:L699"/>
    <mergeCell ref="B701:B702"/>
    <mergeCell ref="C701:C702"/>
    <mergeCell ref="D701:K701"/>
    <mergeCell ref="L701:L702"/>
    <mergeCell ref="B640:L640"/>
    <mergeCell ref="B641:L641"/>
    <mergeCell ref="B643:B644"/>
    <mergeCell ref="C643:C644"/>
    <mergeCell ref="D643:K643"/>
    <mergeCell ref="L643:L644"/>
    <mergeCell ref="B582:L582"/>
    <mergeCell ref="B583:L583"/>
    <mergeCell ref="B585:B586"/>
    <mergeCell ref="C585:C586"/>
    <mergeCell ref="D585:K585"/>
    <mergeCell ref="L585:L586"/>
    <mergeCell ref="B524:L524"/>
    <mergeCell ref="B525:L525"/>
    <mergeCell ref="B527:B528"/>
    <mergeCell ref="C527:C528"/>
    <mergeCell ref="D527:K527"/>
    <mergeCell ref="L527:L528"/>
    <mergeCell ref="B466:L466"/>
    <mergeCell ref="B467:L467"/>
    <mergeCell ref="B469:B470"/>
    <mergeCell ref="C469:C470"/>
    <mergeCell ref="D469:K469"/>
    <mergeCell ref="L469:L470"/>
    <mergeCell ref="B408:L408"/>
    <mergeCell ref="B409:L409"/>
    <mergeCell ref="B411:B412"/>
    <mergeCell ref="C411:C412"/>
    <mergeCell ref="D411:K411"/>
    <mergeCell ref="L411:L412"/>
    <mergeCell ref="B350:L350"/>
    <mergeCell ref="B351:L351"/>
    <mergeCell ref="B353:B354"/>
    <mergeCell ref="C353:C354"/>
    <mergeCell ref="D353:K353"/>
    <mergeCell ref="L353:L354"/>
    <mergeCell ref="B292:L292"/>
    <mergeCell ref="B293:L293"/>
    <mergeCell ref="B295:B296"/>
    <mergeCell ref="C295:C296"/>
    <mergeCell ref="D295:K295"/>
    <mergeCell ref="L295:L296"/>
    <mergeCell ref="B234:L234"/>
    <mergeCell ref="B235:L235"/>
    <mergeCell ref="B237:B238"/>
    <mergeCell ref="C237:C238"/>
    <mergeCell ref="D237:K237"/>
    <mergeCell ref="L237:L238"/>
    <mergeCell ref="B176:L176"/>
    <mergeCell ref="B177:L177"/>
    <mergeCell ref="B179:B180"/>
    <mergeCell ref="C179:C180"/>
    <mergeCell ref="D179:K179"/>
    <mergeCell ref="L179:L180"/>
    <mergeCell ref="B118:L118"/>
    <mergeCell ref="B119:L119"/>
    <mergeCell ref="B121:B122"/>
    <mergeCell ref="C121:C122"/>
    <mergeCell ref="D121:K121"/>
    <mergeCell ref="L121:L122"/>
    <mergeCell ref="B60:L60"/>
    <mergeCell ref="B61:L61"/>
    <mergeCell ref="B63:B64"/>
    <mergeCell ref="C63:C64"/>
    <mergeCell ref="D63:K63"/>
    <mergeCell ref="L63:L64"/>
    <mergeCell ref="D4:K4"/>
    <mergeCell ref="C4:C5"/>
    <mergeCell ref="B4:B5"/>
    <mergeCell ref="L4:L5"/>
    <mergeCell ref="B1:L1"/>
    <mergeCell ref="B2:L2"/>
  </mergeCells>
  <pageMargins left="1.8897637795275593" right="0.70866141732283472" top="0.74803149606299213" bottom="0.74803149606299213" header="0.31496062992125984" footer="0.31496062992125984"/>
  <pageSetup paperSize="9" scale="7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B1:J233"/>
  <sheetViews>
    <sheetView workbookViewId="0">
      <selection activeCell="K190" sqref="K190"/>
    </sheetView>
  </sheetViews>
  <sheetFormatPr baseColWidth="10" defaultRowHeight="15"/>
  <cols>
    <col min="5" max="5" width="14.140625" customWidth="1"/>
    <col min="6" max="6" width="18.28515625" customWidth="1"/>
    <col min="7" max="7" width="15.140625" customWidth="1"/>
    <col min="8" max="9" width="16.28515625" customWidth="1"/>
    <col min="10" max="10" width="16.7109375" customWidth="1"/>
  </cols>
  <sheetData>
    <row r="1" spans="2:10">
      <c r="B1" s="259" t="s">
        <v>185</v>
      </c>
      <c r="C1" s="259"/>
      <c r="D1" s="259"/>
      <c r="E1" s="259"/>
      <c r="F1" s="259"/>
      <c r="G1" s="259"/>
      <c r="H1" s="259"/>
      <c r="I1" s="259"/>
      <c r="J1" s="259"/>
    </row>
    <row r="2" spans="2:10">
      <c r="B2" s="259" t="s">
        <v>5</v>
      </c>
      <c r="C2" s="259"/>
      <c r="D2" s="259"/>
      <c r="E2" s="259"/>
      <c r="F2" s="259"/>
      <c r="G2" s="259"/>
      <c r="H2" s="259"/>
      <c r="I2" s="259"/>
      <c r="J2" s="259"/>
    </row>
    <row r="3" spans="2:10" ht="15" customHeight="1" thickBot="1">
      <c r="B3" s="259" t="s">
        <v>151</v>
      </c>
      <c r="C3" s="259"/>
      <c r="D3" s="259"/>
      <c r="E3" s="259"/>
      <c r="F3" s="259"/>
      <c r="G3" s="259"/>
      <c r="H3" s="259"/>
      <c r="I3" s="259"/>
      <c r="J3" s="259"/>
    </row>
    <row r="4" spans="2:10" ht="15" customHeight="1" thickBot="1">
      <c r="B4" s="265" t="s">
        <v>41</v>
      </c>
      <c r="C4" s="269"/>
      <c r="D4" s="260" t="s">
        <v>159</v>
      </c>
      <c r="E4" s="261"/>
      <c r="F4" s="261"/>
      <c r="G4" s="261"/>
      <c r="H4" s="261"/>
      <c r="I4" s="261"/>
      <c r="J4" s="262"/>
    </row>
    <row r="5" spans="2:10">
      <c r="B5" s="305"/>
      <c r="C5" s="306"/>
      <c r="D5" s="307" t="s">
        <v>149</v>
      </c>
      <c r="E5" s="265" t="s">
        <v>89</v>
      </c>
      <c r="F5" s="267" t="s">
        <v>155</v>
      </c>
      <c r="G5" s="307" t="s">
        <v>156</v>
      </c>
      <c r="H5" s="267" t="s">
        <v>157</v>
      </c>
      <c r="I5" s="267" t="s">
        <v>85</v>
      </c>
      <c r="J5" s="269" t="s">
        <v>158</v>
      </c>
    </row>
    <row r="6" spans="2:10">
      <c r="B6" s="305"/>
      <c r="C6" s="306"/>
      <c r="D6" s="312"/>
      <c r="E6" s="305"/>
      <c r="F6" s="271" t="s">
        <v>0</v>
      </c>
      <c r="G6" s="312" t="s">
        <v>0</v>
      </c>
      <c r="H6" s="271" t="s">
        <v>0</v>
      </c>
      <c r="I6" s="271" t="s">
        <v>0</v>
      </c>
      <c r="J6" s="306"/>
    </row>
    <row r="7" spans="2:10" ht="28.5" customHeight="1" thickBot="1">
      <c r="B7" s="266"/>
      <c r="C7" s="270"/>
      <c r="D7" s="308"/>
      <c r="E7" s="266"/>
      <c r="F7" s="268"/>
      <c r="G7" s="308"/>
      <c r="H7" s="268"/>
      <c r="I7" s="268"/>
      <c r="J7" s="270"/>
    </row>
    <row r="8" spans="2:10" ht="9.9499999999999993" customHeight="1">
      <c r="B8" s="78"/>
      <c r="C8" s="82"/>
      <c r="D8" s="82"/>
      <c r="E8" s="82"/>
      <c r="F8" s="82"/>
      <c r="G8" s="82"/>
      <c r="H8" s="82"/>
      <c r="I8" s="82"/>
      <c r="J8" s="61"/>
    </row>
    <row r="9" spans="2:10" ht="12.95" customHeight="1">
      <c r="B9" s="313" t="s">
        <v>40</v>
      </c>
      <c r="C9" s="314"/>
      <c r="D9" s="57"/>
      <c r="E9" s="57"/>
      <c r="F9" s="57"/>
      <c r="G9" s="57"/>
      <c r="H9" s="57"/>
      <c r="I9" s="57"/>
      <c r="J9" s="63"/>
    </row>
    <row r="10" spans="2:10" ht="9.9499999999999993" customHeight="1">
      <c r="B10" s="193"/>
      <c r="C10" s="65"/>
      <c r="D10" s="57"/>
      <c r="E10" s="57"/>
      <c r="F10" s="57"/>
      <c r="G10" s="57"/>
      <c r="H10" s="57"/>
      <c r="I10" s="57"/>
      <c r="J10" s="63"/>
    </row>
    <row r="11" spans="2:10" ht="12.95" customHeight="1">
      <c r="B11" s="315" t="s">
        <v>4</v>
      </c>
      <c r="C11" s="316"/>
      <c r="D11" s="65">
        <f>SUM(E11:I11)</f>
        <v>176254875</v>
      </c>
      <c r="E11" s="65">
        <v>60445480</v>
      </c>
      <c r="F11" s="65">
        <v>39639735</v>
      </c>
      <c r="G11" s="65">
        <v>4525716</v>
      </c>
      <c r="H11" s="65">
        <v>62363950</v>
      </c>
      <c r="I11" s="65">
        <v>9279994</v>
      </c>
      <c r="J11" s="72" t="s">
        <v>15</v>
      </c>
    </row>
    <row r="12" spans="2:10" ht="12.95" customHeight="1">
      <c r="B12" s="315" t="s">
        <v>9</v>
      </c>
      <c r="C12" s="316"/>
      <c r="D12" s="65">
        <f t="shared" ref="D12:D13" si="0">SUM(E12:I12)</f>
        <v>166662809</v>
      </c>
      <c r="E12" s="65">
        <v>56256575</v>
      </c>
      <c r="F12" s="65">
        <v>38820331</v>
      </c>
      <c r="G12" s="65">
        <v>4193976</v>
      </c>
      <c r="H12" s="65">
        <v>60074547</v>
      </c>
      <c r="I12" s="65">
        <v>7317380</v>
      </c>
      <c r="J12" s="72" t="s">
        <v>15</v>
      </c>
    </row>
    <row r="13" spans="2:10" ht="12.95" customHeight="1">
      <c r="B13" s="315" t="s">
        <v>10</v>
      </c>
      <c r="C13" s="316"/>
      <c r="D13" s="65">
        <f t="shared" si="0"/>
        <v>9195001</v>
      </c>
      <c r="E13" s="65">
        <v>4073670</v>
      </c>
      <c r="F13" s="65">
        <v>680924</v>
      </c>
      <c r="G13" s="65">
        <v>286740</v>
      </c>
      <c r="H13" s="65">
        <v>2191053</v>
      </c>
      <c r="I13" s="65">
        <v>1962614</v>
      </c>
      <c r="J13" s="72" t="s">
        <v>15</v>
      </c>
    </row>
    <row r="14" spans="2:10" ht="12.95" customHeight="1">
      <c r="B14" s="315" t="s">
        <v>11</v>
      </c>
      <c r="C14" s="316"/>
      <c r="D14" s="65">
        <f>SUM(E14:J14)</f>
        <v>397065</v>
      </c>
      <c r="E14" s="65">
        <v>115235</v>
      </c>
      <c r="F14" s="65">
        <v>138480</v>
      </c>
      <c r="G14" s="65">
        <v>45000</v>
      </c>
      <c r="H14" s="65">
        <v>98350</v>
      </c>
      <c r="I14" s="69" t="s">
        <v>15</v>
      </c>
      <c r="J14" s="72" t="s">
        <v>15</v>
      </c>
    </row>
    <row r="15" spans="2:10" ht="9.9499999999999993" customHeight="1">
      <c r="B15" s="193"/>
      <c r="C15" s="65"/>
      <c r="D15" s="65"/>
      <c r="E15" s="65"/>
      <c r="F15" s="65"/>
      <c r="G15" s="65"/>
      <c r="H15" s="65"/>
      <c r="I15" s="65"/>
      <c r="J15" s="68"/>
    </row>
    <row r="16" spans="2:10" ht="12.95" customHeight="1">
      <c r="B16" s="313" t="s">
        <v>12</v>
      </c>
      <c r="C16" s="314"/>
      <c r="D16" s="65"/>
      <c r="E16" s="65"/>
      <c r="F16" s="65"/>
      <c r="G16" s="65"/>
      <c r="H16" s="65"/>
      <c r="I16" s="65"/>
      <c r="J16" s="68"/>
    </row>
    <row r="17" spans="2:10" ht="9.9499999999999993" customHeight="1">
      <c r="B17" s="193"/>
      <c r="C17" s="65"/>
      <c r="D17" s="65"/>
      <c r="E17" s="65"/>
      <c r="F17" s="65"/>
      <c r="G17" s="65"/>
      <c r="H17" s="65"/>
      <c r="I17" s="65"/>
      <c r="J17" s="68"/>
    </row>
    <row r="18" spans="2:10" ht="12.95" customHeight="1">
      <c r="B18" s="315" t="s">
        <v>4</v>
      </c>
      <c r="C18" s="316"/>
      <c r="D18" s="65">
        <f t="shared" ref="D18:D20" si="1">SUM(E18:I18)</f>
        <v>36571736</v>
      </c>
      <c r="E18" s="65">
        <v>3671396</v>
      </c>
      <c r="F18" s="65">
        <v>28877544</v>
      </c>
      <c r="G18" s="65">
        <v>888000</v>
      </c>
      <c r="H18" s="65">
        <v>2697796</v>
      </c>
      <c r="I18" s="65">
        <v>437000</v>
      </c>
      <c r="J18" s="72" t="s">
        <v>15</v>
      </c>
    </row>
    <row r="19" spans="2:10" ht="12.95" customHeight="1">
      <c r="B19" s="315" t="s">
        <v>9</v>
      </c>
      <c r="C19" s="316"/>
      <c r="D19" s="65">
        <f t="shared" si="1"/>
        <v>36074736</v>
      </c>
      <c r="E19" s="65">
        <v>3422396</v>
      </c>
      <c r="F19" s="65">
        <v>28857544</v>
      </c>
      <c r="G19" s="65">
        <v>738000</v>
      </c>
      <c r="H19" s="65">
        <v>2667796</v>
      </c>
      <c r="I19" s="65">
        <v>389000</v>
      </c>
      <c r="J19" s="72" t="s">
        <v>15</v>
      </c>
    </row>
    <row r="20" spans="2:10" ht="12.95" customHeight="1">
      <c r="B20" s="315" t="s">
        <v>10</v>
      </c>
      <c r="C20" s="316"/>
      <c r="D20" s="65">
        <f t="shared" si="1"/>
        <v>497000</v>
      </c>
      <c r="E20" s="65">
        <v>249000</v>
      </c>
      <c r="F20" s="65">
        <v>20000</v>
      </c>
      <c r="G20" s="65">
        <v>150000</v>
      </c>
      <c r="H20" s="65">
        <v>30000</v>
      </c>
      <c r="I20" s="65">
        <v>48000</v>
      </c>
      <c r="J20" s="72" t="s">
        <v>15</v>
      </c>
    </row>
    <row r="21" spans="2:10" ht="12.95" customHeight="1">
      <c r="B21" s="315" t="s">
        <v>11</v>
      </c>
      <c r="C21" s="316"/>
      <c r="D21" s="69" t="s">
        <v>15</v>
      </c>
      <c r="E21" s="69" t="s">
        <v>15</v>
      </c>
      <c r="F21" s="69" t="s">
        <v>15</v>
      </c>
      <c r="G21" s="69" t="s">
        <v>15</v>
      </c>
      <c r="H21" s="69" t="s">
        <v>15</v>
      </c>
      <c r="I21" s="69" t="s">
        <v>15</v>
      </c>
      <c r="J21" s="72" t="s">
        <v>15</v>
      </c>
    </row>
    <row r="22" spans="2:10" ht="9.9499999999999993" customHeight="1">
      <c r="B22" s="194"/>
      <c r="C22" s="195"/>
      <c r="D22" s="57"/>
      <c r="E22" s="57"/>
      <c r="F22" s="57"/>
      <c r="G22" s="57"/>
      <c r="H22" s="57"/>
      <c r="I22" s="57"/>
      <c r="J22" s="63"/>
    </row>
    <row r="23" spans="2:10" ht="12.95" customHeight="1">
      <c r="B23" s="313" t="s">
        <v>16</v>
      </c>
      <c r="C23" s="314"/>
      <c r="D23" s="57"/>
      <c r="E23" s="57"/>
      <c r="F23" s="57"/>
      <c r="G23" s="57"/>
      <c r="H23" s="57"/>
      <c r="I23" s="57"/>
      <c r="J23" s="63"/>
    </row>
    <row r="24" spans="2:10" ht="9.9499999999999993" customHeight="1">
      <c r="B24" s="194"/>
      <c r="C24" s="195"/>
      <c r="D24" s="57"/>
      <c r="E24" s="57"/>
      <c r="F24" s="57"/>
      <c r="G24" s="57"/>
      <c r="H24" s="57"/>
      <c r="I24" s="57"/>
      <c r="J24" s="63"/>
    </row>
    <row r="25" spans="2:10" ht="12.95" customHeight="1">
      <c r="B25" s="315" t="s">
        <v>4</v>
      </c>
      <c r="C25" s="316"/>
      <c r="D25" s="65">
        <f t="shared" ref="D25:D27" si="2">SUM(E25:I25)</f>
        <v>563194</v>
      </c>
      <c r="E25" s="65">
        <v>234020</v>
      </c>
      <c r="F25" s="65">
        <v>76208</v>
      </c>
      <c r="G25" s="69" t="s">
        <v>15</v>
      </c>
      <c r="H25" s="65">
        <v>155800</v>
      </c>
      <c r="I25" s="65">
        <v>97166</v>
      </c>
      <c r="J25" s="72" t="s">
        <v>15</v>
      </c>
    </row>
    <row r="26" spans="2:10" ht="12.95" customHeight="1">
      <c r="B26" s="315" t="s">
        <v>9</v>
      </c>
      <c r="C26" s="316"/>
      <c r="D26" s="65">
        <f t="shared" si="2"/>
        <v>473674</v>
      </c>
      <c r="E26" s="65">
        <v>218800</v>
      </c>
      <c r="F26" s="65">
        <v>76208</v>
      </c>
      <c r="G26" s="69" t="s">
        <v>15</v>
      </c>
      <c r="H26" s="65">
        <v>113500</v>
      </c>
      <c r="I26" s="65">
        <v>65166</v>
      </c>
      <c r="J26" s="72" t="s">
        <v>15</v>
      </c>
    </row>
    <row r="27" spans="2:10" ht="12.95" customHeight="1">
      <c r="B27" s="315" t="s">
        <v>10</v>
      </c>
      <c r="C27" s="316"/>
      <c r="D27" s="65">
        <f t="shared" si="2"/>
        <v>89520</v>
      </c>
      <c r="E27" s="65">
        <v>15220</v>
      </c>
      <c r="F27" s="69" t="s">
        <v>15</v>
      </c>
      <c r="G27" s="69" t="s">
        <v>15</v>
      </c>
      <c r="H27" s="65">
        <v>42300</v>
      </c>
      <c r="I27" s="65">
        <v>32000</v>
      </c>
      <c r="J27" s="72" t="s">
        <v>15</v>
      </c>
    </row>
    <row r="28" spans="2:10" ht="12.95" customHeight="1">
      <c r="B28" s="315" t="s">
        <v>11</v>
      </c>
      <c r="C28" s="316"/>
      <c r="D28" s="69" t="s">
        <v>15</v>
      </c>
      <c r="E28" s="69" t="s">
        <v>15</v>
      </c>
      <c r="F28" s="69" t="s">
        <v>15</v>
      </c>
      <c r="G28" s="69" t="s">
        <v>15</v>
      </c>
      <c r="H28" s="69" t="s">
        <v>15</v>
      </c>
      <c r="I28" s="69" t="s">
        <v>15</v>
      </c>
      <c r="J28" s="72" t="s">
        <v>15</v>
      </c>
    </row>
    <row r="29" spans="2:10" ht="9.9499999999999993" customHeight="1">
      <c r="B29" s="194"/>
      <c r="C29" s="195"/>
      <c r="D29" s="65"/>
      <c r="E29" s="57"/>
      <c r="F29" s="57"/>
      <c r="G29" s="57"/>
      <c r="H29" s="57"/>
      <c r="I29" s="57"/>
      <c r="J29" s="63"/>
    </row>
    <row r="30" spans="2:10" ht="12.95" customHeight="1">
      <c r="B30" s="313" t="s">
        <v>17</v>
      </c>
      <c r="C30" s="314"/>
      <c r="D30" s="65"/>
      <c r="E30" s="57"/>
      <c r="F30" s="57"/>
      <c r="G30" s="57"/>
      <c r="H30" s="57"/>
      <c r="I30" s="57"/>
      <c r="J30" s="63"/>
    </row>
    <row r="31" spans="2:10" ht="9.9499999999999993" customHeight="1">
      <c r="B31" s="194"/>
      <c r="C31" s="195"/>
      <c r="D31" s="65"/>
      <c r="E31" s="57"/>
      <c r="F31" s="57"/>
      <c r="G31" s="57"/>
      <c r="H31" s="57"/>
      <c r="I31" s="57"/>
      <c r="J31" s="63"/>
    </row>
    <row r="32" spans="2:10" ht="12.95" customHeight="1">
      <c r="B32" s="315" t="s">
        <v>4</v>
      </c>
      <c r="C32" s="316"/>
      <c r="D32" s="65">
        <f t="shared" ref="D32:D35" si="3">SUM(E32:I32)</f>
        <v>2258215</v>
      </c>
      <c r="E32" s="65">
        <v>1442661</v>
      </c>
      <c r="F32" s="69" t="s">
        <v>15</v>
      </c>
      <c r="G32" s="65">
        <v>170000</v>
      </c>
      <c r="H32" s="65">
        <v>524554</v>
      </c>
      <c r="I32" s="65">
        <v>121000</v>
      </c>
      <c r="J32" s="72" t="s">
        <v>15</v>
      </c>
    </row>
    <row r="33" spans="2:10" ht="12.95" customHeight="1">
      <c r="B33" s="315" t="s">
        <v>9</v>
      </c>
      <c r="C33" s="316"/>
      <c r="D33" s="65">
        <f t="shared" si="3"/>
        <v>2041086</v>
      </c>
      <c r="E33" s="65">
        <v>1397661</v>
      </c>
      <c r="F33" s="69" t="s">
        <v>15</v>
      </c>
      <c r="G33" s="65">
        <v>170000</v>
      </c>
      <c r="H33" s="65">
        <v>365425</v>
      </c>
      <c r="I33" s="65">
        <v>108000</v>
      </c>
      <c r="J33" s="72" t="s">
        <v>15</v>
      </c>
    </row>
    <row r="34" spans="2:10" ht="12.95" customHeight="1">
      <c r="B34" s="315" t="s">
        <v>10</v>
      </c>
      <c r="C34" s="316"/>
      <c r="D34" s="65">
        <f t="shared" si="3"/>
        <v>197129</v>
      </c>
      <c r="E34" s="65">
        <v>45000</v>
      </c>
      <c r="F34" s="69" t="s">
        <v>15</v>
      </c>
      <c r="G34" s="69" t="s">
        <v>15</v>
      </c>
      <c r="H34" s="65">
        <v>139129</v>
      </c>
      <c r="I34" s="65">
        <v>13000</v>
      </c>
      <c r="J34" s="72" t="s">
        <v>15</v>
      </c>
    </row>
    <row r="35" spans="2:10" ht="12.95" customHeight="1">
      <c r="B35" s="315" t="s">
        <v>11</v>
      </c>
      <c r="C35" s="316"/>
      <c r="D35" s="65">
        <f t="shared" si="3"/>
        <v>20000</v>
      </c>
      <c r="E35" s="65" t="s">
        <v>42</v>
      </c>
      <c r="F35" s="69" t="s">
        <v>15</v>
      </c>
      <c r="G35" s="69" t="s">
        <v>15</v>
      </c>
      <c r="H35" s="65">
        <v>20000</v>
      </c>
      <c r="I35" s="69" t="s">
        <v>15</v>
      </c>
      <c r="J35" s="72" t="s">
        <v>15</v>
      </c>
    </row>
    <row r="36" spans="2:10" ht="9.9499999999999993" customHeight="1">
      <c r="B36" s="194"/>
      <c r="C36" s="195"/>
      <c r="D36" s="65"/>
      <c r="E36" s="57"/>
      <c r="F36" s="57"/>
      <c r="G36" s="57"/>
      <c r="H36" s="57"/>
      <c r="I36" s="57"/>
      <c r="J36" s="63"/>
    </row>
    <row r="37" spans="2:10" ht="12.95" customHeight="1">
      <c r="B37" s="313" t="s">
        <v>18</v>
      </c>
      <c r="C37" s="314"/>
      <c r="D37" s="65"/>
      <c r="E37" s="57"/>
      <c r="F37" s="57"/>
      <c r="G37" s="57"/>
      <c r="H37" s="57"/>
      <c r="I37" s="57"/>
      <c r="J37" s="63"/>
    </row>
    <row r="38" spans="2:10" ht="9.9499999999999993" customHeight="1">
      <c r="B38" s="194"/>
      <c r="C38" s="195"/>
      <c r="D38" s="65"/>
      <c r="E38" s="57"/>
      <c r="F38" s="57"/>
      <c r="G38" s="57"/>
      <c r="H38" s="57"/>
      <c r="I38" s="57"/>
      <c r="J38" s="63"/>
    </row>
    <row r="39" spans="2:10" ht="12.95" customHeight="1">
      <c r="B39" s="315" t="s">
        <v>4</v>
      </c>
      <c r="C39" s="316"/>
      <c r="D39" s="65">
        <f t="shared" ref="D39:D41" si="4">SUM(E39:I39)</f>
        <v>2195782</v>
      </c>
      <c r="E39" s="65">
        <v>471206</v>
      </c>
      <c r="F39" s="65">
        <v>7200</v>
      </c>
      <c r="G39" s="69" t="s">
        <v>15</v>
      </c>
      <c r="H39" s="65">
        <v>1617376</v>
      </c>
      <c r="I39" s="65">
        <v>100000</v>
      </c>
      <c r="J39" s="72" t="s">
        <v>15</v>
      </c>
    </row>
    <row r="40" spans="2:10" ht="12.95" customHeight="1">
      <c r="B40" s="315" t="s">
        <v>9</v>
      </c>
      <c r="C40" s="316"/>
      <c r="D40" s="65">
        <f t="shared" si="4"/>
        <v>2022424</v>
      </c>
      <c r="E40" s="65">
        <v>408206</v>
      </c>
      <c r="F40" s="65">
        <v>7200</v>
      </c>
      <c r="G40" s="69" t="s">
        <v>15</v>
      </c>
      <c r="H40" s="65">
        <v>1525018</v>
      </c>
      <c r="I40" s="65">
        <v>82000</v>
      </c>
      <c r="J40" s="72" t="s">
        <v>15</v>
      </c>
    </row>
    <row r="41" spans="2:10" ht="12.95" customHeight="1">
      <c r="B41" s="315" t="s">
        <v>10</v>
      </c>
      <c r="C41" s="316"/>
      <c r="D41" s="65">
        <f t="shared" si="4"/>
        <v>173358</v>
      </c>
      <c r="E41" s="65">
        <v>63000</v>
      </c>
      <c r="F41" s="69" t="s">
        <v>15</v>
      </c>
      <c r="G41" s="69" t="s">
        <v>15</v>
      </c>
      <c r="H41" s="65">
        <v>92358</v>
      </c>
      <c r="I41" s="65">
        <v>18000</v>
      </c>
      <c r="J41" s="72" t="s">
        <v>15</v>
      </c>
    </row>
    <row r="42" spans="2:10" ht="12.95" customHeight="1">
      <c r="B42" s="315" t="s">
        <v>11</v>
      </c>
      <c r="C42" s="316"/>
      <c r="D42" s="69" t="s">
        <v>15</v>
      </c>
      <c r="E42" s="69" t="s">
        <v>15</v>
      </c>
      <c r="F42" s="69" t="s">
        <v>15</v>
      </c>
      <c r="G42" s="69" t="s">
        <v>15</v>
      </c>
      <c r="H42" s="69" t="s">
        <v>15</v>
      </c>
      <c r="I42" s="69" t="s">
        <v>15</v>
      </c>
      <c r="J42" s="72" t="s">
        <v>15</v>
      </c>
    </row>
    <row r="43" spans="2:10" ht="9.9499999999999993" customHeight="1">
      <c r="B43" s="193"/>
      <c r="C43" s="65"/>
      <c r="D43" s="65"/>
      <c r="E43" s="57"/>
      <c r="F43" s="57"/>
      <c r="G43" s="57"/>
      <c r="H43" s="57"/>
      <c r="I43" s="57"/>
      <c r="J43" s="63"/>
    </row>
    <row r="44" spans="2:10" ht="12.95" customHeight="1">
      <c r="B44" s="313" t="s">
        <v>19</v>
      </c>
      <c r="C44" s="314"/>
      <c r="D44" s="65"/>
      <c r="E44" s="57"/>
      <c r="F44" s="57"/>
      <c r="G44" s="57"/>
      <c r="H44" s="57"/>
      <c r="I44" s="57"/>
      <c r="J44" s="63"/>
    </row>
    <row r="45" spans="2:10" ht="9.9499999999999993" customHeight="1">
      <c r="B45" s="193"/>
      <c r="C45" s="65"/>
      <c r="D45" s="65"/>
      <c r="E45" s="57"/>
      <c r="F45" s="57"/>
      <c r="G45" s="57"/>
      <c r="H45" s="57"/>
      <c r="I45" s="57"/>
      <c r="J45" s="63"/>
    </row>
    <row r="46" spans="2:10" ht="12.95" customHeight="1">
      <c r="B46" s="315" t="s">
        <v>4</v>
      </c>
      <c r="C46" s="316"/>
      <c r="D46" s="65">
        <f t="shared" ref="D46:D48" si="5">SUM(E46:I46)</f>
        <v>3380782</v>
      </c>
      <c r="E46" s="65">
        <v>1250382</v>
      </c>
      <c r="F46" s="65">
        <v>217764</v>
      </c>
      <c r="G46" s="65">
        <v>163505</v>
      </c>
      <c r="H46" s="65">
        <v>1459631</v>
      </c>
      <c r="I46" s="65">
        <v>289500</v>
      </c>
      <c r="J46" s="72" t="s">
        <v>15</v>
      </c>
    </row>
    <row r="47" spans="2:10" ht="12.95" customHeight="1">
      <c r="B47" s="315" t="s">
        <v>9</v>
      </c>
      <c r="C47" s="316"/>
      <c r="D47" s="65">
        <f t="shared" si="5"/>
        <v>3230018</v>
      </c>
      <c r="E47" s="65">
        <v>1185382</v>
      </c>
      <c r="F47" s="65">
        <v>217764</v>
      </c>
      <c r="G47" s="65">
        <v>154805</v>
      </c>
      <c r="H47" s="65">
        <v>1450991</v>
      </c>
      <c r="I47" s="65">
        <v>221076</v>
      </c>
      <c r="J47" s="72" t="s">
        <v>15</v>
      </c>
    </row>
    <row r="48" spans="2:10" ht="12.95" customHeight="1">
      <c r="B48" s="315" t="s">
        <v>10</v>
      </c>
      <c r="C48" s="316"/>
      <c r="D48" s="65">
        <f t="shared" si="5"/>
        <v>150764</v>
      </c>
      <c r="E48" s="65">
        <v>65000</v>
      </c>
      <c r="F48" s="69" t="s">
        <v>15</v>
      </c>
      <c r="G48" s="65">
        <v>8700</v>
      </c>
      <c r="H48" s="65">
        <v>8640</v>
      </c>
      <c r="I48" s="65">
        <v>68424</v>
      </c>
      <c r="J48" s="72" t="s">
        <v>15</v>
      </c>
    </row>
    <row r="49" spans="2:10" ht="12.95" customHeight="1">
      <c r="B49" s="315" t="s">
        <v>11</v>
      </c>
      <c r="C49" s="316"/>
      <c r="D49" s="69" t="s">
        <v>15</v>
      </c>
      <c r="E49" s="69" t="s">
        <v>15</v>
      </c>
      <c r="F49" s="69" t="s">
        <v>15</v>
      </c>
      <c r="G49" s="69" t="s">
        <v>15</v>
      </c>
      <c r="H49" s="69" t="s">
        <v>15</v>
      </c>
      <c r="I49" s="69" t="s">
        <v>15</v>
      </c>
      <c r="J49" s="72" t="s">
        <v>15</v>
      </c>
    </row>
    <row r="50" spans="2:10" ht="9.9499999999999993" customHeight="1">
      <c r="B50" s="193"/>
      <c r="C50" s="65"/>
      <c r="D50" s="65"/>
      <c r="E50" s="57"/>
      <c r="F50" s="57"/>
      <c r="G50" s="57"/>
      <c r="H50" s="57"/>
      <c r="I50" s="57"/>
      <c r="J50" s="63"/>
    </row>
    <row r="51" spans="2:10" ht="12.95" customHeight="1">
      <c r="B51" s="313" t="s">
        <v>20</v>
      </c>
      <c r="C51" s="314"/>
      <c r="D51" s="65"/>
      <c r="E51" s="57"/>
      <c r="F51" s="57"/>
      <c r="G51" s="57"/>
      <c r="H51" s="57"/>
      <c r="I51" s="57"/>
      <c r="J51" s="63"/>
    </row>
    <row r="52" spans="2:10" ht="9.9499999999999993" customHeight="1">
      <c r="B52" s="193"/>
      <c r="C52" s="65"/>
      <c r="D52" s="65"/>
      <c r="E52" s="57"/>
      <c r="F52" s="57"/>
      <c r="G52" s="57"/>
      <c r="H52" s="57"/>
      <c r="I52" s="57"/>
      <c r="J52" s="63"/>
    </row>
    <row r="53" spans="2:10" ht="12.95" customHeight="1">
      <c r="B53" s="315" t="s">
        <v>4</v>
      </c>
      <c r="C53" s="316"/>
      <c r="D53" s="65">
        <f t="shared" ref="D53:D55" si="6">SUM(E53:I53)</f>
        <v>2036317</v>
      </c>
      <c r="E53" s="65">
        <v>978397</v>
      </c>
      <c r="F53" s="65">
        <v>89810</v>
      </c>
      <c r="G53" s="69" t="s">
        <v>15</v>
      </c>
      <c r="H53" s="65">
        <v>968110</v>
      </c>
      <c r="I53" s="69" t="s">
        <v>15</v>
      </c>
      <c r="J53" s="72" t="s">
        <v>15</v>
      </c>
    </row>
    <row r="54" spans="2:10" ht="12.95" customHeight="1">
      <c r="B54" s="315" t="s">
        <v>9</v>
      </c>
      <c r="C54" s="316"/>
      <c r="D54" s="65">
        <f t="shared" si="6"/>
        <v>1786403</v>
      </c>
      <c r="E54" s="65">
        <v>963283</v>
      </c>
      <c r="F54" s="65">
        <v>74810</v>
      </c>
      <c r="G54" s="69" t="s">
        <v>15</v>
      </c>
      <c r="H54" s="65">
        <v>748310</v>
      </c>
      <c r="I54" s="69" t="s">
        <v>15</v>
      </c>
      <c r="J54" s="72" t="s">
        <v>15</v>
      </c>
    </row>
    <row r="55" spans="2:10" ht="12.95" customHeight="1">
      <c r="B55" s="315" t="s">
        <v>10</v>
      </c>
      <c r="C55" s="316"/>
      <c r="D55" s="65">
        <f t="shared" si="6"/>
        <v>249914</v>
      </c>
      <c r="E55" s="65">
        <v>15114</v>
      </c>
      <c r="F55" s="65">
        <v>15000</v>
      </c>
      <c r="G55" s="69" t="s">
        <v>15</v>
      </c>
      <c r="H55" s="65">
        <v>219800</v>
      </c>
      <c r="I55" s="69" t="s">
        <v>15</v>
      </c>
      <c r="J55" s="72" t="s">
        <v>15</v>
      </c>
    </row>
    <row r="56" spans="2:10" ht="12.95" customHeight="1">
      <c r="B56" s="303" t="s">
        <v>11</v>
      </c>
      <c r="C56" s="304"/>
      <c r="D56" s="69" t="s">
        <v>15</v>
      </c>
      <c r="E56" s="69" t="s">
        <v>15</v>
      </c>
      <c r="F56" s="69" t="s">
        <v>15</v>
      </c>
      <c r="G56" s="69" t="s">
        <v>15</v>
      </c>
      <c r="H56" s="69" t="s">
        <v>15</v>
      </c>
      <c r="I56" s="69" t="s">
        <v>15</v>
      </c>
      <c r="J56" s="72" t="s">
        <v>15</v>
      </c>
    </row>
    <row r="57" spans="2:10" ht="9.9499999999999993" customHeight="1" thickBot="1">
      <c r="B57" s="73"/>
      <c r="C57" s="81"/>
      <c r="D57" s="81"/>
      <c r="E57" s="81"/>
      <c r="F57" s="81"/>
      <c r="G57" s="81"/>
      <c r="H57" s="81"/>
      <c r="I57" s="81"/>
      <c r="J57" s="75"/>
    </row>
    <row r="58" spans="2:10">
      <c r="B58" s="112" t="s">
        <v>39</v>
      </c>
      <c r="C58" s="77"/>
      <c r="D58" s="55"/>
      <c r="E58" s="55"/>
    </row>
    <row r="61" spans="2:10" ht="15" customHeight="1">
      <c r="B61" s="259" t="s">
        <v>185</v>
      </c>
      <c r="C61" s="259"/>
      <c r="D61" s="259"/>
      <c r="E61" s="259"/>
      <c r="F61" s="259"/>
      <c r="G61" s="259"/>
      <c r="H61" s="259"/>
      <c r="I61" s="259"/>
      <c r="J61" s="259"/>
    </row>
    <row r="62" spans="2:10" ht="15" customHeight="1">
      <c r="B62" s="259" t="s">
        <v>5</v>
      </c>
      <c r="C62" s="259"/>
      <c r="D62" s="259"/>
      <c r="E62" s="259"/>
      <c r="F62" s="259"/>
      <c r="G62" s="259"/>
      <c r="H62" s="259"/>
      <c r="I62" s="259"/>
      <c r="J62" s="259"/>
    </row>
    <row r="63" spans="2:10" ht="15" customHeight="1" thickBot="1">
      <c r="B63" s="259" t="s">
        <v>151</v>
      </c>
      <c r="C63" s="259"/>
      <c r="D63" s="259"/>
      <c r="E63" s="259"/>
      <c r="F63" s="259"/>
      <c r="G63" s="259"/>
      <c r="H63" s="259"/>
      <c r="I63" s="259"/>
      <c r="J63" s="259"/>
    </row>
    <row r="64" spans="2:10" ht="15" customHeight="1" thickBot="1">
      <c r="B64" s="265" t="s">
        <v>41</v>
      </c>
      <c r="C64" s="269"/>
      <c r="D64" s="260" t="s">
        <v>159</v>
      </c>
      <c r="E64" s="261"/>
      <c r="F64" s="261"/>
      <c r="G64" s="261"/>
      <c r="H64" s="261"/>
      <c r="I64" s="261"/>
      <c r="J64" s="262"/>
    </row>
    <row r="65" spans="2:10" ht="15" customHeight="1">
      <c r="B65" s="305"/>
      <c r="C65" s="306"/>
      <c r="D65" s="307" t="s">
        <v>149</v>
      </c>
      <c r="E65" s="265" t="s">
        <v>89</v>
      </c>
      <c r="F65" s="267" t="s">
        <v>155</v>
      </c>
      <c r="G65" s="307" t="s">
        <v>156</v>
      </c>
      <c r="H65" s="267" t="s">
        <v>157</v>
      </c>
      <c r="I65" s="267" t="s">
        <v>85</v>
      </c>
      <c r="J65" s="269" t="s">
        <v>158</v>
      </c>
    </row>
    <row r="66" spans="2:10" ht="15" customHeight="1">
      <c r="B66" s="305"/>
      <c r="C66" s="306"/>
      <c r="D66" s="312"/>
      <c r="E66" s="305"/>
      <c r="F66" s="271" t="s">
        <v>0</v>
      </c>
      <c r="G66" s="312" t="s">
        <v>0</v>
      </c>
      <c r="H66" s="271" t="s">
        <v>0</v>
      </c>
      <c r="I66" s="271" t="s">
        <v>0</v>
      </c>
      <c r="J66" s="306"/>
    </row>
    <row r="67" spans="2:10" ht="28.5" customHeight="1" thickBot="1">
      <c r="B67" s="266"/>
      <c r="C67" s="270"/>
      <c r="D67" s="308"/>
      <c r="E67" s="266"/>
      <c r="F67" s="268"/>
      <c r="G67" s="308"/>
      <c r="H67" s="268"/>
      <c r="I67" s="268"/>
      <c r="J67" s="270"/>
    </row>
    <row r="68" spans="2:10" ht="9.9499999999999993" customHeight="1">
      <c r="B68" s="176"/>
      <c r="C68" s="182"/>
      <c r="D68" s="182"/>
      <c r="E68" s="182"/>
      <c r="F68" s="182"/>
      <c r="G68" s="182"/>
      <c r="H68" s="182"/>
      <c r="I68" s="182"/>
      <c r="J68" s="177"/>
    </row>
    <row r="69" spans="2:10" ht="12.95" customHeight="1">
      <c r="B69" s="301" t="s">
        <v>21</v>
      </c>
      <c r="C69" s="302"/>
      <c r="D69" s="65"/>
      <c r="E69" s="65"/>
      <c r="F69" s="65"/>
      <c r="G69" s="65"/>
      <c r="H69" s="65"/>
      <c r="I69" s="65"/>
      <c r="J69" s="68"/>
    </row>
    <row r="70" spans="2:10" ht="9.9499999999999993" customHeight="1">
      <c r="B70" s="102"/>
      <c r="C70" s="85"/>
      <c r="D70" s="88"/>
      <c r="E70" s="88"/>
      <c r="F70" s="88"/>
      <c r="G70" s="88"/>
      <c r="H70" s="88"/>
      <c r="I70" s="88"/>
      <c r="J70" s="70"/>
    </row>
    <row r="71" spans="2:10" ht="12.95" customHeight="1">
      <c r="B71" s="303" t="s">
        <v>4</v>
      </c>
      <c r="C71" s="304"/>
      <c r="D71" s="65">
        <f t="shared" ref="D71:D73" si="7">SUM(E71:I71)</f>
        <v>2995535</v>
      </c>
      <c r="E71" s="50">
        <v>1358698</v>
      </c>
      <c r="F71" s="50">
        <v>241559</v>
      </c>
      <c r="G71" s="50">
        <v>140000</v>
      </c>
      <c r="H71" s="50">
        <v>691500</v>
      </c>
      <c r="I71" s="50">
        <v>563778</v>
      </c>
      <c r="J71" s="72" t="s">
        <v>15</v>
      </c>
    </row>
    <row r="72" spans="2:10" ht="12.95" customHeight="1">
      <c r="B72" s="303" t="s">
        <v>9</v>
      </c>
      <c r="C72" s="304"/>
      <c r="D72" s="65">
        <f t="shared" si="7"/>
        <v>2688735</v>
      </c>
      <c r="E72" s="50">
        <v>1120398</v>
      </c>
      <c r="F72" s="50">
        <v>206559</v>
      </c>
      <c r="G72" s="50">
        <v>140000</v>
      </c>
      <c r="H72" s="50">
        <v>658000</v>
      </c>
      <c r="I72" s="50">
        <v>563778</v>
      </c>
      <c r="J72" s="72" t="s">
        <v>15</v>
      </c>
    </row>
    <row r="73" spans="2:10" ht="12.95" customHeight="1">
      <c r="B73" s="303" t="s">
        <v>10</v>
      </c>
      <c r="C73" s="304"/>
      <c r="D73" s="65">
        <f t="shared" si="7"/>
        <v>306800</v>
      </c>
      <c r="E73" s="50">
        <v>238300</v>
      </c>
      <c r="F73" s="50">
        <v>35000</v>
      </c>
      <c r="G73" s="69" t="s">
        <v>15</v>
      </c>
      <c r="H73" s="50">
        <v>33500</v>
      </c>
      <c r="I73" s="69" t="s">
        <v>15</v>
      </c>
      <c r="J73" s="72" t="s">
        <v>15</v>
      </c>
    </row>
    <row r="74" spans="2:10" ht="12.95" customHeight="1">
      <c r="B74" s="303" t="s">
        <v>11</v>
      </c>
      <c r="C74" s="304"/>
      <c r="D74" s="69" t="s">
        <v>15</v>
      </c>
      <c r="E74" s="69" t="s">
        <v>15</v>
      </c>
      <c r="F74" s="69" t="s">
        <v>15</v>
      </c>
      <c r="G74" s="69" t="s">
        <v>15</v>
      </c>
      <c r="H74" s="69" t="s">
        <v>15</v>
      </c>
      <c r="I74" s="69" t="s">
        <v>15</v>
      </c>
      <c r="J74" s="72" t="s">
        <v>15</v>
      </c>
    </row>
    <row r="75" spans="2:10" ht="9.9499999999999993" customHeight="1">
      <c r="B75" s="102"/>
      <c r="C75" s="85"/>
      <c r="D75" s="65"/>
      <c r="E75" s="88"/>
      <c r="F75" s="88"/>
      <c r="G75" s="88"/>
      <c r="H75" s="88"/>
      <c r="I75" s="88"/>
      <c r="J75" s="70"/>
    </row>
    <row r="76" spans="2:10" ht="12.95" customHeight="1">
      <c r="B76" s="301" t="s">
        <v>22</v>
      </c>
      <c r="C76" s="302"/>
      <c r="D76" s="65"/>
      <c r="E76" s="65"/>
      <c r="F76" s="65"/>
      <c r="G76" s="65"/>
      <c r="H76" s="65"/>
      <c r="I76" s="65"/>
      <c r="J76" s="68"/>
    </row>
    <row r="77" spans="2:10" ht="9.9499999999999993" customHeight="1">
      <c r="B77" s="102"/>
      <c r="C77" s="85"/>
      <c r="D77" s="65"/>
      <c r="E77" s="88"/>
      <c r="F77" s="88"/>
      <c r="G77" s="88"/>
      <c r="H77" s="88"/>
      <c r="I77" s="88"/>
      <c r="J77" s="70"/>
    </row>
    <row r="78" spans="2:10" ht="12.95" customHeight="1">
      <c r="B78" s="303" t="s">
        <v>4</v>
      </c>
      <c r="C78" s="304"/>
      <c r="D78" s="65">
        <f t="shared" ref="D78:D79" si="8">SUM(E78:I78)</f>
        <v>1031350</v>
      </c>
      <c r="E78" s="50">
        <v>880850</v>
      </c>
      <c r="F78" s="69" t="s">
        <v>15</v>
      </c>
      <c r="G78" s="69" t="s">
        <v>15</v>
      </c>
      <c r="H78" s="50">
        <v>150500</v>
      </c>
      <c r="I78" s="69" t="s">
        <v>15</v>
      </c>
      <c r="J78" s="72" t="s">
        <v>15</v>
      </c>
    </row>
    <row r="79" spans="2:10" ht="12.95" customHeight="1">
      <c r="B79" s="303" t="s">
        <v>9</v>
      </c>
      <c r="C79" s="304"/>
      <c r="D79" s="65">
        <f t="shared" si="8"/>
        <v>1031350</v>
      </c>
      <c r="E79" s="50">
        <v>880850</v>
      </c>
      <c r="F79" s="69" t="s">
        <v>15</v>
      </c>
      <c r="G79" s="69" t="s">
        <v>15</v>
      </c>
      <c r="H79" s="50">
        <v>150500</v>
      </c>
      <c r="I79" s="69" t="s">
        <v>15</v>
      </c>
      <c r="J79" s="72" t="s">
        <v>15</v>
      </c>
    </row>
    <row r="80" spans="2:10" ht="12.95" customHeight="1">
      <c r="B80" s="303" t="s">
        <v>10</v>
      </c>
      <c r="C80" s="304"/>
      <c r="D80" s="65" t="s">
        <v>15</v>
      </c>
      <c r="E80" s="69" t="s">
        <v>15</v>
      </c>
      <c r="F80" s="69" t="s">
        <v>15</v>
      </c>
      <c r="G80" s="69" t="s">
        <v>15</v>
      </c>
      <c r="H80" s="69" t="s">
        <v>15</v>
      </c>
      <c r="I80" s="69" t="s">
        <v>15</v>
      </c>
      <c r="J80" s="72" t="s">
        <v>15</v>
      </c>
    </row>
    <row r="81" spans="2:10" ht="12.95" customHeight="1">
      <c r="B81" s="303" t="s">
        <v>11</v>
      </c>
      <c r="C81" s="304"/>
      <c r="D81" s="65" t="s">
        <v>15</v>
      </c>
      <c r="E81" s="69" t="s">
        <v>15</v>
      </c>
      <c r="F81" s="69" t="s">
        <v>15</v>
      </c>
      <c r="G81" s="69" t="s">
        <v>15</v>
      </c>
      <c r="H81" s="69" t="s">
        <v>15</v>
      </c>
      <c r="I81" s="69" t="s">
        <v>15</v>
      </c>
      <c r="J81" s="72" t="s">
        <v>15</v>
      </c>
    </row>
    <row r="82" spans="2:10" ht="9.9499999999999993" customHeight="1">
      <c r="B82" s="102"/>
      <c r="C82" s="85"/>
      <c r="D82" s="65"/>
      <c r="E82" s="88"/>
      <c r="F82" s="88"/>
      <c r="G82" s="88"/>
      <c r="H82" s="88"/>
      <c r="I82" s="88"/>
      <c r="J82" s="70"/>
    </row>
    <row r="83" spans="2:10" ht="12.95" customHeight="1">
      <c r="B83" s="301" t="s">
        <v>23</v>
      </c>
      <c r="C83" s="302"/>
      <c r="D83" s="65"/>
      <c r="E83" s="65"/>
      <c r="F83" s="65"/>
      <c r="G83" s="65"/>
      <c r="H83" s="65"/>
      <c r="I83" s="65"/>
      <c r="J83" s="68"/>
    </row>
    <row r="84" spans="2:10" ht="9.9499999999999993" customHeight="1">
      <c r="B84" s="102"/>
      <c r="C84" s="85"/>
      <c r="D84" s="65"/>
      <c r="E84" s="88"/>
      <c r="F84" s="88"/>
      <c r="G84" s="88"/>
      <c r="H84" s="88"/>
      <c r="I84" s="88"/>
      <c r="J84" s="70"/>
    </row>
    <row r="85" spans="2:10" ht="12.95" customHeight="1">
      <c r="B85" s="303" t="s">
        <v>4</v>
      </c>
      <c r="C85" s="304"/>
      <c r="D85" s="65">
        <f t="shared" ref="D85:D88" si="9">SUM(E85:I85)</f>
        <v>368556</v>
      </c>
      <c r="E85" s="50">
        <v>176806</v>
      </c>
      <c r="F85" s="50">
        <v>171100</v>
      </c>
      <c r="G85" s="69" t="s">
        <v>15</v>
      </c>
      <c r="H85" s="50">
        <v>20650</v>
      </c>
      <c r="I85" s="69" t="s">
        <v>15</v>
      </c>
      <c r="J85" s="72" t="s">
        <v>15</v>
      </c>
    </row>
    <row r="86" spans="2:10" ht="12.95" customHeight="1">
      <c r="B86" s="303" t="s">
        <v>9</v>
      </c>
      <c r="C86" s="304"/>
      <c r="D86" s="65">
        <f t="shared" si="9"/>
        <v>183100</v>
      </c>
      <c r="E86" s="50">
        <v>29950</v>
      </c>
      <c r="F86" s="50">
        <v>138000</v>
      </c>
      <c r="G86" s="69" t="s">
        <v>15</v>
      </c>
      <c r="H86" s="50">
        <v>15150</v>
      </c>
      <c r="I86" s="69" t="s">
        <v>15</v>
      </c>
      <c r="J86" s="72" t="s">
        <v>15</v>
      </c>
    </row>
    <row r="87" spans="2:10" ht="12.95" customHeight="1">
      <c r="B87" s="303" t="s">
        <v>10</v>
      </c>
      <c r="C87" s="304"/>
      <c r="D87" s="65">
        <f t="shared" si="9"/>
        <v>146856</v>
      </c>
      <c r="E87" s="50">
        <v>146856</v>
      </c>
      <c r="F87" s="69" t="s">
        <v>15</v>
      </c>
      <c r="G87" s="69" t="s">
        <v>15</v>
      </c>
      <c r="H87" s="69" t="s">
        <v>15</v>
      </c>
      <c r="I87" s="69" t="s">
        <v>15</v>
      </c>
      <c r="J87" s="72" t="s">
        <v>15</v>
      </c>
    </row>
    <row r="88" spans="2:10" ht="12.95" customHeight="1">
      <c r="B88" s="303" t="s">
        <v>11</v>
      </c>
      <c r="C88" s="304"/>
      <c r="D88" s="65">
        <f t="shared" si="9"/>
        <v>38600</v>
      </c>
      <c r="E88" s="69" t="s">
        <v>15</v>
      </c>
      <c r="F88" s="50">
        <v>33100</v>
      </c>
      <c r="G88" s="69" t="s">
        <v>15</v>
      </c>
      <c r="H88" s="50">
        <v>5500</v>
      </c>
      <c r="I88" s="69" t="s">
        <v>15</v>
      </c>
      <c r="J88" s="72" t="s">
        <v>15</v>
      </c>
    </row>
    <row r="89" spans="2:10" ht="9.9499999999999993" customHeight="1">
      <c r="B89" s="196"/>
      <c r="C89" s="156"/>
      <c r="D89" s="65"/>
      <c r="E89" s="88"/>
      <c r="F89" s="88"/>
      <c r="G89" s="88"/>
      <c r="H89" s="88"/>
      <c r="I89" s="88"/>
      <c r="J89" s="70"/>
    </row>
    <row r="90" spans="2:10" ht="12.95" customHeight="1">
      <c r="B90" s="301" t="s">
        <v>24</v>
      </c>
      <c r="C90" s="302"/>
      <c r="D90" s="65"/>
      <c r="E90" s="65"/>
      <c r="F90" s="65"/>
      <c r="G90" s="65"/>
      <c r="H90" s="65"/>
      <c r="I90" s="65"/>
      <c r="J90" s="68"/>
    </row>
    <row r="91" spans="2:10" ht="9.9499999999999993" customHeight="1">
      <c r="B91" s="196"/>
      <c r="C91" s="156"/>
      <c r="D91" s="65"/>
      <c r="E91" s="88"/>
      <c r="F91" s="88"/>
      <c r="G91" s="88"/>
      <c r="H91" s="88"/>
      <c r="I91" s="88"/>
      <c r="J91" s="70"/>
    </row>
    <row r="92" spans="2:10" ht="12.95" customHeight="1">
      <c r="B92" s="303" t="s">
        <v>4</v>
      </c>
      <c r="C92" s="304"/>
      <c r="D92" s="65">
        <f t="shared" ref="D92:D95" si="10">SUM(E92:I92)</f>
        <v>7341586</v>
      </c>
      <c r="E92" s="50">
        <v>2787987</v>
      </c>
      <c r="F92" s="50">
        <v>233265</v>
      </c>
      <c r="G92" s="50">
        <v>438428</v>
      </c>
      <c r="H92" s="50">
        <v>3422881</v>
      </c>
      <c r="I92" s="50">
        <v>459025</v>
      </c>
      <c r="J92" s="72" t="s">
        <v>15</v>
      </c>
    </row>
    <row r="93" spans="2:10" ht="12.95" customHeight="1">
      <c r="B93" s="303" t="s">
        <v>9</v>
      </c>
      <c r="C93" s="304"/>
      <c r="D93" s="65">
        <f t="shared" si="10"/>
        <v>6687931</v>
      </c>
      <c r="E93" s="50">
        <v>2656271</v>
      </c>
      <c r="F93" s="50">
        <v>215265</v>
      </c>
      <c r="G93" s="50">
        <v>427988</v>
      </c>
      <c r="H93" s="50">
        <v>2977647</v>
      </c>
      <c r="I93" s="50">
        <v>410760</v>
      </c>
      <c r="J93" s="72" t="s">
        <v>15</v>
      </c>
    </row>
    <row r="94" spans="2:10" ht="12.95" customHeight="1">
      <c r="B94" s="303" t="s">
        <v>10</v>
      </c>
      <c r="C94" s="304"/>
      <c r="D94" s="65">
        <f t="shared" si="10"/>
        <v>613655</v>
      </c>
      <c r="E94" s="50">
        <v>109716</v>
      </c>
      <c r="F94" s="69" t="s">
        <v>15</v>
      </c>
      <c r="G94" s="50">
        <v>10440</v>
      </c>
      <c r="H94" s="50">
        <v>445234</v>
      </c>
      <c r="I94" s="50">
        <v>48265</v>
      </c>
      <c r="J94" s="72" t="s">
        <v>15</v>
      </c>
    </row>
    <row r="95" spans="2:10" ht="12.95" customHeight="1">
      <c r="B95" s="303" t="s">
        <v>11</v>
      </c>
      <c r="C95" s="304"/>
      <c r="D95" s="65">
        <f t="shared" si="10"/>
        <v>40000</v>
      </c>
      <c r="E95" s="50">
        <v>22000</v>
      </c>
      <c r="F95" s="50">
        <v>18000</v>
      </c>
      <c r="G95" s="69" t="s">
        <v>15</v>
      </c>
      <c r="H95" s="69" t="s">
        <v>15</v>
      </c>
      <c r="I95" s="69" t="s">
        <v>15</v>
      </c>
      <c r="J95" s="72" t="s">
        <v>15</v>
      </c>
    </row>
    <row r="96" spans="2:10" ht="9.9499999999999993" customHeight="1">
      <c r="B96" s="196"/>
      <c r="C96" s="156"/>
      <c r="D96" s="65"/>
      <c r="E96" s="88"/>
      <c r="F96" s="88"/>
      <c r="G96" s="88"/>
      <c r="H96" s="88"/>
      <c r="I96" s="88"/>
      <c r="J96" s="70"/>
    </row>
    <row r="97" spans="2:10" ht="12.95" customHeight="1">
      <c r="B97" s="301" t="s">
        <v>25</v>
      </c>
      <c r="C97" s="302"/>
      <c r="D97" s="65"/>
      <c r="E97" s="65"/>
      <c r="F97" s="65"/>
      <c r="G97" s="65"/>
      <c r="H97" s="65"/>
      <c r="I97" s="65"/>
      <c r="J97" s="68"/>
    </row>
    <row r="98" spans="2:10" ht="9.9499999999999993" customHeight="1">
      <c r="B98" s="196"/>
      <c r="C98" s="156"/>
      <c r="D98" s="65"/>
      <c r="E98" s="88"/>
      <c r="F98" s="88"/>
      <c r="G98" s="88"/>
      <c r="H98" s="88"/>
      <c r="I98" s="88"/>
      <c r="J98" s="70"/>
    </row>
    <row r="99" spans="2:10" ht="12.95" customHeight="1">
      <c r="B99" s="303" t="s">
        <v>4</v>
      </c>
      <c r="C99" s="304"/>
      <c r="D99" s="65">
        <f t="shared" ref="D99:D102" si="11">SUM(E99:I99)</f>
        <v>7501877</v>
      </c>
      <c r="E99" s="50">
        <v>4787347</v>
      </c>
      <c r="F99" s="50">
        <v>221200</v>
      </c>
      <c r="G99" s="50">
        <v>284000</v>
      </c>
      <c r="H99" s="50">
        <v>1795290</v>
      </c>
      <c r="I99" s="50">
        <v>414040</v>
      </c>
      <c r="J99" s="72" t="s">
        <v>15</v>
      </c>
    </row>
    <row r="100" spans="2:10" ht="12.95" customHeight="1">
      <c r="B100" s="303" t="s">
        <v>9</v>
      </c>
      <c r="C100" s="304"/>
      <c r="D100" s="65">
        <f t="shared" si="11"/>
        <v>5924773</v>
      </c>
      <c r="E100" s="50">
        <v>3826243</v>
      </c>
      <c r="F100" s="50">
        <v>191200</v>
      </c>
      <c r="G100" s="50">
        <v>204000</v>
      </c>
      <c r="H100" s="50">
        <v>1400290</v>
      </c>
      <c r="I100" s="50">
        <v>303040</v>
      </c>
      <c r="J100" s="72" t="s">
        <v>15</v>
      </c>
    </row>
    <row r="101" spans="2:10" ht="12.95" customHeight="1">
      <c r="B101" s="303" t="s">
        <v>10</v>
      </c>
      <c r="C101" s="304"/>
      <c r="D101" s="65">
        <f t="shared" si="11"/>
        <v>1465815</v>
      </c>
      <c r="E101" s="50">
        <v>946815</v>
      </c>
      <c r="F101" s="50">
        <v>30000</v>
      </c>
      <c r="G101" s="50">
        <v>35000</v>
      </c>
      <c r="H101" s="50">
        <v>343000</v>
      </c>
      <c r="I101" s="50">
        <v>111000</v>
      </c>
      <c r="J101" s="72" t="s">
        <v>15</v>
      </c>
    </row>
    <row r="102" spans="2:10" ht="12.95" customHeight="1">
      <c r="B102" s="303" t="s">
        <v>11</v>
      </c>
      <c r="C102" s="304"/>
      <c r="D102" s="65">
        <f t="shared" si="11"/>
        <v>111289</v>
      </c>
      <c r="E102" s="50">
        <v>14289</v>
      </c>
      <c r="F102" s="69" t="s">
        <v>15</v>
      </c>
      <c r="G102" s="50">
        <v>45000</v>
      </c>
      <c r="H102" s="50">
        <v>52000</v>
      </c>
      <c r="I102" s="69" t="s">
        <v>15</v>
      </c>
      <c r="J102" s="72" t="s">
        <v>15</v>
      </c>
    </row>
    <row r="103" spans="2:10" ht="9.9499999999999993" customHeight="1">
      <c r="B103" s="196"/>
      <c r="C103" s="156"/>
      <c r="D103" s="65"/>
      <c r="E103" s="88"/>
      <c r="F103" s="88"/>
      <c r="G103" s="88"/>
      <c r="H103" s="88"/>
      <c r="I103" s="88"/>
      <c r="J103" s="70"/>
    </row>
    <row r="104" spans="2:10" ht="12.95" customHeight="1">
      <c r="B104" s="301" t="s">
        <v>26</v>
      </c>
      <c r="C104" s="302"/>
      <c r="D104" s="65"/>
      <c r="E104" s="65"/>
      <c r="F104" s="65"/>
      <c r="G104" s="65"/>
      <c r="H104" s="65"/>
      <c r="I104" s="65"/>
      <c r="J104" s="68"/>
    </row>
    <row r="105" spans="2:10" ht="9.9499999999999993" customHeight="1">
      <c r="B105" s="196"/>
      <c r="C105" s="156"/>
      <c r="D105" s="65"/>
      <c r="E105" s="88"/>
      <c r="F105" s="88"/>
      <c r="G105" s="88"/>
      <c r="H105" s="88"/>
      <c r="I105" s="88"/>
      <c r="J105" s="70"/>
    </row>
    <row r="106" spans="2:10" ht="12.95" customHeight="1">
      <c r="B106" s="303" t="s">
        <v>4</v>
      </c>
      <c r="C106" s="304"/>
      <c r="D106" s="65">
        <f t="shared" ref="D106:D109" si="12">SUM(E106:I106)</f>
        <v>1232782</v>
      </c>
      <c r="E106" s="50">
        <v>843302</v>
      </c>
      <c r="F106" s="50">
        <v>295180</v>
      </c>
      <c r="G106" s="50">
        <v>24300</v>
      </c>
      <c r="H106" s="50">
        <v>60000</v>
      </c>
      <c r="I106" s="50">
        <v>10000</v>
      </c>
      <c r="J106" s="72" t="s">
        <v>15</v>
      </c>
    </row>
    <row r="107" spans="2:10" ht="12.95" customHeight="1">
      <c r="B107" s="303" t="s">
        <v>9</v>
      </c>
      <c r="C107" s="304"/>
      <c r="D107" s="65">
        <f t="shared" si="12"/>
        <v>998902</v>
      </c>
      <c r="E107" s="50">
        <v>721802</v>
      </c>
      <c r="F107" s="50">
        <v>182800</v>
      </c>
      <c r="G107" s="50">
        <v>24300</v>
      </c>
      <c r="H107" s="50">
        <v>60000</v>
      </c>
      <c r="I107" s="50">
        <v>10000</v>
      </c>
      <c r="J107" s="72" t="s">
        <v>15</v>
      </c>
    </row>
    <row r="108" spans="2:10" ht="12.95" customHeight="1">
      <c r="B108" s="303" t="s">
        <v>10</v>
      </c>
      <c r="C108" s="304"/>
      <c r="D108" s="65">
        <f t="shared" si="12"/>
        <v>146500</v>
      </c>
      <c r="E108" s="50">
        <v>121500</v>
      </c>
      <c r="F108" s="50">
        <v>25000</v>
      </c>
      <c r="G108" s="69" t="s">
        <v>15</v>
      </c>
      <c r="H108" s="69" t="s">
        <v>15</v>
      </c>
      <c r="I108" s="69" t="s">
        <v>15</v>
      </c>
      <c r="J108" s="72" t="s">
        <v>15</v>
      </c>
    </row>
    <row r="109" spans="2:10" ht="12.95" customHeight="1">
      <c r="B109" s="303" t="s">
        <v>11</v>
      </c>
      <c r="C109" s="304"/>
      <c r="D109" s="65">
        <f t="shared" si="12"/>
        <v>87380</v>
      </c>
      <c r="E109" s="69" t="s">
        <v>15</v>
      </c>
      <c r="F109" s="50">
        <v>87380</v>
      </c>
      <c r="G109" s="69" t="s">
        <v>15</v>
      </c>
      <c r="H109" s="69" t="s">
        <v>15</v>
      </c>
      <c r="I109" s="69" t="s">
        <v>15</v>
      </c>
      <c r="J109" s="72" t="s">
        <v>15</v>
      </c>
    </row>
    <row r="110" spans="2:10" ht="9.9499999999999993" customHeight="1">
      <c r="B110" s="196"/>
      <c r="C110" s="156"/>
      <c r="D110" s="65"/>
      <c r="E110" s="88"/>
      <c r="F110" s="88"/>
      <c r="G110" s="88"/>
      <c r="H110" s="88"/>
      <c r="I110" s="88"/>
      <c r="J110" s="70"/>
    </row>
    <row r="111" spans="2:10" ht="12.95" customHeight="1">
      <c r="B111" s="301" t="s">
        <v>27</v>
      </c>
      <c r="C111" s="302"/>
      <c r="D111" s="65"/>
      <c r="E111" s="65"/>
      <c r="F111" s="65"/>
      <c r="G111" s="65"/>
      <c r="H111" s="65"/>
      <c r="I111" s="65"/>
      <c r="J111" s="68"/>
    </row>
    <row r="112" spans="2:10" ht="9.9499999999999993" customHeight="1">
      <c r="B112" s="196"/>
      <c r="C112" s="156"/>
      <c r="D112" s="65"/>
      <c r="E112" s="88"/>
      <c r="F112" s="88"/>
      <c r="G112" s="88"/>
      <c r="H112" s="88"/>
      <c r="I112" s="88"/>
      <c r="J112" s="70"/>
    </row>
    <row r="113" spans="2:10" ht="12.95" customHeight="1">
      <c r="B113" s="303" t="s">
        <v>4</v>
      </c>
      <c r="C113" s="304"/>
      <c r="D113" s="65">
        <f t="shared" ref="D113:D116" si="13">SUM(E113:I113)</f>
        <v>11479146</v>
      </c>
      <c r="E113" s="50">
        <v>4300400</v>
      </c>
      <c r="F113" s="50">
        <v>507633</v>
      </c>
      <c r="G113" s="50">
        <v>1400535</v>
      </c>
      <c r="H113" s="50">
        <v>4341271</v>
      </c>
      <c r="I113" s="50">
        <v>929307</v>
      </c>
      <c r="J113" s="72" t="s">
        <v>15</v>
      </c>
    </row>
    <row r="114" spans="2:10" ht="12.95" customHeight="1">
      <c r="B114" s="303" t="s">
        <v>9</v>
      </c>
      <c r="C114" s="304"/>
      <c r="D114" s="65">
        <f t="shared" si="13"/>
        <v>11045525</v>
      </c>
      <c r="E114" s="50">
        <v>3946904</v>
      </c>
      <c r="F114" s="50">
        <v>507633</v>
      </c>
      <c r="G114" s="50">
        <v>1392935</v>
      </c>
      <c r="H114" s="50">
        <v>4285421</v>
      </c>
      <c r="I114" s="50">
        <v>912632</v>
      </c>
      <c r="J114" s="72" t="s">
        <v>15</v>
      </c>
    </row>
    <row r="115" spans="2:10" ht="12.95" customHeight="1">
      <c r="B115" s="303" t="s">
        <v>10</v>
      </c>
      <c r="C115" s="304"/>
      <c r="D115" s="65">
        <f t="shared" si="13"/>
        <v>368825</v>
      </c>
      <c r="E115" s="50">
        <v>304550</v>
      </c>
      <c r="F115" s="69" t="s">
        <v>15</v>
      </c>
      <c r="G115" s="50">
        <v>7600</v>
      </c>
      <c r="H115" s="50">
        <v>40000</v>
      </c>
      <c r="I115" s="50">
        <v>16675</v>
      </c>
      <c r="J115" s="72" t="s">
        <v>15</v>
      </c>
    </row>
    <row r="116" spans="2:10" ht="12.95" customHeight="1">
      <c r="B116" s="303" t="s">
        <v>11</v>
      </c>
      <c r="C116" s="304"/>
      <c r="D116" s="65">
        <f t="shared" si="13"/>
        <v>64796</v>
      </c>
      <c r="E116" s="50">
        <v>48946</v>
      </c>
      <c r="F116" s="69" t="s">
        <v>15</v>
      </c>
      <c r="G116" s="69" t="s">
        <v>15</v>
      </c>
      <c r="H116" s="50">
        <v>15850</v>
      </c>
      <c r="I116" s="69" t="s">
        <v>15</v>
      </c>
      <c r="J116" s="72" t="s">
        <v>15</v>
      </c>
    </row>
    <row r="117" spans="2:10" ht="15" customHeight="1" thickBot="1">
      <c r="B117" s="180"/>
      <c r="C117" s="181"/>
      <c r="D117" s="91"/>
      <c r="E117" s="91"/>
      <c r="F117" s="91"/>
      <c r="G117" s="91"/>
      <c r="H117" s="91"/>
      <c r="I117" s="91"/>
      <c r="J117" s="92"/>
    </row>
    <row r="118" spans="2:10">
      <c r="B118" s="112" t="s">
        <v>39</v>
      </c>
      <c r="C118" s="77"/>
      <c r="D118" s="55"/>
      <c r="E118" s="55"/>
      <c r="F118" s="50"/>
      <c r="G118" s="50"/>
      <c r="H118" s="50"/>
      <c r="I118" s="50"/>
      <c r="J118" s="50"/>
    </row>
    <row r="119" spans="2:10">
      <c r="B119" s="183"/>
      <c r="C119" s="183"/>
      <c r="D119" s="50"/>
      <c r="E119" s="50"/>
      <c r="F119" s="50"/>
      <c r="G119" s="50"/>
      <c r="H119" s="50"/>
      <c r="I119" s="50"/>
      <c r="J119" s="50"/>
    </row>
    <row r="120" spans="2:10">
      <c r="B120" s="183"/>
      <c r="C120" s="183"/>
      <c r="D120" s="50"/>
      <c r="E120" s="50"/>
      <c r="F120" s="50"/>
      <c r="G120" s="50"/>
      <c r="H120" s="50"/>
      <c r="I120" s="50"/>
      <c r="J120" s="50"/>
    </row>
    <row r="121" spans="2:10" ht="15" customHeight="1">
      <c r="B121" s="259" t="s">
        <v>185</v>
      </c>
      <c r="C121" s="259"/>
      <c r="D121" s="259"/>
      <c r="E121" s="259"/>
      <c r="F121" s="259"/>
      <c r="G121" s="259"/>
      <c r="H121" s="259"/>
      <c r="I121" s="259"/>
      <c r="J121" s="259"/>
    </row>
    <row r="122" spans="2:10" ht="15" customHeight="1">
      <c r="B122" s="259" t="s">
        <v>5</v>
      </c>
      <c r="C122" s="259"/>
      <c r="D122" s="259"/>
      <c r="E122" s="259"/>
      <c r="F122" s="259"/>
      <c r="G122" s="259"/>
      <c r="H122" s="259"/>
      <c r="I122" s="259"/>
      <c r="J122" s="259"/>
    </row>
    <row r="123" spans="2:10" ht="15" customHeight="1" thickBot="1">
      <c r="B123" s="259" t="s">
        <v>151</v>
      </c>
      <c r="C123" s="259"/>
      <c r="D123" s="259"/>
      <c r="E123" s="259"/>
      <c r="F123" s="259"/>
      <c r="G123" s="259"/>
      <c r="H123" s="259"/>
      <c r="I123" s="259"/>
      <c r="J123" s="259"/>
    </row>
    <row r="124" spans="2:10" ht="15" customHeight="1" thickBot="1">
      <c r="B124" s="265" t="s">
        <v>41</v>
      </c>
      <c r="C124" s="269"/>
      <c r="D124" s="260" t="s">
        <v>159</v>
      </c>
      <c r="E124" s="261"/>
      <c r="F124" s="261"/>
      <c r="G124" s="261"/>
      <c r="H124" s="261"/>
      <c r="I124" s="261"/>
      <c r="J124" s="262"/>
    </row>
    <row r="125" spans="2:10" ht="15" customHeight="1">
      <c r="B125" s="305"/>
      <c r="C125" s="306"/>
      <c r="D125" s="307" t="s">
        <v>149</v>
      </c>
      <c r="E125" s="265" t="s">
        <v>89</v>
      </c>
      <c r="F125" s="267" t="s">
        <v>155</v>
      </c>
      <c r="G125" s="307" t="s">
        <v>156</v>
      </c>
      <c r="H125" s="267" t="s">
        <v>157</v>
      </c>
      <c r="I125" s="267" t="s">
        <v>85</v>
      </c>
      <c r="J125" s="269" t="s">
        <v>158</v>
      </c>
    </row>
    <row r="126" spans="2:10" ht="15" customHeight="1">
      <c r="B126" s="305"/>
      <c r="C126" s="306"/>
      <c r="D126" s="312"/>
      <c r="E126" s="305"/>
      <c r="F126" s="271" t="s">
        <v>0</v>
      </c>
      <c r="G126" s="312" t="s">
        <v>0</v>
      </c>
      <c r="H126" s="271" t="s">
        <v>0</v>
      </c>
      <c r="I126" s="271" t="s">
        <v>0</v>
      </c>
      <c r="J126" s="306"/>
    </row>
    <row r="127" spans="2:10" ht="28.5" customHeight="1" thickBot="1">
      <c r="B127" s="266"/>
      <c r="C127" s="270"/>
      <c r="D127" s="308"/>
      <c r="E127" s="266"/>
      <c r="F127" s="268"/>
      <c r="G127" s="308"/>
      <c r="H127" s="268"/>
      <c r="I127" s="268"/>
      <c r="J127" s="270"/>
    </row>
    <row r="128" spans="2:10" ht="9.9499999999999993" customHeight="1">
      <c r="B128" s="176"/>
      <c r="C128" s="182"/>
      <c r="D128" s="182"/>
      <c r="E128" s="182"/>
      <c r="F128" s="182"/>
      <c r="G128" s="182"/>
      <c r="H128" s="182"/>
      <c r="I128" s="182"/>
      <c r="J128" s="177"/>
    </row>
    <row r="129" spans="2:10" ht="12.95" customHeight="1">
      <c r="B129" s="301" t="s">
        <v>28</v>
      </c>
      <c r="C129" s="302"/>
      <c r="D129" s="65"/>
      <c r="E129" s="65"/>
      <c r="F129" s="65"/>
      <c r="G129" s="65"/>
      <c r="H129" s="65"/>
      <c r="I129" s="65"/>
      <c r="J129" s="68"/>
    </row>
    <row r="130" spans="2:10" ht="9.9499999999999993" customHeight="1">
      <c r="B130" s="178"/>
      <c r="C130" s="179"/>
      <c r="D130" s="65"/>
      <c r="E130" s="65"/>
      <c r="F130" s="65"/>
      <c r="G130" s="65"/>
      <c r="H130" s="65"/>
      <c r="I130" s="65"/>
      <c r="J130" s="68"/>
    </row>
    <row r="131" spans="2:10" ht="12.95" customHeight="1">
      <c r="B131" s="303" t="s">
        <v>4</v>
      </c>
      <c r="C131" s="304"/>
      <c r="D131" s="50">
        <f t="shared" ref="D131:D133" si="14">SUM(E131:I131)</f>
        <v>726100</v>
      </c>
      <c r="E131" s="50">
        <v>419900</v>
      </c>
      <c r="F131" s="50">
        <v>20200</v>
      </c>
      <c r="G131" s="69" t="s">
        <v>15</v>
      </c>
      <c r="H131" s="50">
        <v>165000</v>
      </c>
      <c r="I131" s="50">
        <v>121000</v>
      </c>
      <c r="J131" s="72" t="s">
        <v>15</v>
      </c>
    </row>
    <row r="132" spans="2:10" ht="12.95" customHeight="1">
      <c r="B132" s="303" t="s">
        <v>9</v>
      </c>
      <c r="C132" s="304"/>
      <c r="D132" s="50">
        <f t="shared" si="14"/>
        <v>690100</v>
      </c>
      <c r="E132" s="50">
        <v>419900</v>
      </c>
      <c r="F132" s="50">
        <v>20200</v>
      </c>
      <c r="G132" s="69" t="s">
        <v>15</v>
      </c>
      <c r="H132" s="50">
        <v>160000</v>
      </c>
      <c r="I132" s="50">
        <v>90000</v>
      </c>
      <c r="J132" s="72" t="s">
        <v>15</v>
      </c>
    </row>
    <row r="133" spans="2:10" ht="12.95" customHeight="1">
      <c r="B133" s="303" t="s">
        <v>10</v>
      </c>
      <c r="C133" s="304"/>
      <c r="D133" s="50">
        <f t="shared" si="14"/>
        <v>36000</v>
      </c>
      <c r="E133" s="69" t="s">
        <v>15</v>
      </c>
      <c r="F133" s="69" t="s">
        <v>15</v>
      </c>
      <c r="G133" s="69" t="s">
        <v>15</v>
      </c>
      <c r="H133" s="50">
        <v>5000</v>
      </c>
      <c r="I133" s="50">
        <v>31000</v>
      </c>
      <c r="J133" s="72" t="s">
        <v>15</v>
      </c>
    </row>
    <row r="134" spans="2:10" ht="12.95" customHeight="1">
      <c r="B134" s="303" t="s">
        <v>11</v>
      </c>
      <c r="C134" s="304"/>
      <c r="D134" s="69" t="s">
        <v>15</v>
      </c>
      <c r="E134" s="69" t="s">
        <v>15</v>
      </c>
      <c r="F134" s="69" t="s">
        <v>15</v>
      </c>
      <c r="G134" s="69" t="s">
        <v>15</v>
      </c>
      <c r="H134" s="69" t="s">
        <v>15</v>
      </c>
      <c r="I134" s="69" t="s">
        <v>15</v>
      </c>
      <c r="J134" s="72" t="s">
        <v>15</v>
      </c>
    </row>
    <row r="135" spans="2:10" ht="9.9499999999999993" customHeight="1">
      <c r="B135" s="178"/>
      <c r="C135" s="179"/>
      <c r="D135" s="50"/>
      <c r="E135" s="65"/>
      <c r="F135" s="65"/>
      <c r="G135" s="65"/>
      <c r="H135" s="65"/>
      <c r="I135" s="65"/>
      <c r="J135" s="68"/>
    </row>
    <row r="136" spans="2:10" ht="12.95" customHeight="1">
      <c r="B136" s="301" t="s">
        <v>29</v>
      </c>
      <c r="C136" s="302"/>
      <c r="D136" s="50"/>
      <c r="E136" s="65"/>
      <c r="F136" s="65"/>
      <c r="G136" s="65"/>
      <c r="H136" s="65"/>
      <c r="I136" s="65"/>
      <c r="J136" s="68"/>
    </row>
    <row r="137" spans="2:10" ht="9.9499999999999993" customHeight="1">
      <c r="B137" s="178"/>
      <c r="C137" s="179"/>
      <c r="D137" s="50"/>
      <c r="E137" s="65"/>
      <c r="F137" s="65"/>
      <c r="G137" s="65"/>
      <c r="H137" s="65"/>
      <c r="I137" s="65"/>
      <c r="J137" s="68"/>
    </row>
    <row r="138" spans="2:10" ht="12.95" customHeight="1">
      <c r="B138" s="303" t="s">
        <v>4</v>
      </c>
      <c r="C138" s="304"/>
      <c r="D138" s="50">
        <f t="shared" ref="D138:D140" si="15">SUM(E138:I138)</f>
        <v>1714261</v>
      </c>
      <c r="E138" s="50">
        <v>632278</v>
      </c>
      <c r="F138" s="50">
        <v>154125</v>
      </c>
      <c r="G138" s="69" t="s">
        <v>15</v>
      </c>
      <c r="H138" s="50">
        <v>864908</v>
      </c>
      <c r="I138" s="50">
        <v>62950</v>
      </c>
      <c r="J138" s="72" t="s">
        <v>15</v>
      </c>
    </row>
    <row r="139" spans="2:10" ht="12.95" customHeight="1">
      <c r="B139" s="303" t="s">
        <v>9</v>
      </c>
      <c r="C139" s="304"/>
      <c r="D139" s="50">
        <f t="shared" si="15"/>
        <v>1484189</v>
      </c>
      <c r="E139" s="50">
        <v>629878</v>
      </c>
      <c r="F139" s="50">
        <v>37125</v>
      </c>
      <c r="G139" s="69" t="s">
        <v>15</v>
      </c>
      <c r="H139" s="50">
        <v>754236</v>
      </c>
      <c r="I139" s="50">
        <v>62950</v>
      </c>
      <c r="J139" s="72" t="s">
        <v>15</v>
      </c>
    </row>
    <row r="140" spans="2:10" ht="12.95" customHeight="1">
      <c r="B140" s="303" t="s">
        <v>10</v>
      </c>
      <c r="C140" s="304"/>
      <c r="D140" s="50">
        <f t="shared" si="15"/>
        <v>230072</v>
      </c>
      <c r="E140" s="50">
        <v>2400</v>
      </c>
      <c r="F140" s="50">
        <v>117000</v>
      </c>
      <c r="G140" s="69" t="s">
        <v>15</v>
      </c>
      <c r="H140" s="50">
        <v>110672</v>
      </c>
      <c r="I140" s="69" t="s">
        <v>15</v>
      </c>
      <c r="J140" s="72" t="s">
        <v>15</v>
      </c>
    </row>
    <row r="141" spans="2:10" ht="12.95" customHeight="1">
      <c r="B141" s="303" t="s">
        <v>11</v>
      </c>
      <c r="C141" s="304"/>
      <c r="D141" s="69" t="s">
        <v>15</v>
      </c>
      <c r="E141" s="69" t="s">
        <v>15</v>
      </c>
      <c r="F141" s="69" t="s">
        <v>15</v>
      </c>
      <c r="G141" s="69" t="s">
        <v>15</v>
      </c>
      <c r="H141" s="69" t="s">
        <v>15</v>
      </c>
      <c r="I141" s="69" t="s">
        <v>15</v>
      </c>
      <c r="J141" s="72" t="s">
        <v>15</v>
      </c>
    </row>
    <row r="142" spans="2:10" ht="9.9499999999999993" customHeight="1">
      <c r="B142" s="178"/>
      <c r="C142" s="179"/>
      <c r="D142" s="50"/>
      <c r="E142" s="65"/>
      <c r="F142" s="65"/>
      <c r="G142" s="65"/>
      <c r="H142" s="65"/>
      <c r="I142" s="65"/>
      <c r="J142" s="68"/>
    </row>
    <row r="143" spans="2:10" ht="12.95" customHeight="1">
      <c r="B143" s="301" t="s">
        <v>30</v>
      </c>
      <c r="C143" s="302"/>
      <c r="D143" s="50"/>
      <c r="E143" s="65"/>
      <c r="F143" s="65"/>
      <c r="G143" s="65"/>
      <c r="H143" s="65"/>
      <c r="I143" s="65"/>
      <c r="J143" s="68"/>
    </row>
    <row r="144" spans="2:10" ht="9.9499999999999993" customHeight="1">
      <c r="B144" s="178"/>
      <c r="C144" s="179"/>
      <c r="D144" s="50"/>
      <c r="E144" s="65"/>
      <c r="F144" s="65"/>
      <c r="G144" s="65"/>
      <c r="H144" s="65"/>
      <c r="I144" s="65"/>
      <c r="J144" s="68"/>
    </row>
    <row r="145" spans="2:10" ht="12.95" customHeight="1">
      <c r="B145" s="303" t="s">
        <v>4</v>
      </c>
      <c r="C145" s="304"/>
      <c r="D145" s="50">
        <f t="shared" ref="D145:D147" si="16">SUM(E145:I145)</f>
        <v>1626704</v>
      </c>
      <c r="E145" s="50">
        <v>1048750</v>
      </c>
      <c r="F145" s="69" t="s">
        <v>15</v>
      </c>
      <c r="G145" s="50">
        <v>30000</v>
      </c>
      <c r="H145" s="50">
        <v>462954</v>
      </c>
      <c r="I145" s="50">
        <v>85000</v>
      </c>
      <c r="J145" s="72" t="s">
        <v>15</v>
      </c>
    </row>
    <row r="146" spans="2:10" ht="12.95" customHeight="1">
      <c r="B146" s="303" t="s">
        <v>9</v>
      </c>
      <c r="C146" s="304"/>
      <c r="D146" s="50">
        <f t="shared" si="16"/>
        <v>1521704</v>
      </c>
      <c r="E146" s="50">
        <v>965750</v>
      </c>
      <c r="F146" s="69" t="s">
        <v>15</v>
      </c>
      <c r="G146" s="50">
        <v>15000</v>
      </c>
      <c r="H146" s="50">
        <v>455954</v>
      </c>
      <c r="I146" s="50">
        <v>85000</v>
      </c>
      <c r="J146" s="72" t="s">
        <v>15</v>
      </c>
    </row>
    <row r="147" spans="2:10" ht="12.95" customHeight="1">
      <c r="B147" s="303" t="s">
        <v>10</v>
      </c>
      <c r="C147" s="304"/>
      <c r="D147" s="50">
        <f t="shared" si="16"/>
        <v>105000</v>
      </c>
      <c r="E147" s="50">
        <v>83000</v>
      </c>
      <c r="F147" s="69" t="s">
        <v>15</v>
      </c>
      <c r="G147" s="50">
        <v>15000</v>
      </c>
      <c r="H147" s="50">
        <v>7000</v>
      </c>
      <c r="I147" s="69" t="s">
        <v>15</v>
      </c>
      <c r="J147" s="72" t="s">
        <v>15</v>
      </c>
    </row>
    <row r="148" spans="2:10" ht="12.95" customHeight="1">
      <c r="B148" s="303" t="s">
        <v>11</v>
      </c>
      <c r="C148" s="304"/>
      <c r="D148" s="69" t="s">
        <v>15</v>
      </c>
      <c r="E148" s="69" t="s">
        <v>15</v>
      </c>
      <c r="F148" s="69" t="s">
        <v>15</v>
      </c>
      <c r="G148" s="69" t="s">
        <v>15</v>
      </c>
      <c r="H148" s="69" t="s">
        <v>15</v>
      </c>
      <c r="I148" s="69" t="s">
        <v>15</v>
      </c>
      <c r="J148" s="72" t="s">
        <v>15</v>
      </c>
    </row>
    <row r="149" spans="2:10" ht="9.9499999999999993" customHeight="1">
      <c r="B149" s="178"/>
      <c r="C149" s="179"/>
      <c r="D149" s="50"/>
      <c r="E149" s="65"/>
      <c r="F149" s="65"/>
      <c r="G149" s="65"/>
      <c r="H149" s="65"/>
      <c r="I149" s="65"/>
      <c r="J149" s="68"/>
    </row>
    <row r="150" spans="2:10" ht="12.95" customHeight="1">
      <c r="B150" s="301" t="s">
        <v>31</v>
      </c>
      <c r="C150" s="302"/>
      <c r="D150" s="50"/>
      <c r="E150" s="65"/>
      <c r="F150" s="65"/>
      <c r="G150" s="65"/>
      <c r="H150" s="65"/>
      <c r="I150" s="65"/>
      <c r="J150" s="68"/>
    </row>
    <row r="151" spans="2:10" ht="9.9499999999999993" customHeight="1">
      <c r="B151" s="178"/>
      <c r="C151" s="179"/>
      <c r="D151" s="50"/>
      <c r="E151" s="65"/>
      <c r="F151" s="65"/>
      <c r="G151" s="65"/>
      <c r="H151" s="65"/>
      <c r="I151" s="65"/>
      <c r="J151" s="68"/>
    </row>
    <row r="152" spans="2:10" ht="12.95" customHeight="1">
      <c r="B152" s="303" t="s">
        <v>4</v>
      </c>
      <c r="C152" s="304"/>
      <c r="D152" s="50">
        <f t="shared" ref="D152:D154" si="17">SUM(E152:I152)</f>
        <v>80403665</v>
      </c>
      <c r="E152" s="50">
        <v>27857680</v>
      </c>
      <c r="F152" s="50">
        <v>7495747</v>
      </c>
      <c r="G152" s="50">
        <v>481212</v>
      </c>
      <c r="H152" s="50">
        <v>39943612</v>
      </c>
      <c r="I152" s="50">
        <v>4625414</v>
      </c>
      <c r="J152" s="72" t="s">
        <v>15</v>
      </c>
    </row>
    <row r="153" spans="2:10" ht="12.95" customHeight="1">
      <c r="B153" s="303" t="s">
        <v>9</v>
      </c>
      <c r="C153" s="304"/>
      <c r="D153" s="50">
        <f t="shared" si="17"/>
        <v>77894413</v>
      </c>
      <c r="E153" s="50">
        <v>26729878</v>
      </c>
      <c r="F153" s="50">
        <v>7495747</v>
      </c>
      <c r="G153" s="50">
        <v>481212</v>
      </c>
      <c r="H153" s="50">
        <v>39676162</v>
      </c>
      <c r="I153" s="50">
        <v>3511414</v>
      </c>
      <c r="J153" s="72" t="s">
        <v>15</v>
      </c>
    </row>
    <row r="154" spans="2:10" ht="12.95" customHeight="1">
      <c r="B154" s="303" t="s">
        <v>10</v>
      </c>
      <c r="C154" s="304"/>
      <c r="D154" s="50">
        <f t="shared" si="17"/>
        <v>2509252</v>
      </c>
      <c r="E154" s="50">
        <v>1127802</v>
      </c>
      <c r="F154" s="69" t="s">
        <v>15</v>
      </c>
      <c r="G154" s="69" t="s">
        <v>15</v>
      </c>
      <c r="H154" s="50">
        <v>267450</v>
      </c>
      <c r="I154" s="50">
        <v>1114000</v>
      </c>
      <c r="J154" s="72" t="s">
        <v>15</v>
      </c>
    </row>
    <row r="155" spans="2:10" ht="12.95" customHeight="1">
      <c r="B155" s="303" t="s">
        <v>11</v>
      </c>
      <c r="C155" s="304"/>
      <c r="D155" s="69" t="s">
        <v>15</v>
      </c>
      <c r="E155" s="69" t="s">
        <v>15</v>
      </c>
      <c r="F155" s="69" t="s">
        <v>15</v>
      </c>
      <c r="G155" s="69" t="s">
        <v>15</v>
      </c>
      <c r="H155" s="69" t="s">
        <v>15</v>
      </c>
      <c r="I155" s="69" t="s">
        <v>15</v>
      </c>
      <c r="J155" s="72" t="s">
        <v>15</v>
      </c>
    </row>
    <row r="156" spans="2:10" ht="9.9499999999999993" customHeight="1">
      <c r="B156" s="178"/>
      <c r="C156" s="179"/>
      <c r="D156" s="50"/>
      <c r="E156" s="65"/>
      <c r="F156" s="65"/>
      <c r="G156" s="65"/>
      <c r="H156" s="65"/>
      <c r="I156" s="65"/>
      <c r="J156" s="68"/>
    </row>
    <row r="157" spans="2:10" ht="12.95" customHeight="1">
      <c r="B157" s="301" t="s">
        <v>32</v>
      </c>
      <c r="C157" s="302"/>
      <c r="D157" s="50"/>
      <c r="E157" s="65"/>
      <c r="F157" s="65"/>
      <c r="G157" s="65"/>
      <c r="H157" s="65"/>
      <c r="I157" s="65"/>
      <c r="J157" s="68"/>
    </row>
    <row r="158" spans="2:10" ht="9.9499999999999993" customHeight="1">
      <c r="B158" s="178"/>
      <c r="C158" s="179"/>
      <c r="D158" s="50"/>
      <c r="E158" s="65"/>
      <c r="F158" s="65"/>
      <c r="G158" s="65"/>
      <c r="H158" s="65"/>
      <c r="I158" s="65"/>
      <c r="J158" s="68"/>
    </row>
    <row r="159" spans="2:10" ht="12.95" customHeight="1">
      <c r="B159" s="303" t="s">
        <v>4</v>
      </c>
      <c r="C159" s="304"/>
      <c r="D159" s="50">
        <f t="shared" ref="D159:D161" si="18">SUM(E159:I159)</f>
        <v>4219577</v>
      </c>
      <c r="E159" s="50">
        <v>2389932</v>
      </c>
      <c r="F159" s="50">
        <v>214200</v>
      </c>
      <c r="G159" s="50">
        <v>170000</v>
      </c>
      <c r="H159" s="50">
        <v>1167667</v>
      </c>
      <c r="I159" s="50">
        <v>277778</v>
      </c>
      <c r="J159" s="72" t="s">
        <v>15</v>
      </c>
    </row>
    <row r="160" spans="2:10" ht="12.95" customHeight="1">
      <c r="B160" s="303" t="s">
        <v>9</v>
      </c>
      <c r="C160" s="304"/>
      <c r="D160" s="50">
        <f t="shared" si="18"/>
        <v>4023577</v>
      </c>
      <c r="E160" s="50">
        <v>2208932</v>
      </c>
      <c r="F160" s="50">
        <v>214200</v>
      </c>
      <c r="G160" s="50">
        <v>170000</v>
      </c>
      <c r="H160" s="50">
        <v>1167667</v>
      </c>
      <c r="I160" s="50">
        <v>262778</v>
      </c>
      <c r="J160" s="72" t="s">
        <v>15</v>
      </c>
    </row>
    <row r="161" spans="2:10" ht="12.95" customHeight="1">
      <c r="B161" s="303" t="s">
        <v>10</v>
      </c>
      <c r="C161" s="304"/>
      <c r="D161" s="50">
        <f t="shared" si="18"/>
        <v>196000</v>
      </c>
      <c r="E161" s="50">
        <v>181000</v>
      </c>
      <c r="F161" s="69" t="s">
        <v>15</v>
      </c>
      <c r="G161" s="69" t="s">
        <v>15</v>
      </c>
      <c r="H161" s="69" t="s">
        <v>15</v>
      </c>
      <c r="I161" s="50">
        <v>15000</v>
      </c>
      <c r="J161" s="72" t="s">
        <v>15</v>
      </c>
    </row>
    <row r="162" spans="2:10" ht="12.95" customHeight="1">
      <c r="B162" s="303" t="s">
        <v>11</v>
      </c>
      <c r="C162" s="304"/>
      <c r="D162" s="69" t="s">
        <v>15</v>
      </c>
      <c r="E162" s="69" t="s">
        <v>15</v>
      </c>
      <c r="F162" s="69" t="s">
        <v>15</v>
      </c>
      <c r="G162" s="69" t="s">
        <v>15</v>
      </c>
      <c r="H162" s="69" t="s">
        <v>15</v>
      </c>
      <c r="I162" s="69" t="s">
        <v>15</v>
      </c>
      <c r="J162" s="72" t="s">
        <v>15</v>
      </c>
    </row>
    <row r="163" spans="2:10" ht="9.9499999999999993" customHeight="1">
      <c r="B163" s="178"/>
      <c r="C163" s="179"/>
      <c r="D163" s="50"/>
      <c r="E163" s="65"/>
      <c r="F163" s="65"/>
      <c r="G163" s="65"/>
      <c r="H163" s="65"/>
      <c r="I163" s="65"/>
      <c r="J163" s="68"/>
    </row>
    <row r="164" spans="2:10" ht="12.95" customHeight="1">
      <c r="B164" s="301" t="s">
        <v>33</v>
      </c>
      <c r="C164" s="302"/>
      <c r="D164" s="50"/>
      <c r="E164" s="65"/>
      <c r="F164" s="65"/>
      <c r="G164" s="65"/>
      <c r="H164" s="65"/>
      <c r="I164" s="65"/>
      <c r="J164" s="68"/>
    </row>
    <row r="165" spans="2:10" ht="9.9499999999999993" customHeight="1">
      <c r="B165" s="178"/>
      <c r="C165" s="179"/>
      <c r="D165" s="50"/>
      <c r="E165" s="65"/>
      <c r="F165" s="65"/>
      <c r="G165" s="65"/>
      <c r="H165" s="65"/>
      <c r="I165" s="65"/>
      <c r="J165" s="68"/>
    </row>
    <row r="166" spans="2:10" ht="12.95" customHeight="1">
      <c r="B166" s="303" t="s">
        <v>4</v>
      </c>
      <c r="C166" s="304"/>
      <c r="D166" s="50">
        <f t="shared" ref="D166:D169" si="19">SUM(E166:I166)</f>
        <v>1201120</v>
      </c>
      <c r="E166" s="50">
        <v>525134</v>
      </c>
      <c r="F166" s="50">
        <v>22200</v>
      </c>
      <c r="G166" s="69" t="s">
        <v>15</v>
      </c>
      <c r="H166" s="50">
        <v>434000</v>
      </c>
      <c r="I166" s="50">
        <v>219786</v>
      </c>
      <c r="J166" s="72" t="s">
        <v>15</v>
      </c>
    </row>
    <row r="167" spans="2:10" ht="12.95" customHeight="1">
      <c r="B167" s="303" t="s">
        <v>9</v>
      </c>
      <c r="C167" s="304"/>
      <c r="D167" s="50">
        <f t="shared" si="19"/>
        <v>806120</v>
      </c>
      <c r="E167" s="50">
        <v>450134</v>
      </c>
      <c r="F167" s="50">
        <v>22200</v>
      </c>
      <c r="G167" s="69" t="s">
        <v>15</v>
      </c>
      <c r="H167" s="50">
        <v>204000</v>
      </c>
      <c r="I167" s="50">
        <v>129786</v>
      </c>
      <c r="J167" s="72" t="s">
        <v>15</v>
      </c>
    </row>
    <row r="168" spans="2:10" ht="12.95" customHeight="1">
      <c r="B168" s="303" t="s">
        <v>10</v>
      </c>
      <c r="C168" s="304"/>
      <c r="D168" s="50">
        <f t="shared" si="19"/>
        <v>360000</v>
      </c>
      <c r="E168" s="50">
        <v>45000</v>
      </c>
      <c r="F168" s="69" t="s">
        <v>15</v>
      </c>
      <c r="G168" s="69" t="s">
        <v>15</v>
      </c>
      <c r="H168" s="50">
        <v>225000</v>
      </c>
      <c r="I168" s="50">
        <v>90000</v>
      </c>
      <c r="J168" s="72" t="s">
        <v>15</v>
      </c>
    </row>
    <row r="169" spans="2:10" ht="12.95" customHeight="1">
      <c r="B169" s="303" t="s">
        <v>11</v>
      </c>
      <c r="C169" s="304"/>
      <c r="D169" s="50">
        <f t="shared" si="19"/>
        <v>35000</v>
      </c>
      <c r="E169" s="50">
        <v>30000</v>
      </c>
      <c r="F169" s="69" t="s">
        <v>15</v>
      </c>
      <c r="G169" s="69" t="s">
        <v>15</v>
      </c>
      <c r="H169" s="50">
        <v>5000</v>
      </c>
      <c r="I169" s="69" t="s">
        <v>15</v>
      </c>
      <c r="J169" s="72" t="s">
        <v>15</v>
      </c>
    </row>
    <row r="170" spans="2:10" ht="9.9499999999999993" customHeight="1">
      <c r="B170" s="178"/>
      <c r="C170" s="179"/>
      <c r="D170" s="50"/>
      <c r="E170" s="65"/>
      <c r="F170" s="65"/>
      <c r="G170" s="65"/>
      <c r="H170" s="65"/>
      <c r="I170" s="65"/>
      <c r="J170" s="68"/>
    </row>
    <row r="171" spans="2:10" ht="12.95" customHeight="1">
      <c r="B171" s="301" t="s">
        <v>34</v>
      </c>
      <c r="C171" s="302"/>
      <c r="D171" s="50"/>
      <c r="E171" s="65"/>
      <c r="F171" s="65"/>
      <c r="G171" s="65"/>
      <c r="H171" s="65"/>
      <c r="I171" s="65"/>
      <c r="J171" s="68"/>
    </row>
    <row r="172" spans="2:10" ht="9.9499999999999993" customHeight="1">
      <c r="B172" s="178"/>
      <c r="C172" s="179"/>
      <c r="D172" s="50"/>
      <c r="E172" s="65"/>
      <c r="F172" s="65"/>
      <c r="G172" s="65"/>
      <c r="H172" s="65"/>
      <c r="I172" s="65"/>
      <c r="J172" s="68"/>
    </row>
    <row r="173" spans="2:10" ht="12.95" customHeight="1">
      <c r="B173" s="303" t="s">
        <v>4</v>
      </c>
      <c r="C173" s="304"/>
      <c r="D173" s="50">
        <f t="shared" ref="D173:D174" si="20">SUM(E173:I173)</f>
        <v>441315</v>
      </c>
      <c r="E173" s="50">
        <v>169200</v>
      </c>
      <c r="F173" s="69" t="s">
        <v>15</v>
      </c>
      <c r="G173" s="69" t="s">
        <v>15</v>
      </c>
      <c r="H173" s="50">
        <v>212115</v>
      </c>
      <c r="I173" s="50">
        <v>60000</v>
      </c>
      <c r="J173" s="72" t="s">
        <v>15</v>
      </c>
    </row>
    <row r="174" spans="2:10" ht="12.95" customHeight="1">
      <c r="B174" s="303" t="s">
        <v>9</v>
      </c>
      <c r="C174" s="304"/>
      <c r="D174" s="50">
        <f t="shared" si="20"/>
        <v>441315</v>
      </c>
      <c r="E174" s="50">
        <v>169200</v>
      </c>
      <c r="F174" s="69" t="s">
        <v>15</v>
      </c>
      <c r="G174" s="69" t="s">
        <v>15</v>
      </c>
      <c r="H174" s="50">
        <v>212115</v>
      </c>
      <c r="I174" s="50">
        <v>60000</v>
      </c>
      <c r="J174" s="72" t="s">
        <v>15</v>
      </c>
    </row>
    <row r="175" spans="2:10" ht="12.95" customHeight="1">
      <c r="B175" s="303" t="s">
        <v>10</v>
      </c>
      <c r="C175" s="304"/>
      <c r="D175" s="69" t="s">
        <v>15</v>
      </c>
      <c r="E175" s="69" t="s">
        <v>15</v>
      </c>
      <c r="F175" s="69" t="s">
        <v>15</v>
      </c>
      <c r="G175" s="69" t="s">
        <v>15</v>
      </c>
      <c r="H175" s="69" t="s">
        <v>15</v>
      </c>
      <c r="I175" s="69" t="s">
        <v>15</v>
      </c>
      <c r="J175" s="72" t="s">
        <v>15</v>
      </c>
    </row>
    <row r="176" spans="2:10" ht="12.95" customHeight="1">
      <c r="B176" s="303" t="s">
        <v>11</v>
      </c>
      <c r="C176" s="304"/>
      <c r="D176" s="69" t="s">
        <v>15</v>
      </c>
      <c r="E176" s="69" t="s">
        <v>15</v>
      </c>
      <c r="F176" s="69" t="s">
        <v>15</v>
      </c>
      <c r="G176" s="69" t="s">
        <v>15</v>
      </c>
      <c r="H176" s="69" t="s">
        <v>15</v>
      </c>
      <c r="I176" s="69" t="s">
        <v>15</v>
      </c>
      <c r="J176" s="72" t="s">
        <v>15</v>
      </c>
    </row>
    <row r="177" spans="2:10" ht="15" customHeight="1" thickBot="1">
      <c r="B177" s="174"/>
      <c r="C177" s="175"/>
      <c r="D177" s="74"/>
      <c r="E177" s="74"/>
      <c r="F177" s="74"/>
      <c r="G177" s="74"/>
      <c r="H177" s="74"/>
      <c r="I177" s="74"/>
      <c r="J177" s="132"/>
    </row>
    <row r="178" spans="2:10">
      <c r="B178" s="112" t="s">
        <v>39</v>
      </c>
      <c r="C178" s="77"/>
      <c r="D178" s="55"/>
      <c r="E178" s="55"/>
      <c r="F178" s="65"/>
      <c r="G178" s="65"/>
      <c r="H178" s="65"/>
      <c r="I178" s="65"/>
      <c r="J178" s="65"/>
    </row>
    <row r="179" spans="2:10">
      <c r="B179" s="179"/>
      <c r="C179" s="179"/>
      <c r="D179" s="65"/>
      <c r="E179" s="65"/>
      <c r="F179" s="65"/>
      <c r="G179" s="65"/>
      <c r="H179" s="65"/>
      <c r="I179" s="65"/>
      <c r="J179" s="65"/>
    </row>
    <row r="180" spans="2:10">
      <c r="B180" s="179"/>
      <c r="C180" s="179"/>
      <c r="D180" s="65"/>
      <c r="E180" s="65"/>
      <c r="F180" s="65"/>
      <c r="G180" s="65"/>
      <c r="H180" s="65"/>
      <c r="I180" s="65"/>
      <c r="J180" s="65"/>
    </row>
    <row r="181" spans="2:10" ht="15" customHeight="1">
      <c r="B181" s="259" t="s">
        <v>185</v>
      </c>
      <c r="C181" s="259"/>
      <c r="D181" s="259"/>
      <c r="E181" s="259"/>
      <c r="F181" s="259"/>
      <c r="G181" s="259"/>
      <c r="H181" s="259"/>
      <c r="I181" s="259"/>
      <c r="J181" s="259"/>
    </row>
    <row r="182" spans="2:10" ht="15" customHeight="1">
      <c r="B182" s="259" t="s">
        <v>5</v>
      </c>
      <c r="C182" s="259"/>
      <c r="D182" s="259"/>
      <c r="E182" s="259"/>
      <c r="F182" s="259"/>
      <c r="G182" s="259"/>
      <c r="H182" s="259"/>
      <c r="I182" s="259"/>
      <c r="J182" s="259"/>
    </row>
    <row r="183" spans="2:10" ht="15" customHeight="1" thickBot="1">
      <c r="B183" s="259" t="s">
        <v>151</v>
      </c>
      <c r="C183" s="259"/>
      <c r="D183" s="259"/>
      <c r="E183" s="259"/>
      <c r="F183" s="259"/>
      <c r="G183" s="259"/>
      <c r="H183" s="259"/>
      <c r="I183" s="259"/>
      <c r="J183" s="259"/>
    </row>
    <row r="184" spans="2:10" ht="15" customHeight="1" thickBot="1">
      <c r="B184" s="265" t="s">
        <v>41</v>
      </c>
      <c r="C184" s="269"/>
      <c r="D184" s="260" t="s">
        <v>159</v>
      </c>
      <c r="E184" s="261"/>
      <c r="F184" s="261"/>
      <c r="G184" s="261"/>
      <c r="H184" s="261"/>
      <c r="I184" s="261"/>
      <c r="J184" s="262"/>
    </row>
    <row r="185" spans="2:10" ht="15" customHeight="1">
      <c r="B185" s="305"/>
      <c r="C185" s="306"/>
      <c r="D185" s="307" t="s">
        <v>149</v>
      </c>
      <c r="E185" s="265" t="s">
        <v>89</v>
      </c>
      <c r="F185" s="267" t="s">
        <v>155</v>
      </c>
      <c r="G185" s="307" t="s">
        <v>156</v>
      </c>
      <c r="H185" s="267" t="s">
        <v>157</v>
      </c>
      <c r="I185" s="267" t="s">
        <v>85</v>
      </c>
      <c r="J185" s="269" t="s">
        <v>158</v>
      </c>
    </row>
    <row r="186" spans="2:10" ht="15" customHeight="1">
      <c r="B186" s="305"/>
      <c r="C186" s="306"/>
      <c r="D186" s="312"/>
      <c r="E186" s="305"/>
      <c r="F186" s="271" t="s">
        <v>0</v>
      </c>
      <c r="G186" s="312" t="s">
        <v>0</v>
      </c>
      <c r="H186" s="271" t="s">
        <v>0</v>
      </c>
      <c r="I186" s="271" t="s">
        <v>0</v>
      </c>
      <c r="J186" s="306"/>
    </row>
    <row r="187" spans="2:10" ht="28.5" customHeight="1" thickBot="1">
      <c r="B187" s="266"/>
      <c r="C187" s="270"/>
      <c r="D187" s="308"/>
      <c r="E187" s="266"/>
      <c r="F187" s="268"/>
      <c r="G187" s="308"/>
      <c r="H187" s="268"/>
      <c r="I187" s="268"/>
      <c r="J187" s="270"/>
    </row>
    <row r="188" spans="2:10" ht="9.9499999999999993" customHeight="1">
      <c r="B188" s="197"/>
      <c r="C188" s="198"/>
      <c r="D188" s="100"/>
      <c r="E188" s="100"/>
      <c r="F188" s="100"/>
      <c r="G188" s="100"/>
      <c r="H188" s="100"/>
      <c r="I188" s="100"/>
      <c r="J188" s="101"/>
    </row>
    <row r="189" spans="2:10" ht="12.95" customHeight="1">
      <c r="B189" s="301" t="s">
        <v>119</v>
      </c>
      <c r="C189" s="302"/>
      <c r="D189" s="65"/>
      <c r="E189" s="65"/>
      <c r="F189" s="65"/>
      <c r="G189" s="65"/>
      <c r="H189" s="65"/>
      <c r="I189" s="65"/>
      <c r="J189" s="68"/>
    </row>
    <row r="190" spans="2:10" ht="9.9499999999999993" customHeight="1">
      <c r="B190" s="215"/>
      <c r="C190" s="216"/>
      <c r="D190" s="65"/>
      <c r="E190" s="65"/>
      <c r="F190" s="65"/>
      <c r="G190" s="65"/>
      <c r="H190" s="65"/>
      <c r="I190" s="65"/>
      <c r="J190" s="68"/>
    </row>
    <row r="191" spans="2:10" ht="12.95" customHeight="1">
      <c r="B191" s="303" t="s">
        <v>4</v>
      </c>
      <c r="C191" s="304"/>
      <c r="D191" s="65">
        <v>16495993</v>
      </c>
      <c r="E191" s="65">
        <f t="shared" ref="E191:E215" si="21">SUM(F191:J191)</f>
        <v>13793976</v>
      </c>
      <c r="F191" s="65">
        <v>13329478</v>
      </c>
      <c r="G191" s="65">
        <v>434498</v>
      </c>
      <c r="H191" s="65">
        <v>30000</v>
      </c>
      <c r="I191" s="69" t="s">
        <v>15</v>
      </c>
      <c r="J191" s="72" t="s">
        <v>15</v>
      </c>
    </row>
    <row r="192" spans="2:10" ht="12.95" customHeight="1">
      <c r="B192" s="303" t="s">
        <v>9</v>
      </c>
      <c r="C192" s="304"/>
      <c r="D192" s="65">
        <v>15385069</v>
      </c>
      <c r="E192" s="65">
        <f t="shared" si="21"/>
        <v>13009726</v>
      </c>
      <c r="F192" s="65">
        <v>12575228</v>
      </c>
      <c r="G192" s="65">
        <v>434498</v>
      </c>
      <c r="H192" s="65" t="s">
        <v>42</v>
      </c>
      <c r="I192" s="69" t="s">
        <v>15</v>
      </c>
      <c r="J192" s="72" t="s">
        <v>15</v>
      </c>
    </row>
    <row r="193" spans="2:10" ht="12.95" customHeight="1">
      <c r="B193" s="303" t="s">
        <v>10</v>
      </c>
      <c r="C193" s="304"/>
      <c r="D193" s="65">
        <v>1110924</v>
      </c>
      <c r="E193" s="65">
        <f t="shared" si="21"/>
        <v>784250</v>
      </c>
      <c r="F193" s="65">
        <v>754250</v>
      </c>
      <c r="G193" s="69" t="s">
        <v>15</v>
      </c>
      <c r="H193" s="65">
        <v>30000</v>
      </c>
      <c r="I193" s="69" t="s">
        <v>15</v>
      </c>
      <c r="J193" s="72" t="s">
        <v>15</v>
      </c>
    </row>
    <row r="194" spans="2:10" ht="12.95" customHeight="1">
      <c r="B194" s="303" t="s">
        <v>11</v>
      </c>
      <c r="C194" s="304"/>
      <c r="D194" s="69" t="s">
        <v>15</v>
      </c>
      <c r="E194" s="69" t="s">
        <v>15</v>
      </c>
      <c r="F194" s="69" t="s">
        <v>15</v>
      </c>
      <c r="G194" s="69" t="s">
        <v>15</v>
      </c>
      <c r="H194" s="69" t="s">
        <v>15</v>
      </c>
      <c r="I194" s="69" t="s">
        <v>15</v>
      </c>
      <c r="J194" s="72" t="s">
        <v>15</v>
      </c>
    </row>
    <row r="195" spans="2:10" ht="9.9499999999999993" customHeight="1">
      <c r="B195" s="215"/>
      <c r="C195" s="216"/>
      <c r="D195" s="65"/>
      <c r="E195" s="65"/>
      <c r="F195" s="65"/>
      <c r="G195" s="65"/>
      <c r="H195" s="65"/>
      <c r="I195" s="65"/>
      <c r="J195" s="68"/>
    </row>
    <row r="196" spans="2:10" ht="12.95" customHeight="1">
      <c r="B196" s="301" t="s">
        <v>36</v>
      </c>
      <c r="C196" s="302"/>
      <c r="D196" s="65"/>
      <c r="E196" s="65"/>
      <c r="F196" s="65"/>
      <c r="G196" s="65"/>
      <c r="H196" s="65"/>
      <c r="I196" s="65"/>
      <c r="J196" s="68"/>
    </row>
    <row r="197" spans="2:10" ht="9.9499999999999993" customHeight="1">
      <c r="B197" s="215"/>
      <c r="C197" s="216"/>
      <c r="D197" s="65"/>
      <c r="E197" s="65"/>
      <c r="F197" s="65"/>
      <c r="G197" s="65"/>
      <c r="H197" s="65"/>
      <c r="I197" s="65"/>
      <c r="J197" s="68"/>
    </row>
    <row r="198" spans="2:10" ht="12.95" customHeight="1">
      <c r="B198" s="303" t="s">
        <v>4</v>
      </c>
      <c r="C198" s="304"/>
      <c r="D198" s="65">
        <v>12582603</v>
      </c>
      <c r="E198" s="65">
        <f t="shared" si="21"/>
        <v>10388741</v>
      </c>
      <c r="F198" s="65">
        <v>10162741</v>
      </c>
      <c r="G198" s="65">
        <v>210000</v>
      </c>
      <c r="H198" s="69" t="s">
        <v>15</v>
      </c>
      <c r="I198" s="65">
        <v>16000</v>
      </c>
      <c r="J198" s="72" t="s">
        <v>15</v>
      </c>
    </row>
    <row r="199" spans="2:10" ht="12.95" customHeight="1">
      <c r="B199" s="303" t="s">
        <v>9</v>
      </c>
      <c r="C199" s="304"/>
      <c r="D199" s="65">
        <v>11291468</v>
      </c>
      <c r="E199" s="65">
        <f t="shared" si="21"/>
        <v>9523003</v>
      </c>
      <c r="F199" s="65">
        <v>9407003</v>
      </c>
      <c r="G199" s="65">
        <v>100000</v>
      </c>
      <c r="H199" s="69" t="s">
        <v>15</v>
      </c>
      <c r="I199" s="65">
        <v>16000</v>
      </c>
      <c r="J199" s="72" t="s">
        <v>15</v>
      </c>
    </row>
    <row r="200" spans="2:10" ht="12.95" customHeight="1">
      <c r="B200" s="303" t="s">
        <v>10</v>
      </c>
      <c r="C200" s="304"/>
      <c r="D200" s="65">
        <v>1291135</v>
      </c>
      <c r="E200" s="65">
        <f t="shared" si="21"/>
        <v>865738</v>
      </c>
      <c r="F200" s="65">
        <v>755738</v>
      </c>
      <c r="G200" s="65">
        <v>110000</v>
      </c>
      <c r="H200" s="69" t="s">
        <v>15</v>
      </c>
      <c r="I200" s="69" t="s">
        <v>15</v>
      </c>
      <c r="J200" s="72" t="s">
        <v>15</v>
      </c>
    </row>
    <row r="201" spans="2:10" ht="12.95" customHeight="1">
      <c r="B201" s="303" t="s">
        <v>11</v>
      </c>
      <c r="C201" s="304"/>
      <c r="D201" s="69" t="s">
        <v>15</v>
      </c>
      <c r="E201" s="69" t="s">
        <v>15</v>
      </c>
      <c r="F201" s="69" t="s">
        <v>15</v>
      </c>
      <c r="G201" s="69" t="s">
        <v>15</v>
      </c>
      <c r="H201" s="69" t="s">
        <v>15</v>
      </c>
      <c r="I201" s="69" t="s">
        <v>15</v>
      </c>
      <c r="J201" s="72" t="s">
        <v>15</v>
      </c>
    </row>
    <row r="202" spans="2:10" ht="9.9499999999999993" customHeight="1">
      <c r="B202" s="215"/>
      <c r="C202" s="216"/>
      <c r="D202" s="65"/>
      <c r="E202" s="65"/>
      <c r="F202" s="65"/>
      <c r="G202" s="65"/>
      <c r="H202" s="65"/>
      <c r="I202" s="65"/>
      <c r="J202" s="68"/>
    </row>
    <row r="203" spans="2:10" ht="12.95" customHeight="1">
      <c r="B203" s="301" t="s">
        <v>69</v>
      </c>
      <c r="C203" s="302"/>
      <c r="D203" s="65"/>
      <c r="E203" s="65"/>
      <c r="F203" s="65"/>
      <c r="G203" s="65"/>
      <c r="H203" s="65"/>
      <c r="I203" s="65"/>
      <c r="J203" s="68"/>
    </row>
    <row r="204" spans="2:10" ht="9.9499999999999993" customHeight="1">
      <c r="B204" s="215"/>
      <c r="C204" s="216"/>
      <c r="D204" s="65"/>
      <c r="E204" s="65"/>
      <c r="F204" s="65"/>
      <c r="G204" s="65"/>
      <c r="H204" s="65"/>
      <c r="I204" s="65"/>
      <c r="J204" s="68"/>
    </row>
    <row r="205" spans="2:10" ht="12.95" customHeight="1">
      <c r="B205" s="303" t="s">
        <v>4</v>
      </c>
      <c r="C205" s="304"/>
      <c r="D205" s="65">
        <v>28412852</v>
      </c>
      <c r="E205" s="65">
        <f t="shared" si="21"/>
        <v>26315304</v>
      </c>
      <c r="F205" s="65">
        <v>26003750</v>
      </c>
      <c r="G205" s="65">
        <v>55000</v>
      </c>
      <c r="H205" s="65">
        <v>161554</v>
      </c>
      <c r="I205" s="65">
        <v>95000</v>
      </c>
      <c r="J205" s="72" t="s">
        <v>15</v>
      </c>
    </row>
    <row r="206" spans="2:10" ht="12.95" customHeight="1">
      <c r="B206" s="303" t="s">
        <v>9</v>
      </c>
      <c r="C206" s="304"/>
      <c r="D206" s="65">
        <v>22662151</v>
      </c>
      <c r="E206" s="65">
        <f t="shared" si="21"/>
        <v>21165073</v>
      </c>
      <c r="F206" s="65">
        <v>20962153</v>
      </c>
      <c r="G206" s="65">
        <v>55000</v>
      </c>
      <c r="H206" s="65">
        <v>52920</v>
      </c>
      <c r="I206" s="65">
        <v>95000</v>
      </c>
      <c r="J206" s="72" t="s">
        <v>15</v>
      </c>
    </row>
    <row r="207" spans="2:10" ht="12.95" customHeight="1">
      <c r="B207" s="303" t="s">
        <v>10</v>
      </c>
      <c r="C207" s="304"/>
      <c r="D207" s="65">
        <v>5696831</v>
      </c>
      <c r="E207" s="65">
        <f t="shared" si="21"/>
        <v>5096361</v>
      </c>
      <c r="F207" s="65">
        <v>4987727</v>
      </c>
      <c r="G207" s="69" t="s">
        <v>15</v>
      </c>
      <c r="H207" s="65">
        <v>108634</v>
      </c>
      <c r="I207" s="69" t="s">
        <v>15</v>
      </c>
      <c r="J207" s="72" t="s">
        <v>15</v>
      </c>
    </row>
    <row r="208" spans="2:10" ht="12.95" customHeight="1">
      <c r="B208" s="303" t="s">
        <v>11</v>
      </c>
      <c r="C208" s="304"/>
      <c r="D208" s="65">
        <v>53870</v>
      </c>
      <c r="E208" s="65">
        <f t="shared" si="21"/>
        <v>53870</v>
      </c>
      <c r="F208" s="65">
        <v>53870</v>
      </c>
      <c r="G208" s="69" t="s">
        <v>15</v>
      </c>
      <c r="H208" s="69" t="s">
        <v>15</v>
      </c>
      <c r="I208" s="69" t="s">
        <v>15</v>
      </c>
      <c r="J208" s="72" t="s">
        <v>15</v>
      </c>
    </row>
    <row r="209" spans="2:10" ht="9.9499999999999993" customHeight="1">
      <c r="B209" s="215"/>
      <c r="C209" s="216"/>
      <c r="D209" s="65"/>
      <c r="E209" s="65"/>
      <c r="F209" s="65"/>
      <c r="G209" s="65"/>
      <c r="H209" s="65"/>
      <c r="I209" s="65"/>
      <c r="J209" s="68"/>
    </row>
    <row r="210" spans="2:10" ht="12.95" customHeight="1">
      <c r="B210" s="301" t="s">
        <v>38</v>
      </c>
      <c r="C210" s="302"/>
      <c r="D210" s="65"/>
      <c r="E210" s="65"/>
      <c r="F210" s="65"/>
      <c r="G210" s="65"/>
      <c r="H210" s="65"/>
      <c r="I210" s="65"/>
      <c r="J210" s="68"/>
    </row>
    <row r="211" spans="2:10" ht="9.9499999999999993" customHeight="1">
      <c r="B211" s="215"/>
      <c r="C211" s="216"/>
      <c r="D211" s="65"/>
      <c r="E211" s="65"/>
      <c r="F211" s="65"/>
      <c r="G211" s="65"/>
      <c r="H211" s="65"/>
      <c r="I211" s="65"/>
      <c r="J211" s="68"/>
    </row>
    <row r="212" spans="2:10" ht="12.95" customHeight="1">
      <c r="B212" s="303" t="s">
        <v>4</v>
      </c>
      <c r="C212" s="304"/>
      <c r="D212" s="65">
        <v>19461871</v>
      </c>
      <c r="E212" s="65">
        <f t="shared" si="21"/>
        <v>19377965</v>
      </c>
      <c r="F212" s="65">
        <v>19141115</v>
      </c>
      <c r="G212" s="65">
        <v>163350</v>
      </c>
      <c r="H212" s="65">
        <v>73500</v>
      </c>
      <c r="I212" s="69" t="s">
        <v>15</v>
      </c>
      <c r="J212" s="72" t="s">
        <v>15</v>
      </c>
    </row>
    <row r="213" spans="2:10" ht="12.95" customHeight="1">
      <c r="B213" s="303" t="s">
        <v>9</v>
      </c>
      <c r="C213" s="304"/>
      <c r="D213" s="65">
        <v>16434609</v>
      </c>
      <c r="E213" s="65">
        <f t="shared" si="21"/>
        <v>16352761</v>
      </c>
      <c r="F213" s="65">
        <v>16189411</v>
      </c>
      <c r="G213" s="65">
        <v>163350</v>
      </c>
      <c r="H213" s="65" t="s">
        <v>42</v>
      </c>
      <c r="I213" s="69" t="s">
        <v>15</v>
      </c>
      <c r="J213" s="72" t="s">
        <v>15</v>
      </c>
    </row>
    <row r="214" spans="2:10" ht="12.95" customHeight="1">
      <c r="B214" s="303" t="s">
        <v>10</v>
      </c>
      <c r="C214" s="304"/>
      <c r="D214" s="65">
        <v>695509</v>
      </c>
      <c r="E214" s="65">
        <f t="shared" si="21"/>
        <v>695509</v>
      </c>
      <c r="F214" s="65">
        <v>622009</v>
      </c>
      <c r="G214" s="69" t="s">
        <v>15</v>
      </c>
      <c r="H214" s="65">
        <v>73500</v>
      </c>
      <c r="I214" s="69" t="s">
        <v>15</v>
      </c>
      <c r="J214" s="72" t="s">
        <v>15</v>
      </c>
    </row>
    <row r="215" spans="2:10" ht="12.95" customHeight="1">
      <c r="B215" s="303" t="s">
        <v>11</v>
      </c>
      <c r="C215" s="304"/>
      <c r="D215" s="65">
        <v>2331753</v>
      </c>
      <c r="E215" s="65">
        <f t="shared" si="21"/>
        <v>2329695</v>
      </c>
      <c r="F215" s="65">
        <v>2329695</v>
      </c>
      <c r="G215" s="69" t="s">
        <v>15</v>
      </c>
      <c r="H215" s="69" t="s">
        <v>15</v>
      </c>
      <c r="I215" s="69" t="s">
        <v>15</v>
      </c>
      <c r="J215" s="72" t="s">
        <v>15</v>
      </c>
    </row>
    <row r="216" spans="2:10">
      <c r="B216" s="64"/>
      <c r="C216" s="57"/>
      <c r="D216" s="57"/>
      <c r="E216" s="65"/>
      <c r="F216" s="65"/>
      <c r="G216" s="65"/>
      <c r="H216" s="65"/>
      <c r="I216" s="65"/>
      <c r="J216" s="68"/>
    </row>
    <row r="217" spans="2:10">
      <c r="B217" s="64"/>
      <c r="C217" s="57"/>
      <c r="D217" s="57"/>
      <c r="E217" s="65"/>
      <c r="F217" s="57"/>
      <c r="G217" s="57"/>
      <c r="H217" s="57"/>
      <c r="I217" s="57"/>
      <c r="J217" s="63"/>
    </row>
    <row r="218" spans="2:10">
      <c r="B218" s="102"/>
      <c r="C218" s="85"/>
      <c r="D218" s="85"/>
      <c r="E218" s="88"/>
      <c r="F218" s="85"/>
      <c r="G218" s="85"/>
      <c r="H218" s="85"/>
      <c r="I218" s="85"/>
      <c r="J218" s="86"/>
    </row>
    <row r="219" spans="2:10">
      <c r="B219" s="102"/>
      <c r="C219" s="85"/>
      <c r="D219" s="85"/>
      <c r="E219" s="88"/>
      <c r="F219" s="85"/>
      <c r="G219" s="85"/>
      <c r="H219" s="85"/>
      <c r="I219" s="85"/>
      <c r="J219" s="86"/>
    </row>
    <row r="220" spans="2:10">
      <c r="B220" s="102"/>
      <c r="C220" s="85"/>
      <c r="D220" s="85"/>
      <c r="E220" s="85"/>
      <c r="F220" s="85"/>
      <c r="G220" s="85"/>
      <c r="H220" s="85"/>
      <c r="I220" s="85"/>
      <c r="J220" s="86"/>
    </row>
    <row r="221" spans="2:10">
      <c r="B221" s="102"/>
      <c r="C221" s="85"/>
      <c r="D221" s="85"/>
      <c r="E221" s="85"/>
      <c r="F221" s="85"/>
      <c r="G221" s="85"/>
      <c r="H221" s="85"/>
      <c r="I221" s="85"/>
      <c r="J221" s="86"/>
    </row>
    <row r="222" spans="2:10">
      <c r="B222" s="102"/>
      <c r="C222" s="85"/>
      <c r="D222" s="85"/>
      <c r="E222" s="85"/>
      <c r="F222" s="85"/>
      <c r="G222" s="85"/>
      <c r="H222" s="85"/>
      <c r="I222" s="85"/>
      <c r="J222" s="86"/>
    </row>
    <row r="223" spans="2:10">
      <c r="B223" s="102"/>
      <c r="C223" s="85"/>
      <c r="D223" s="85"/>
      <c r="E223" s="85"/>
      <c r="F223" s="85"/>
      <c r="G223" s="85"/>
      <c r="H223" s="85"/>
      <c r="I223" s="85"/>
      <c r="J223" s="86"/>
    </row>
    <row r="224" spans="2:10">
      <c r="B224" s="102"/>
      <c r="C224" s="85"/>
      <c r="D224" s="85"/>
      <c r="E224" s="85"/>
      <c r="F224" s="85"/>
      <c r="G224" s="85"/>
      <c r="H224" s="85"/>
      <c r="I224" s="85"/>
      <c r="J224" s="86"/>
    </row>
    <row r="225" spans="2:10">
      <c r="B225" s="102"/>
      <c r="C225" s="85"/>
      <c r="D225" s="85"/>
      <c r="E225" s="85"/>
      <c r="F225" s="85"/>
      <c r="G225" s="85"/>
      <c r="H225" s="85"/>
      <c r="I225" s="85"/>
      <c r="J225" s="86"/>
    </row>
    <row r="226" spans="2:10">
      <c r="B226" s="102"/>
      <c r="C226" s="85"/>
      <c r="D226" s="85"/>
      <c r="E226" s="85"/>
      <c r="F226" s="85"/>
      <c r="G226" s="85"/>
      <c r="H226" s="85"/>
      <c r="I226" s="85"/>
      <c r="J226" s="86"/>
    </row>
    <row r="227" spans="2:10">
      <c r="B227" s="102"/>
      <c r="C227" s="85"/>
      <c r="D227" s="85"/>
      <c r="E227" s="85"/>
      <c r="F227" s="85"/>
      <c r="G227" s="85"/>
      <c r="H227" s="85"/>
      <c r="I227" s="85"/>
      <c r="J227" s="86"/>
    </row>
    <row r="228" spans="2:10">
      <c r="B228" s="102"/>
      <c r="C228" s="85"/>
      <c r="D228" s="85"/>
      <c r="E228" s="85"/>
      <c r="F228" s="85"/>
      <c r="G228" s="85"/>
      <c r="H228" s="85"/>
      <c r="I228" s="85"/>
      <c r="J228" s="86"/>
    </row>
    <row r="229" spans="2:10">
      <c r="B229" s="102"/>
      <c r="C229" s="85"/>
      <c r="D229" s="85"/>
      <c r="E229" s="85"/>
      <c r="F229" s="85"/>
      <c r="G229" s="85"/>
      <c r="H229" s="85"/>
      <c r="I229" s="85"/>
      <c r="J229" s="86"/>
    </row>
    <row r="230" spans="2:10">
      <c r="B230" s="102"/>
      <c r="C230" s="85"/>
      <c r="D230" s="85"/>
      <c r="E230" s="85"/>
      <c r="F230" s="85"/>
      <c r="G230" s="85"/>
      <c r="H230" s="85"/>
      <c r="I230" s="85"/>
      <c r="J230" s="86"/>
    </row>
    <row r="231" spans="2:10">
      <c r="B231" s="102"/>
      <c r="C231" s="85"/>
      <c r="D231" s="85"/>
      <c r="E231" s="85"/>
      <c r="F231" s="85"/>
      <c r="G231" s="85"/>
      <c r="H231" s="85"/>
      <c r="I231" s="85"/>
      <c r="J231" s="86"/>
    </row>
    <row r="232" spans="2:10" ht="15.75" thickBot="1">
      <c r="B232" s="106"/>
      <c r="C232" s="107"/>
      <c r="D232" s="107"/>
      <c r="E232" s="107"/>
      <c r="F232" s="107"/>
      <c r="G232" s="107"/>
      <c r="H232" s="107"/>
      <c r="I232" s="107"/>
      <c r="J232" s="108"/>
    </row>
    <row r="233" spans="2:10">
      <c r="B233" s="112" t="s">
        <v>39</v>
      </c>
      <c r="C233" s="77"/>
      <c r="D233" s="55"/>
      <c r="E233" s="55"/>
    </row>
  </sheetData>
  <mergeCells count="173">
    <mergeCell ref="B212:C212"/>
    <mergeCell ref="B213:C213"/>
    <mergeCell ref="B214:C214"/>
    <mergeCell ref="B215:C215"/>
    <mergeCell ref="B184:C187"/>
    <mergeCell ref="D184:J184"/>
    <mergeCell ref="D185:D187"/>
    <mergeCell ref="E185:E187"/>
    <mergeCell ref="F185:F187"/>
    <mergeCell ref="G185:G187"/>
    <mergeCell ref="B203:C203"/>
    <mergeCell ref="B205:C205"/>
    <mergeCell ref="B206:C206"/>
    <mergeCell ref="B207:C207"/>
    <mergeCell ref="B208:C208"/>
    <mergeCell ref="B210:C210"/>
    <mergeCell ref="B194:C194"/>
    <mergeCell ref="B196:C196"/>
    <mergeCell ref="B198:C198"/>
    <mergeCell ref="B199:C199"/>
    <mergeCell ref="B200:C200"/>
    <mergeCell ref="B201:C201"/>
    <mergeCell ref="B189:C189"/>
    <mergeCell ref="B191:C191"/>
    <mergeCell ref="B192:C192"/>
    <mergeCell ref="B193:C193"/>
    <mergeCell ref="H185:H187"/>
    <mergeCell ref="I185:I187"/>
    <mergeCell ref="J185:J187"/>
    <mergeCell ref="B181:J181"/>
    <mergeCell ref="B182:J182"/>
    <mergeCell ref="B183:J183"/>
    <mergeCell ref="B176:C176"/>
    <mergeCell ref="B124:C127"/>
    <mergeCell ref="D124:J124"/>
    <mergeCell ref="D125:D127"/>
    <mergeCell ref="E125:E127"/>
    <mergeCell ref="F125:F127"/>
    <mergeCell ref="G125:G127"/>
    <mergeCell ref="H125:H127"/>
    <mergeCell ref="I125:I127"/>
    <mergeCell ref="J125:J127"/>
    <mergeCell ref="B168:C168"/>
    <mergeCell ref="B169:C169"/>
    <mergeCell ref="B171:C171"/>
    <mergeCell ref="B173:C173"/>
    <mergeCell ref="B174:C174"/>
    <mergeCell ref="B175:C175"/>
    <mergeCell ref="B160:C160"/>
    <mergeCell ref="B161:C161"/>
    <mergeCell ref="B162:C162"/>
    <mergeCell ref="B164:C164"/>
    <mergeCell ref="B166:C166"/>
    <mergeCell ref="B167:C167"/>
    <mergeCell ref="B152:C152"/>
    <mergeCell ref="B153:C153"/>
    <mergeCell ref="B154:C154"/>
    <mergeCell ref="B155:C155"/>
    <mergeCell ref="B157:C157"/>
    <mergeCell ref="B159:C159"/>
    <mergeCell ref="B143:C143"/>
    <mergeCell ref="B145:C145"/>
    <mergeCell ref="B146:C146"/>
    <mergeCell ref="B147:C147"/>
    <mergeCell ref="B148:C148"/>
    <mergeCell ref="B150:C150"/>
    <mergeCell ref="B134:C134"/>
    <mergeCell ref="B136:C136"/>
    <mergeCell ref="B138:C138"/>
    <mergeCell ref="B139:C139"/>
    <mergeCell ref="B140:C140"/>
    <mergeCell ref="B141:C141"/>
    <mergeCell ref="B129:C129"/>
    <mergeCell ref="B131:C131"/>
    <mergeCell ref="B132:C132"/>
    <mergeCell ref="B133:C133"/>
    <mergeCell ref="B121:J121"/>
    <mergeCell ref="B122:J122"/>
    <mergeCell ref="B123:J123"/>
    <mergeCell ref="B115:C115"/>
    <mergeCell ref="B116:C116"/>
    <mergeCell ref="B64:C67"/>
    <mergeCell ref="D64:J64"/>
    <mergeCell ref="D65:D67"/>
    <mergeCell ref="E65:E67"/>
    <mergeCell ref="F65:F67"/>
    <mergeCell ref="G65:G67"/>
    <mergeCell ref="H65:H67"/>
    <mergeCell ref="I65:I67"/>
    <mergeCell ref="B107:C107"/>
    <mergeCell ref="B108:C108"/>
    <mergeCell ref="B109:C109"/>
    <mergeCell ref="B111:C111"/>
    <mergeCell ref="B113:C113"/>
    <mergeCell ref="B114:C114"/>
    <mergeCell ref="B99:C99"/>
    <mergeCell ref="B100:C100"/>
    <mergeCell ref="B101:C101"/>
    <mergeCell ref="B102:C102"/>
    <mergeCell ref="B104:C104"/>
    <mergeCell ref="B106:C106"/>
    <mergeCell ref="B90:C90"/>
    <mergeCell ref="B92:C92"/>
    <mergeCell ref="B93:C93"/>
    <mergeCell ref="B94:C94"/>
    <mergeCell ref="B95:C95"/>
    <mergeCell ref="B97:C97"/>
    <mergeCell ref="B81:C81"/>
    <mergeCell ref="B83:C83"/>
    <mergeCell ref="B85:C85"/>
    <mergeCell ref="B86:C86"/>
    <mergeCell ref="B87:C87"/>
    <mergeCell ref="B88:C88"/>
    <mergeCell ref="B73:C73"/>
    <mergeCell ref="B74:C74"/>
    <mergeCell ref="B76:C76"/>
    <mergeCell ref="B78:C78"/>
    <mergeCell ref="B79:C79"/>
    <mergeCell ref="B80:C80"/>
    <mergeCell ref="B69:C69"/>
    <mergeCell ref="B71:C71"/>
    <mergeCell ref="B72:C72"/>
    <mergeCell ref="J65:J67"/>
    <mergeCell ref="B56:C56"/>
    <mergeCell ref="B61:J61"/>
    <mergeCell ref="B62:J62"/>
    <mergeCell ref="B63:J63"/>
    <mergeCell ref="B48:C48"/>
    <mergeCell ref="B49:C49"/>
    <mergeCell ref="B51:C51"/>
    <mergeCell ref="B53:C53"/>
    <mergeCell ref="B54:C54"/>
    <mergeCell ref="B55:C55"/>
    <mergeCell ref="B40:C40"/>
    <mergeCell ref="B41:C41"/>
    <mergeCell ref="B42:C42"/>
    <mergeCell ref="B44:C44"/>
    <mergeCell ref="B46:C46"/>
    <mergeCell ref="B47:C47"/>
    <mergeCell ref="B32:C32"/>
    <mergeCell ref="B33:C33"/>
    <mergeCell ref="B34:C34"/>
    <mergeCell ref="B35:C35"/>
    <mergeCell ref="B37:C37"/>
    <mergeCell ref="B39:C39"/>
    <mergeCell ref="B23:C23"/>
    <mergeCell ref="B25:C25"/>
    <mergeCell ref="B26:C26"/>
    <mergeCell ref="B27:C27"/>
    <mergeCell ref="B28:C28"/>
    <mergeCell ref="B30:C30"/>
    <mergeCell ref="B14:C14"/>
    <mergeCell ref="B16:C16"/>
    <mergeCell ref="B18:C18"/>
    <mergeCell ref="B19:C19"/>
    <mergeCell ref="B20:C20"/>
    <mergeCell ref="B21:C21"/>
    <mergeCell ref="I5:I7"/>
    <mergeCell ref="J5:J7"/>
    <mergeCell ref="B9:C9"/>
    <mergeCell ref="B11:C11"/>
    <mergeCell ref="B12:C12"/>
    <mergeCell ref="B13:C13"/>
    <mergeCell ref="B1:J1"/>
    <mergeCell ref="B2:J2"/>
    <mergeCell ref="B3:J3"/>
    <mergeCell ref="B4:C7"/>
    <mergeCell ref="D4:J4"/>
    <mergeCell ref="D5:D7"/>
    <mergeCell ref="E5:E7"/>
    <mergeCell ref="F5:F7"/>
    <mergeCell ref="G5:G7"/>
    <mergeCell ref="H5:H7"/>
  </mergeCells>
  <pageMargins left="1.8897637795275593" right="0.31496062992125984" top="0.74803149606299213" bottom="0.74803149606299213" header="0.31496062992125984" footer="0.31496062992125984"/>
  <pageSetup paperSize="9" scale="6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1:M55"/>
  <sheetViews>
    <sheetView workbookViewId="0">
      <selection activeCell="N20" sqref="N20"/>
    </sheetView>
  </sheetViews>
  <sheetFormatPr baseColWidth="10" defaultRowHeight="15"/>
  <cols>
    <col min="1" max="1" width="6.140625" customWidth="1"/>
    <col min="3" max="3" width="20.5703125" customWidth="1"/>
  </cols>
  <sheetData>
    <row r="1" spans="2:13" ht="15.75" thickBot="1">
      <c r="B1" s="259" t="s">
        <v>186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</row>
    <row r="2" spans="2:13" ht="15.75" customHeight="1" thickBot="1">
      <c r="B2" s="265" t="s">
        <v>117</v>
      </c>
      <c r="C2" s="269"/>
      <c r="D2" s="267" t="s">
        <v>60</v>
      </c>
      <c r="E2" s="260" t="s">
        <v>164</v>
      </c>
      <c r="F2" s="261"/>
      <c r="G2" s="261"/>
      <c r="H2" s="261"/>
      <c r="I2" s="262"/>
      <c r="J2" s="260" t="s">
        <v>165</v>
      </c>
      <c r="K2" s="261"/>
      <c r="L2" s="261"/>
      <c r="M2" s="262"/>
    </row>
    <row r="3" spans="2:13" ht="27.75" customHeight="1" thickBot="1">
      <c r="B3" s="266"/>
      <c r="C3" s="270"/>
      <c r="D3" s="268"/>
      <c r="E3" s="201" t="s">
        <v>168</v>
      </c>
      <c r="F3" s="202" t="s">
        <v>187</v>
      </c>
      <c r="G3" s="203" t="s">
        <v>166</v>
      </c>
      <c r="H3" s="202" t="s">
        <v>167</v>
      </c>
      <c r="I3" s="203" t="s">
        <v>58</v>
      </c>
      <c r="J3" s="202" t="s">
        <v>168</v>
      </c>
      <c r="K3" s="203" t="s">
        <v>169</v>
      </c>
      <c r="L3" s="202" t="s">
        <v>170</v>
      </c>
      <c r="M3" s="204" t="s">
        <v>58</v>
      </c>
    </row>
    <row r="4" spans="2:13" ht="9.9499999999999993" customHeight="1">
      <c r="B4" s="104"/>
      <c r="C4" s="110"/>
      <c r="D4" s="110" t="s">
        <v>0</v>
      </c>
      <c r="E4" s="110" t="s">
        <v>0</v>
      </c>
      <c r="F4" s="110" t="s">
        <v>0</v>
      </c>
      <c r="G4" s="110" t="s">
        <v>0</v>
      </c>
      <c r="H4" s="110" t="s">
        <v>0</v>
      </c>
      <c r="I4" s="110" t="s">
        <v>0</v>
      </c>
      <c r="J4" s="110" t="s">
        <v>0</v>
      </c>
      <c r="K4" s="110" t="s">
        <v>0</v>
      </c>
      <c r="L4" s="110" t="s">
        <v>0</v>
      </c>
      <c r="M4" s="111" t="s">
        <v>0</v>
      </c>
    </row>
    <row r="5" spans="2:13" ht="12.95" customHeight="1">
      <c r="B5" s="303" t="s">
        <v>40</v>
      </c>
      <c r="C5" s="304"/>
      <c r="D5" s="65">
        <v>42042</v>
      </c>
      <c r="E5" s="65">
        <v>34214</v>
      </c>
      <c r="F5" s="65">
        <v>3030</v>
      </c>
      <c r="G5" s="65">
        <v>66</v>
      </c>
      <c r="H5" s="65">
        <v>89</v>
      </c>
      <c r="I5" s="65">
        <v>4643</v>
      </c>
      <c r="J5" s="65">
        <v>39424</v>
      </c>
      <c r="K5" s="65">
        <v>1353</v>
      </c>
      <c r="L5" s="65">
        <v>86</v>
      </c>
      <c r="M5" s="68">
        <v>1179</v>
      </c>
    </row>
    <row r="6" spans="2:13" ht="9" customHeight="1">
      <c r="B6" s="303"/>
      <c r="C6" s="304"/>
      <c r="D6" s="65"/>
      <c r="E6" s="65"/>
      <c r="F6" s="65"/>
      <c r="G6" s="65"/>
      <c r="H6" s="65"/>
      <c r="I6" s="65"/>
      <c r="J6" s="65"/>
      <c r="K6" s="65"/>
      <c r="L6" s="65"/>
      <c r="M6" s="68"/>
    </row>
    <row r="7" spans="2:13" ht="12.95" customHeight="1">
      <c r="B7" s="303" t="s">
        <v>12</v>
      </c>
      <c r="C7" s="304"/>
      <c r="D7" s="65">
        <v>3845</v>
      </c>
      <c r="E7" s="65">
        <v>2384</v>
      </c>
      <c r="F7" s="65">
        <v>1247</v>
      </c>
      <c r="G7" s="65">
        <v>2</v>
      </c>
      <c r="H7" s="65">
        <v>36</v>
      </c>
      <c r="I7" s="65">
        <v>176</v>
      </c>
      <c r="J7" s="65">
        <v>3511</v>
      </c>
      <c r="K7" s="65">
        <v>323</v>
      </c>
      <c r="L7" s="65">
        <v>3</v>
      </c>
      <c r="M7" s="68">
        <v>8</v>
      </c>
    </row>
    <row r="8" spans="2:13" ht="9" customHeight="1">
      <c r="B8" s="303"/>
      <c r="C8" s="304"/>
      <c r="D8" s="65"/>
      <c r="E8" s="65"/>
      <c r="F8" s="65"/>
      <c r="G8" s="65"/>
      <c r="H8" s="65"/>
      <c r="I8" s="65"/>
      <c r="J8" s="65"/>
      <c r="K8" s="65"/>
      <c r="L8" s="65"/>
      <c r="M8" s="68"/>
    </row>
    <row r="9" spans="2:13" ht="12.95" customHeight="1">
      <c r="B9" s="303" t="s">
        <v>16</v>
      </c>
      <c r="C9" s="304"/>
      <c r="D9" s="65">
        <v>299</v>
      </c>
      <c r="E9" s="65">
        <v>263</v>
      </c>
      <c r="F9" s="65">
        <v>14</v>
      </c>
      <c r="G9" s="65">
        <v>2</v>
      </c>
      <c r="H9" s="65">
        <v>1</v>
      </c>
      <c r="I9" s="65">
        <v>19</v>
      </c>
      <c r="J9" s="65">
        <v>291</v>
      </c>
      <c r="K9" s="65">
        <v>6</v>
      </c>
      <c r="L9" s="65">
        <v>2</v>
      </c>
      <c r="M9" s="72" t="s">
        <v>15</v>
      </c>
    </row>
    <row r="10" spans="2:13" ht="9" customHeight="1">
      <c r="B10" s="303"/>
      <c r="C10" s="304"/>
      <c r="D10" s="65"/>
      <c r="E10" s="65"/>
      <c r="F10" s="65"/>
      <c r="G10" s="65"/>
      <c r="H10" s="65"/>
      <c r="I10" s="65"/>
      <c r="J10" s="65"/>
      <c r="K10" s="65"/>
      <c r="L10" s="65"/>
      <c r="M10" s="68"/>
    </row>
    <row r="11" spans="2:13" ht="12.95" customHeight="1">
      <c r="B11" s="303" t="s">
        <v>17</v>
      </c>
      <c r="C11" s="304"/>
      <c r="D11" s="65">
        <v>867</v>
      </c>
      <c r="E11" s="65">
        <v>448</v>
      </c>
      <c r="F11" s="65">
        <v>331</v>
      </c>
      <c r="G11" s="69" t="s">
        <v>15</v>
      </c>
      <c r="H11" s="65">
        <v>1</v>
      </c>
      <c r="I11" s="65">
        <v>87</v>
      </c>
      <c r="J11" s="65">
        <v>830</v>
      </c>
      <c r="K11" s="65">
        <v>33</v>
      </c>
      <c r="L11" s="69" t="s">
        <v>15</v>
      </c>
      <c r="M11" s="68">
        <v>4</v>
      </c>
    </row>
    <row r="12" spans="2:13" ht="9" customHeight="1">
      <c r="B12" s="303"/>
      <c r="C12" s="304"/>
      <c r="D12" s="65"/>
      <c r="E12" s="65"/>
      <c r="F12" s="65"/>
      <c r="G12" s="65"/>
      <c r="H12" s="65"/>
      <c r="I12" s="65"/>
      <c r="J12" s="65"/>
      <c r="K12" s="65"/>
      <c r="L12" s="65"/>
      <c r="M12" s="68"/>
    </row>
    <row r="13" spans="2:13" ht="12.95" customHeight="1">
      <c r="B13" s="303" t="s">
        <v>18</v>
      </c>
      <c r="C13" s="304"/>
      <c r="D13" s="65">
        <v>373</v>
      </c>
      <c r="E13" s="65">
        <v>302</v>
      </c>
      <c r="F13" s="65">
        <v>27</v>
      </c>
      <c r="G13" s="65">
        <v>1</v>
      </c>
      <c r="H13" s="69" t="s">
        <v>15</v>
      </c>
      <c r="I13" s="65">
        <v>43</v>
      </c>
      <c r="J13" s="65">
        <v>362</v>
      </c>
      <c r="K13" s="65">
        <v>5</v>
      </c>
      <c r="L13" s="65">
        <v>3</v>
      </c>
      <c r="M13" s="68">
        <v>3</v>
      </c>
    </row>
    <row r="14" spans="2:13" ht="9" customHeight="1">
      <c r="B14" s="303"/>
      <c r="C14" s="304"/>
      <c r="D14" s="65"/>
      <c r="E14" s="65"/>
      <c r="F14" s="65"/>
      <c r="G14" s="65"/>
      <c r="H14" s="65"/>
      <c r="I14" s="65"/>
      <c r="J14" s="65"/>
      <c r="K14" s="65"/>
      <c r="L14" s="65"/>
      <c r="M14" s="68"/>
    </row>
    <row r="15" spans="2:13" ht="12.95" customHeight="1">
      <c r="B15" s="303" t="s">
        <v>19</v>
      </c>
      <c r="C15" s="304"/>
      <c r="D15" s="65">
        <v>1150</v>
      </c>
      <c r="E15" s="65">
        <v>864</v>
      </c>
      <c r="F15" s="65">
        <v>173</v>
      </c>
      <c r="G15" s="69" t="s">
        <v>15</v>
      </c>
      <c r="H15" s="65">
        <v>2</v>
      </c>
      <c r="I15" s="65">
        <v>111</v>
      </c>
      <c r="J15" s="65">
        <v>1121</v>
      </c>
      <c r="K15" s="65">
        <v>29</v>
      </c>
      <c r="L15" s="69" t="s">
        <v>15</v>
      </c>
      <c r="M15" s="72" t="s">
        <v>15</v>
      </c>
    </row>
    <row r="16" spans="2:13" ht="9" customHeight="1">
      <c r="B16" s="303"/>
      <c r="C16" s="304"/>
      <c r="D16" s="65"/>
      <c r="E16" s="65"/>
      <c r="F16" s="65"/>
      <c r="G16" s="65"/>
      <c r="H16" s="65"/>
      <c r="I16" s="65"/>
      <c r="J16" s="65"/>
      <c r="K16" s="65"/>
      <c r="L16" s="65"/>
      <c r="M16" s="68"/>
    </row>
    <row r="17" spans="2:13" ht="12.95" customHeight="1">
      <c r="B17" s="303" t="s">
        <v>20</v>
      </c>
      <c r="C17" s="304"/>
      <c r="D17" s="65">
        <v>652</v>
      </c>
      <c r="E17" s="65">
        <v>551</v>
      </c>
      <c r="F17" s="65">
        <v>37</v>
      </c>
      <c r="G17" s="69" t="s">
        <v>15</v>
      </c>
      <c r="H17" s="65">
        <v>1</v>
      </c>
      <c r="I17" s="65">
        <v>63</v>
      </c>
      <c r="J17" s="65">
        <v>640</v>
      </c>
      <c r="K17" s="65">
        <v>12</v>
      </c>
      <c r="L17" s="69" t="s">
        <v>15</v>
      </c>
      <c r="M17" s="72" t="s">
        <v>15</v>
      </c>
    </row>
    <row r="18" spans="2:13" ht="9" customHeight="1">
      <c r="B18" s="303"/>
      <c r="C18" s="304"/>
      <c r="D18" s="65"/>
      <c r="E18" s="65"/>
      <c r="F18" s="65"/>
      <c r="G18" s="65"/>
      <c r="H18" s="65"/>
      <c r="I18" s="65"/>
      <c r="J18" s="65"/>
      <c r="K18" s="65"/>
      <c r="L18" s="65"/>
      <c r="M18" s="68"/>
    </row>
    <row r="19" spans="2:13" ht="12.95" customHeight="1">
      <c r="B19" s="303" t="s">
        <v>21</v>
      </c>
      <c r="C19" s="304"/>
      <c r="D19" s="65">
        <v>1678</v>
      </c>
      <c r="E19" s="65">
        <v>1498</v>
      </c>
      <c r="F19" s="65">
        <v>17</v>
      </c>
      <c r="G19" s="69" t="s">
        <v>15</v>
      </c>
      <c r="H19" s="69" t="s">
        <v>15</v>
      </c>
      <c r="I19" s="65">
        <v>163</v>
      </c>
      <c r="J19" s="65">
        <v>1616</v>
      </c>
      <c r="K19" s="65">
        <v>42</v>
      </c>
      <c r="L19" s="69" t="s">
        <v>15</v>
      </c>
      <c r="M19" s="68">
        <v>20</v>
      </c>
    </row>
    <row r="20" spans="2:13" ht="9" customHeight="1">
      <c r="B20" s="303"/>
      <c r="C20" s="304"/>
      <c r="D20" s="65"/>
      <c r="E20" s="65"/>
      <c r="F20" s="65"/>
      <c r="G20" s="65"/>
      <c r="H20" s="65"/>
      <c r="I20" s="65"/>
      <c r="J20" s="65"/>
      <c r="K20" s="65"/>
      <c r="L20" s="65"/>
      <c r="M20" s="68"/>
    </row>
    <row r="21" spans="2:13" ht="12.95" customHeight="1">
      <c r="B21" s="303" t="s">
        <v>22</v>
      </c>
      <c r="C21" s="304"/>
      <c r="D21" s="65">
        <v>286</v>
      </c>
      <c r="E21" s="65">
        <v>280</v>
      </c>
      <c r="F21" s="65">
        <v>3</v>
      </c>
      <c r="G21" s="65">
        <v>1</v>
      </c>
      <c r="H21" s="65">
        <v>1</v>
      </c>
      <c r="I21" s="65">
        <v>1</v>
      </c>
      <c r="J21" s="65">
        <v>280</v>
      </c>
      <c r="K21" s="65">
        <v>5</v>
      </c>
      <c r="L21" s="65">
        <v>1</v>
      </c>
      <c r="M21" s="72" t="s">
        <v>15</v>
      </c>
    </row>
    <row r="22" spans="2:13" ht="9.9499999999999993" customHeight="1">
      <c r="B22" s="303"/>
      <c r="C22" s="304"/>
      <c r="D22" s="65"/>
      <c r="E22" s="65"/>
      <c r="F22" s="65"/>
      <c r="G22" s="65"/>
      <c r="H22" s="65"/>
      <c r="I22" s="65"/>
      <c r="J22" s="65"/>
      <c r="K22" s="65"/>
      <c r="L22" s="65"/>
      <c r="M22" s="68"/>
    </row>
    <row r="23" spans="2:13" ht="12.95" customHeight="1">
      <c r="B23" s="303" t="s">
        <v>23</v>
      </c>
      <c r="C23" s="304"/>
      <c r="D23" s="65">
        <v>9452</v>
      </c>
      <c r="E23" s="65">
        <v>7891</v>
      </c>
      <c r="F23" s="65">
        <v>13</v>
      </c>
      <c r="G23" s="65">
        <v>6</v>
      </c>
      <c r="H23" s="65">
        <v>11</v>
      </c>
      <c r="I23" s="65">
        <v>1531</v>
      </c>
      <c r="J23" s="65">
        <v>8763</v>
      </c>
      <c r="K23" s="65">
        <v>77</v>
      </c>
      <c r="L23" s="65">
        <v>6</v>
      </c>
      <c r="M23" s="68">
        <v>606</v>
      </c>
    </row>
    <row r="24" spans="2:13" ht="9" customHeight="1">
      <c r="B24" s="303"/>
      <c r="C24" s="304"/>
      <c r="D24" s="65"/>
      <c r="E24" s="65"/>
      <c r="F24" s="65"/>
      <c r="G24" s="65"/>
      <c r="H24" s="65"/>
      <c r="I24" s="65"/>
      <c r="J24" s="65"/>
      <c r="K24" s="65"/>
      <c r="L24" s="65"/>
      <c r="M24" s="68"/>
    </row>
    <row r="25" spans="2:13" ht="12.95" customHeight="1">
      <c r="B25" s="303" t="s">
        <v>24</v>
      </c>
      <c r="C25" s="304"/>
      <c r="D25" s="65">
        <v>1902</v>
      </c>
      <c r="E25" s="65">
        <v>1528</v>
      </c>
      <c r="F25" s="65">
        <v>178</v>
      </c>
      <c r="G25" s="65">
        <v>5</v>
      </c>
      <c r="H25" s="65">
        <v>1</v>
      </c>
      <c r="I25" s="65">
        <v>190</v>
      </c>
      <c r="J25" s="65">
        <v>1836</v>
      </c>
      <c r="K25" s="65">
        <v>47</v>
      </c>
      <c r="L25" s="65">
        <v>5</v>
      </c>
      <c r="M25" s="68">
        <v>14</v>
      </c>
    </row>
    <row r="26" spans="2:13" ht="9" customHeight="1">
      <c r="B26" s="303"/>
      <c r="C26" s="304"/>
      <c r="D26" s="65"/>
      <c r="E26" s="65"/>
      <c r="F26" s="65"/>
      <c r="G26" s="65"/>
      <c r="H26" s="65"/>
      <c r="I26" s="65"/>
      <c r="J26" s="65"/>
      <c r="K26" s="65"/>
      <c r="L26" s="65"/>
      <c r="M26" s="68"/>
    </row>
    <row r="27" spans="2:13" ht="12.95" customHeight="1">
      <c r="B27" s="303" t="s">
        <v>25</v>
      </c>
      <c r="C27" s="304"/>
      <c r="D27" s="65">
        <v>2033</v>
      </c>
      <c r="E27" s="65">
        <v>1336</v>
      </c>
      <c r="F27" s="65">
        <v>212</v>
      </c>
      <c r="G27" s="69" t="s">
        <v>15</v>
      </c>
      <c r="H27" s="65">
        <v>2</v>
      </c>
      <c r="I27" s="65">
        <v>483</v>
      </c>
      <c r="J27" s="65">
        <v>1908</v>
      </c>
      <c r="K27" s="65">
        <v>101</v>
      </c>
      <c r="L27" s="69" t="s">
        <v>15</v>
      </c>
      <c r="M27" s="68">
        <v>24</v>
      </c>
    </row>
    <row r="28" spans="2:13" ht="9" customHeight="1">
      <c r="B28" s="303"/>
      <c r="C28" s="304"/>
      <c r="D28" s="65"/>
      <c r="E28" s="65"/>
      <c r="F28" s="65"/>
      <c r="G28" s="65"/>
      <c r="H28" s="65"/>
      <c r="I28" s="65"/>
      <c r="J28" s="65"/>
      <c r="K28" s="65"/>
      <c r="L28" s="65"/>
      <c r="M28" s="68"/>
    </row>
    <row r="29" spans="2:13" ht="12.95" customHeight="1">
      <c r="B29" s="303" t="s">
        <v>26</v>
      </c>
      <c r="C29" s="304"/>
      <c r="D29" s="65">
        <v>1125</v>
      </c>
      <c r="E29" s="65">
        <v>935</v>
      </c>
      <c r="F29" s="69" t="s">
        <v>15</v>
      </c>
      <c r="G29" s="69" t="s">
        <v>15</v>
      </c>
      <c r="H29" s="69" t="s">
        <v>15</v>
      </c>
      <c r="I29" s="65">
        <v>190</v>
      </c>
      <c r="J29" s="65">
        <v>984</v>
      </c>
      <c r="K29" s="65">
        <v>64</v>
      </c>
      <c r="L29" s="69" t="s">
        <v>15</v>
      </c>
      <c r="M29" s="68">
        <v>77</v>
      </c>
    </row>
    <row r="30" spans="2:13" ht="9" customHeight="1">
      <c r="B30" s="303"/>
      <c r="C30" s="304"/>
      <c r="D30" s="65"/>
      <c r="E30" s="65"/>
      <c r="F30" s="65"/>
      <c r="G30" s="65"/>
      <c r="H30" s="65"/>
      <c r="I30" s="65"/>
      <c r="J30" s="65"/>
      <c r="K30" s="65"/>
      <c r="L30" s="69"/>
      <c r="M30" s="68"/>
    </row>
    <row r="31" spans="2:13" ht="12.95" customHeight="1">
      <c r="B31" s="303" t="s">
        <v>27</v>
      </c>
      <c r="C31" s="304"/>
      <c r="D31" s="65">
        <v>3351</v>
      </c>
      <c r="E31" s="65">
        <v>3235</v>
      </c>
      <c r="F31" s="65">
        <v>5</v>
      </c>
      <c r="G31" s="65">
        <v>4</v>
      </c>
      <c r="H31" s="65">
        <v>2</v>
      </c>
      <c r="I31" s="65">
        <v>105</v>
      </c>
      <c r="J31" s="65">
        <v>3321</v>
      </c>
      <c r="K31" s="65">
        <v>9</v>
      </c>
      <c r="L31" s="65">
        <v>5</v>
      </c>
      <c r="M31" s="68">
        <v>16</v>
      </c>
    </row>
    <row r="32" spans="2:13" ht="9" customHeight="1">
      <c r="B32" s="303"/>
      <c r="C32" s="304"/>
      <c r="D32" s="65"/>
      <c r="E32" s="65"/>
      <c r="F32" s="65"/>
      <c r="G32" s="65"/>
      <c r="H32" s="65"/>
      <c r="I32" s="65"/>
      <c r="J32" s="65"/>
      <c r="K32" s="65"/>
      <c r="L32" s="65"/>
      <c r="M32" s="68"/>
    </row>
    <row r="33" spans="2:13" ht="12.95" customHeight="1">
      <c r="B33" s="303" t="s">
        <v>28</v>
      </c>
      <c r="C33" s="304"/>
      <c r="D33" s="65">
        <v>385</v>
      </c>
      <c r="E33" s="65">
        <v>221</v>
      </c>
      <c r="F33" s="65">
        <v>95</v>
      </c>
      <c r="G33" s="65">
        <v>4</v>
      </c>
      <c r="H33" s="65">
        <v>11</v>
      </c>
      <c r="I33" s="65">
        <v>54</v>
      </c>
      <c r="J33" s="65">
        <v>333</v>
      </c>
      <c r="K33" s="65">
        <v>27</v>
      </c>
      <c r="L33" s="65">
        <v>13</v>
      </c>
      <c r="M33" s="68">
        <v>12</v>
      </c>
    </row>
    <row r="34" spans="2:13" ht="9" customHeight="1">
      <c r="B34" s="303"/>
      <c r="C34" s="304"/>
      <c r="D34" s="65"/>
      <c r="E34" s="65"/>
      <c r="F34" s="65"/>
      <c r="G34" s="65"/>
      <c r="H34" s="65"/>
      <c r="I34" s="65"/>
      <c r="J34" s="65"/>
      <c r="K34" s="65"/>
      <c r="L34" s="65"/>
      <c r="M34" s="68"/>
    </row>
    <row r="35" spans="2:13" ht="12.95" customHeight="1">
      <c r="B35" s="303" t="s">
        <v>29</v>
      </c>
      <c r="C35" s="304"/>
      <c r="D35" s="65">
        <v>333</v>
      </c>
      <c r="E35" s="65">
        <v>250</v>
      </c>
      <c r="F35" s="65">
        <v>34</v>
      </c>
      <c r="G35" s="65">
        <v>1</v>
      </c>
      <c r="H35" s="65">
        <v>1</v>
      </c>
      <c r="I35" s="65">
        <v>47</v>
      </c>
      <c r="J35" s="65">
        <v>298</v>
      </c>
      <c r="K35" s="65">
        <v>29</v>
      </c>
      <c r="L35" s="65">
        <v>3</v>
      </c>
      <c r="M35" s="68">
        <v>3</v>
      </c>
    </row>
    <row r="36" spans="2:13" ht="9" customHeight="1">
      <c r="B36" s="303"/>
      <c r="C36" s="304"/>
      <c r="D36" s="65"/>
      <c r="E36" s="65"/>
      <c r="F36" s="65"/>
      <c r="G36" s="65"/>
      <c r="H36" s="65"/>
      <c r="I36" s="65"/>
      <c r="J36" s="65"/>
      <c r="K36" s="65"/>
      <c r="L36" s="65"/>
      <c r="M36" s="68"/>
    </row>
    <row r="37" spans="2:13" ht="12.95" customHeight="1">
      <c r="B37" s="303" t="s">
        <v>30</v>
      </c>
      <c r="C37" s="304"/>
      <c r="D37" s="65">
        <v>186</v>
      </c>
      <c r="E37" s="65">
        <v>149</v>
      </c>
      <c r="F37" s="65">
        <v>6</v>
      </c>
      <c r="G37" s="65">
        <v>2</v>
      </c>
      <c r="H37" s="65">
        <v>3</v>
      </c>
      <c r="I37" s="65">
        <v>26</v>
      </c>
      <c r="J37" s="65">
        <v>168</v>
      </c>
      <c r="K37" s="65">
        <v>12</v>
      </c>
      <c r="L37" s="65">
        <v>4</v>
      </c>
      <c r="M37" s="68">
        <v>2</v>
      </c>
    </row>
    <row r="38" spans="2:13" ht="9" customHeight="1">
      <c r="B38" s="303"/>
      <c r="C38" s="304"/>
      <c r="D38" s="65"/>
      <c r="E38" s="65"/>
      <c r="F38" s="65"/>
      <c r="G38" s="65"/>
      <c r="H38" s="65"/>
      <c r="I38" s="65"/>
      <c r="J38" s="65"/>
      <c r="K38" s="65"/>
      <c r="L38" s="65"/>
      <c r="M38" s="68"/>
    </row>
    <row r="39" spans="2:13" ht="12.95" customHeight="1">
      <c r="B39" s="303" t="s">
        <v>31</v>
      </c>
      <c r="C39" s="304"/>
      <c r="D39" s="65">
        <v>8879</v>
      </c>
      <c r="E39" s="65">
        <v>8085</v>
      </c>
      <c r="F39" s="65">
        <v>261</v>
      </c>
      <c r="G39" s="65">
        <v>34</v>
      </c>
      <c r="H39" s="65">
        <v>5</v>
      </c>
      <c r="I39" s="65">
        <v>494</v>
      </c>
      <c r="J39" s="65">
        <v>8574</v>
      </c>
      <c r="K39" s="65">
        <v>252</v>
      </c>
      <c r="L39" s="65">
        <v>36</v>
      </c>
      <c r="M39" s="68">
        <v>17</v>
      </c>
    </row>
    <row r="40" spans="2:13" ht="9" customHeight="1">
      <c r="B40" s="303"/>
      <c r="C40" s="304"/>
      <c r="D40" s="65"/>
      <c r="E40" s="65"/>
      <c r="F40" s="65"/>
      <c r="G40" s="65"/>
      <c r="H40" s="65"/>
      <c r="I40" s="65"/>
      <c r="J40" s="65"/>
      <c r="K40" s="65"/>
      <c r="L40" s="65"/>
      <c r="M40" s="68"/>
    </row>
    <row r="41" spans="2:13" ht="12.95" customHeight="1">
      <c r="B41" s="303" t="s">
        <v>32</v>
      </c>
      <c r="C41" s="304"/>
      <c r="D41" s="65">
        <v>2255</v>
      </c>
      <c r="E41" s="65">
        <v>1780</v>
      </c>
      <c r="F41" s="65">
        <v>272</v>
      </c>
      <c r="G41" s="65">
        <v>1</v>
      </c>
      <c r="H41" s="65">
        <v>7</v>
      </c>
      <c r="I41" s="65">
        <v>195</v>
      </c>
      <c r="J41" s="65">
        <v>2199</v>
      </c>
      <c r="K41" s="65">
        <v>44</v>
      </c>
      <c r="L41" s="65">
        <v>1</v>
      </c>
      <c r="M41" s="68">
        <v>11</v>
      </c>
    </row>
    <row r="42" spans="2:13" ht="9" customHeight="1">
      <c r="B42" s="303"/>
      <c r="C42" s="304"/>
      <c r="D42" s="65"/>
      <c r="E42" s="65"/>
      <c r="F42" s="65"/>
      <c r="G42" s="65"/>
      <c r="H42" s="65"/>
      <c r="I42" s="65"/>
      <c r="J42" s="65"/>
      <c r="K42" s="65"/>
      <c r="L42" s="65"/>
      <c r="M42" s="68"/>
    </row>
    <row r="43" spans="2:13" ht="12.95" customHeight="1">
      <c r="B43" s="303" t="s">
        <v>33</v>
      </c>
      <c r="C43" s="304"/>
      <c r="D43" s="65">
        <v>403</v>
      </c>
      <c r="E43" s="65">
        <v>251</v>
      </c>
      <c r="F43" s="65">
        <v>65</v>
      </c>
      <c r="G43" s="69" t="s">
        <v>15</v>
      </c>
      <c r="H43" s="65">
        <v>1</v>
      </c>
      <c r="I43" s="65">
        <v>86</v>
      </c>
      <c r="J43" s="65">
        <v>377</v>
      </c>
      <c r="K43" s="65">
        <v>16</v>
      </c>
      <c r="L43" s="69" t="s">
        <v>15</v>
      </c>
      <c r="M43" s="68">
        <v>10</v>
      </c>
    </row>
    <row r="44" spans="2:13" ht="9" customHeight="1">
      <c r="B44" s="303"/>
      <c r="C44" s="304"/>
      <c r="D44" s="65"/>
      <c r="E44" s="65"/>
      <c r="F44" s="65"/>
      <c r="G44" s="65"/>
      <c r="H44" s="65"/>
      <c r="I44" s="65"/>
      <c r="J44" s="65"/>
      <c r="K44" s="65"/>
      <c r="L44" s="65"/>
      <c r="M44" s="68"/>
    </row>
    <row r="45" spans="2:13" ht="12.95" customHeight="1">
      <c r="B45" s="303" t="s">
        <v>34</v>
      </c>
      <c r="C45" s="304"/>
      <c r="D45" s="65">
        <v>195</v>
      </c>
      <c r="E45" s="65">
        <v>165</v>
      </c>
      <c r="F45" s="69" t="s">
        <v>15</v>
      </c>
      <c r="G45" s="69" t="s">
        <v>15</v>
      </c>
      <c r="H45" s="65">
        <v>1</v>
      </c>
      <c r="I45" s="65">
        <v>29</v>
      </c>
      <c r="J45" s="65">
        <v>185</v>
      </c>
      <c r="K45" s="65">
        <v>3</v>
      </c>
      <c r="L45" s="69" t="s">
        <v>15</v>
      </c>
      <c r="M45" s="68">
        <v>7</v>
      </c>
    </row>
    <row r="46" spans="2:13" ht="9" customHeight="1">
      <c r="B46" s="303"/>
      <c r="C46" s="304"/>
      <c r="D46" s="65"/>
      <c r="E46" s="65"/>
      <c r="F46" s="65"/>
      <c r="G46" s="65"/>
      <c r="H46" s="65"/>
      <c r="I46" s="65"/>
      <c r="J46" s="65"/>
      <c r="K46" s="65"/>
      <c r="L46" s="65"/>
      <c r="M46" s="68"/>
    </row>
    <row r="47" spans="2:13" ht="12.95" customHeight="1">
      <c r="B47" s="303" t="s">
        <v>119</v>
      </c>
      <c r="C47" s="304"/>
      <c r="D47" s="65">
        <v>409</v>
      </c>
      <c r="E47" s="65">
        <v>371</v>
      </c>
      <c r="F47" s="65">
        <v>10</v>
      </c>
      <c r="G47" s="65">
        <v>1</v>
      </c>
      <c r="H47" s="65">
        <v>1</v>
      </c>
      <c r="I47" s="65">
        <v>26</v>
      </c>
      <c r="J47" s="65">
        <v>393</v>
      </c>
      <c r="K47" s="65">
        <v>14</v>
      </c>
      <c r="L47" s="65">
        <v>2</v>
      </c>
      <c r="M47" s="72" t="s">
        <v>15</v>
      </c>
    </row>
    <row r="48" spans="2:13" ht="9" customHeight="1">
      <c r="B48" s="303"/>
      <c r="C48" s="304"/>
      <c r="D48" s="65"/>
      <c r="E48" s="65"/>
      <c r="F48" s="65"/>
      <c r="G48" s="65"/>
      <c r="H48" s="65"/>
      <c r="I48" s="65"/>
      <c r="J48" s="65"/>
      <c r="K48" s="65"/>
      <c r="L48" s="65"/>
      <c r="M48" s="68"/>
    </row>
    <row r="49" spans="2:13" ht="12.95" customHeight="1">
      <c r="B49" s="303" t="s">
        <v>36</v>
      </c>
      <c r="C49" s="304"/>
      <c r="D49" s="65">
        <v>260</v>
      </c>
      <c r="E49" s="65">
        <v>228</v>
      </c>
      <c r="F49" s="65">
        <v>10</v>
      </c>
      <c r="G49" s="69" t="s">
        <v>15</v>
      </c>
      <c r="H49" s="69" t="s">
        <v>15</v>
      </c>
      <c r="I49" s="65">
        <v>22</v>
      </c>
      <c r="J49" s="65">
        <v>248</v>
      </c>
      <c r="K49" s="65">
        <v>12</v>
      </c>
      <c r="L49" s="69" t="s">
        <v>15</v>
      </c>
      <c r="M49" s="72" t="s">
        <v>15</v>
      </c>
    </row>
    <row r="50" spans="2:13" ht="9" customHeight="1">
      <c r="B50" s="303"/>
      <c r="C50" s="304"/>
      <c r="D50" s="65"/>
      <c r="E50" s="65"/>
      <c r="F50" s="65"/>
      <c r="G50" s="65"/>
      <c r="H50" s="65"/>
      <c r="I50" s="65"/>
      <c r="J50" s="65"/>
      <c r="K50" s="65"/>
      <c r="L50" s="65"/>
      <c r="M50" s="68"/>
    </row>
    <row r="51" spans="2:13" ht="12.95" customHeight="1">
      <c r="B51" s="303" t="s">
        <v>69</v>
      </c>
      <c r="C51" s="304"/>
      <c r="D51" s="65">
        <v>826</v>
      </c>
      <c r="E51" s="65">
        <v>683</v>
      </c>
      <c r="F51" s="65">
        <v>18</v>
      </c>
      <c r="G51" s="69" t="s">
        <v>15</v>
      </c>
      <c r="H51" s="69" t="s">
        <v>15</v>
      </c>
      <c r="I51" s="65">
        <v>125</v>
      </c>
      <c r="J51" s="65">
        <v>633</v>
      </c>
      <c r="K51" s="65">
        <v>189</v>
      </c>
      <c r="L51" s="69" t="s">
        <v>15</v>
      </c>
      <c r="M51" s="68">
        <v>4</v>
      </c>
    </row>
    <row r="52" spans="2:13" ht="9" customHeight="1">
      <c r="B52" s="303"/>
      <c r="C52" s="304"/>
      <c r="D52" s="65"/>
      <c r="E52" s="65"/>
      <c r="F52" s="65"/>
      <c r="G52" s="65"/>
      <c r="H52" s="65"/>
      <c r="I52" s="65"/>
      <c r="J52" s="65"/>
      <c r="K52" s="65"/>
      <c r="L52" s="65"/>
      <c r="M52" s="68"/>
    </row>
    <row r="53" spans="2:13" ht="12.95" customHeight="1">
      <c r="B53" s="303" t="s">
        <v>38</v>
      </c>
      <c r="C53" s="304"/>
      <c r="D53" s="65">
        <v>898</v>
      </c>
      <c r="E53" s="65">
        <v>516</v>
      </c>
      <c r="F53" s="65">
        <v>2</v>
      </c>
      <c r="G53" s="65">
        <v>2</v>
      </c>
      <c r="H53" s="65">
        <v>1</v>
      </c>
      <c r="I53" s="65">
        <v>377</v>
      </c>
      <c r="J53" s="65">
        <v>553</v>
      </c>
      <c r="K53" s="65">
        <v>2</v>
      </c>
      <c r="L53" s="65">
        <v>2</v>
      </c>
      <c r="M53" s="68">
        <v>341</v>
      </c>
    </row>
    <row r="54" spans="2:13" ht="9" customHeight="1" thickBot="1">
      <c r="B54" s="73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75"/>
    </row>
    <row r="55" spans="2:13" ht="14.25" customHeight="1">
      <c r="B55" s="112" t="s">
        <v>39</v>
      </c>
      <c r="C55" s="77"/>
      <c r="D55" s="55"/>
      <c r="E55" s="55"/>
    </row>
  </sheetData>
  <mergeCells count="54">
    <mergeCell ref="B49:C49"/>
    <mergeCell ref="B50:C50"/>
    <mergeCell ref="B51:C51"/>
    <mergeCell ref="B52:C52"/>
    <mergeCell ref="B53:C53"/>
    <mergeCell ref="B36:C36"/>
    <mergeCell ref="B25:C25"/>
    <mergeCell ref="B26:C26"/>
    <mergeCell ref="B27:C27"/>
    <mergeCell ref="B28:C28"/>
    <mergeCell ref="B29:C29"/>
    <mergeCell ref="B31:C31"/>
    <mergeCell ref="B32:C32"/>
    <mergeCell ref="B33:C33"/>
    <mergeCell ref="B34:C34"/>
    <mergeCell ref="B35:C35"/>
    <mergeCell ref="B30:C30"/>
    <mergeCell ref="B47:C47"/>
    <mergeCell ref="B48:C48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1:M1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6:C6"/>
    <mergeCell ref="B5:C5"/>
    <mergeCell ref="J2:M2"/>
    <mergeCell ref="E2:I2"/>
    <mergeCell ref="D2:D3"/>
    <mergeCell ref="B2:C3"/>
    <mergeCell ref="B24:C24"/>
    <mergeCell ref="B19:C19"/>
    <mergeCell ref="B20:C20"/>
    <mergeCell ref="B21:C21"/>
    <mergeCell ref="B22:C22"/>
    <mergeCell ref="B23:C23"/>
  </mergeCells>
  <pageMargins left="0.9055118110236221" right="0.70866141732283472" top="0.55118110236220474" bottom="0.55118110236220474" header="0.31496062992125984" footer="0.31496062992125984"/>
  <pageSetup paperSize="9" scale="8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1:P56"/>
  <sheetViews>
    <sheetView workbookViewId="0">
      <selection activeCell="I12" sqref="I12"/>
    </sheetView>
  </sheetViews>
  <sheetFormatPr baseColWidth="10" defaultRowHeight="15"/>
  <cols>
    <col min="1" max="1" width="4.5703125" customWidth="1"/>
    <col min="3" max="3" width="21.85546875" customWidth="1"/>
    <col min="5" max="5" width="10.28515625" customWidth="1"/>
    <col min="6" max="6" width="9.5703125" customWidth="1"/>
    <col min="7" max="7" width="9.7109375" customWidth="1"/>
    <col min="8" max="8" width="9.140625" customWidth="1"/>
    <col min="11" max="11" width="8.28515625" customWidth="1"/>
    <col min="14" max="14" width="10" customWidth="1"/>
    <col min="15" max="15" width="10.140625" customWidth="1"/>
    <col min="16" max="16" width="9.7109375" customWidth="1"/>
  </cols>
  <sheetData>
    <row r="1" spans="2:16" ht="15.75" thickBot="1">
      <c r="B1" s="319" t="s">
        <v>181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</row>
    <row r="2" spans="2:16" ht="15.75" thickBot="1">
      <c r="B2" s="265" t="s">
        <v>117</v>
      </c>
      <c r="C2" s="269"/>
      <c r="D2" s="267" t="s">
        <v>60</v>
      </c>
      <c r="E2" s="260" t="s">
        <v>171</v>
      </c>
      <c r="F2" s="261"/>
      <c r="G2" s="261"/>
      <c r="H2" s="261"/>
      <c r="I2" s="261"/>
      <c r="J2" s="261"/>
      <c r="K2" s="262"/>
      <c r="L2" s="260" t="s">
        <v>172</v>
      </c>
      <c r="M2" s="261"/>
      <c r="N2" s="261"/>
      <c r="O2" s="261"/>
      <c r="P2" s="262"/>
    </row>
    <row r="3" spans="2:16">
      <c r="B3" s="305"/>
      <c r="C3" s="306"/>
      <c r="D3" s="271"/>
      <c r="E3" s="265" t="s">
        <v>173</v>
      </c>
      <c r="F3" s="267" t="s">
        <v>174</v>
      </c>
      <c r="G3" s="307" t="s">
        <v>170</v>
      </c>
      <c r="H3" s="267" t="s">
        <v>175</v>
      </c>
      <c r="I3" s="307" t="s">
        <v>176</v>
      </c>
      <c r="J3" s="267" t="s">
        <v>180</v>
      </c>
      <c r="K3" s="269" t="s">
        <v>58</v>
      </c>
      <c r="L3" s="269" t="s">
        <v>168</v>
      </c>
      <c r="M3" s="269" t="s">
        <v>177</v>
      </c>
      <c r="N3" s="269" t="s">
        <v>178</v>
      </c>
      <c r="O3" s="269" t="s">
        <v>179</v>
      </c>
      <c r="P3" s="269" t="s">
        <v>58</v>
      </c>
    </row>
    <row r="4" spans="2:16" ht="15.75" thickBot="1">
      <c r="B4" s="266"/>
      <c r="C4" s="270"/>
      <c r="D4" s="268"/>
      <c r="E4" s="266"/>
      <c r="F4" s="268" t="s">
        <v>0</v>
      </c>
      <c r="G4" s="308" t="s">
        <v>0</v>
      </c>
      <c r="H4" s="268" t="s">
        <v>0</v>
      </c>
      <c r="I4" s="308" t="s">
        <v>0</v>
      </c>
      <c r="J4" s="268" t="s">
        <v>0</v>
      </c>
      <c r="K4" s="270" t="s">
        <v>0</v>
      </c>
      <c r="L4" s="270" t="s">
        <v>0</v>
      </c>
      <c r="M4" s="270" t="s">
        <v>0</v>
      </c>
      <c r="N4" s="270" t="s">
        <v>0</v>
      </c>
      <c r="O4" s="270" t="s">
        <v>0</v>
      </c>
      <c r="P4" s="270" t="s">
        <v>0</v>
      </c>
    </row>
    <row r="5" spans="2:16" ht="9.9499999999999993" customHeight="1">
      <c r="B5" s="104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1"/>
    </row>
    <row r="6" spans="2:16" ht="12.95" customHeight="1">
      <c r="B6" s="303" t="s">
        <v>40</v>
      </c>
      <c r="C6" s="304"/>
      <c r="D6" s="65">
        <v>42042</v>
      </c>
      <c r="E6" s="65">
        <v>13943</v>
      </c>
      <c r="F6" s="65">
        <v>26762</v>
      </c>
      <c r="G6" s="65">
        <v>80</v>
      </c>
      <c r="H6" s="65">
        <v>21</v>
      </c>
      <c r="I6" s="65">
        <v>13</v>
      </c>
      <c r="J6" s="65">
        <v>36</v>
      </c>
      <c r="K6" s="65">
        <v>1187</v>
      </c>
      <c r="L6" s="65">
        <v>23612</v>
      </c>
      <c r="M6" s="65">
        <v>11385</v>
      </c>
      <c r="N6" s="65">
        <v>2771</v>
      </c>
      <c r="O6" s="65">
        <v>3412</v>
      </c>
      <c r="P6" s="68">
        <v>862</v>
      </c>
    </row>
    <row r="7" spans="2:16" ht="9.9499999999999993" customHeight="1">
      <c r="B7" s="215"/>
      <c r="C7" s="216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8"/>
    </row>
    <row r="8" spans="2:16">
      <c r="B8" s="303" t="s">
        <v>12</v>
      </c>
      <c r="C8" s="304"/>
      <c r="D8" s="65">
        <v>3845</v>
      </c>
      <c r="E8" s="65">
        <v>1941</v>
      </c>
      <c r="F8" s="65">
        <v>766</v>
      </c>
      <c r="G8" s="65">
        <v>1</v>
      </c>
      <c r="H8" s="65">
        <v>3</v>
      </c>
      <c r="I8" s="65">
        <v>1</v>
      </c>
      <c r="J8" s="65">
        <v>5</v>
      </c>
      <c r="K8" s="65">
        <v>1128</v>
      </c>
      <c r="L8" s="65">
        <v>1396</v>
      </c>
      <c r="M8" s="65">
        <v>1776</v>
      </c>
      <c r="N8" s="65">
        <v>632</v>
      </c>
      <c r="O8" s="65">
        <v>1</v>
      </c>
      <c r="P8" s="68">
        <v>40</v>
      </c>
    </row>
    <row r="9" spans="2:16" ht="9.9499999999999993" customHeight="1">
      <c r="B9" s="215"/>
      <c r="C9" s="216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8"/>
    </row>
    <row r="10" spans="2:16" ht="12.95" customHeight="1">
      <c r="B10" s="303" t="s">
        <v>16</v>
      </c>
      <c r="C10" s="304"/>
      <c r="D10" s="65">
        <v>299</v>
      </c>
      <c r="E10" s="65">
        <v>168</v>
      </c>
      <c r="F10" s="65">
        <v>131</v>
      </c>
      <c r="G10" s="69" t="s">
        <v>15</v>
      </c>
      <c r="H10" s="69" t="s">
        <v>15</v>
      </c>
      <c r="I10" s="69" t="s">
        <v>15</v>
      </c>
      <c r="J10" s="69" t="s">
        <v>15</v>
      </c>
      <c r="K10" s="69" t="s">
        <v>15</v>
      </c>
      <c r="L10" s="65">
        <v>227</v>
      </c>
      <c r="M10" s="65">
        <v>34</v>
      </c>
      <c r="N10" s="65">
        <v>8</v>
      </c>
      <c r="O10" s="65">
        <v>21</v>
      </c>
      <c r="P10" s="68">
        <v>9</v>
      </c>
    </row>
    <row r="11" spans="2:16" ht="9.9499999999999993" customHeight="1">
      <c r="B11" s="215"/>
      <c r="C11" s="216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8"/>
    </row>
    <row r="12" spans="2:16">
      <c r="B12" s="303" t="s">
        <v>17</v>
      </c>
      <c r="C12" s="304"/>
      <c r="D12" s="65">
        <v>867</v>
      </c>
      <c r="E12" s="65">
        <v>360</v>
      </c>
      <c r="F12" s="65">
        <v>505</v>
      </c>
      <c r="G12" s="69" t="s">
        <v>15</v>
      </c>
      <c r="H12" s="69" t="s">
        <v>15</v>
      </c>
      <c r="I12" s="69" t="s">
        <v>15</v>
      </c>
      <c r="J12" s="69" t="s">
        <v>15</v>
      </c>
      <c r="K12" s="65">
        <v>2</v>
      </c>
      <c r="L12" s="65">
        <v>280</v>
      </c>
      <c r="M12" s="65">
        <v>428</v>
      </c>
      <c r="N12" s="65">
        <v>101</v>
      </c>
      <c r="O12" s="65">
        <v>2</v>
      </c>
      <c r="P12" s="68">
        <v>56</v>
      </c>
    </row>
    <row r="13" spans="2:16" ht="9.9499999999999993" customHeight="1">
      <c r="B13" s="215"/>
      <c r="C13" s="216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8"/>
    </row>
    <row r="14" spans="2:16" ht="12.95" customHeight="1">
      <c r="B14" s="303" t="s">
        <v>18</v>
      </c>
      <c r="C14" s="304"/>
      <c r="D14" s="65">
        <v>373</v>
      </c>
      <c r="E14" s="65">
        <v>341</v>
      </c>
      <c r="F14" s="65">
        <v>30</v>
      </c>
      <c r="G14" s="65">
        <v>1</v>
      </c>
      <c r="H14" s="69" t="s">
        <v>15</v>
      </c>
      <c r="I14" s="69" t="s">
        <v>15</v>
      </c>
      <c r="J14" s="69" t="s">
        <v>15</v>
      </c>
      <c r="K14" s="65">
        <v>1</v>
      </c>
      <c r="L14" s="65">
        <v>346</v>
      </c>
      <c r="M14" s="65">
        <v>23</v>
      </c>
      <c r="N14" s="65">
        <v>2</v>
      </c>
      <c r="O14" s="69" t="s">
        <v>15</v>
      </c>
      <c r="P14" s="68">
        <v>2</v>
      </c>
    </row>
    <row r="15" spans="2:16" ht="9.9499999999999993" customHeight="1">
      <c r="B15" s="215"/>
      <c r="C15" s="21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8"/>
    </row>
    <row r="16" spans="2:16" ht="15" customHeight="1">
      <c r="B16" s="303" t="s">
        <v>19</v>
      </c>
      <c r="C16" s="304"/>
      <c r="D16" s="65">
        <v>1150</v>
      </c>
      <c r="E16" s="65">
        <v>153</v>
      </c>
      <c r="F16" s="65">
        <v>994</v>
      </c>
      <c r="G16" s="65">
        <v>2</v>
      </c>
      <c r="H16" s="69" t="s">
        <v>15</v>
      </c>
      <c r="I16" s="69" t="s">
        <v>15</v>
      </c>
      <c r="J16" s="65">
        <v>1</v>
      </c>
      <c r="K16" s="69" t="s">
        <v>15</v>
      </c>
      <c r="L16" s="65">
        <v>947</v>
      </c>
      <c r="M16" s="65">
        <v>162</v>
      </c>
      <c r="N16" s="65">
        <v>10</v>
      </c>
      <c r="O16" s="65">
        <v>19</v>
      </c>
      <c r="P16" s="68">
        <v>12</v>
      </c>
    </row>
    <row r="17" spans="2:16" ht="9.9499999999999993" customHeight="1">
      <c r="B17" s="215"/>
      <c r="C17" s="216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8"/>
    </row>
    <row r="18" spans="2:16" ht="12.95" customHeight="1">
      <c r="B18" s="303" t="s">
        <v>20</v>
      </c>
      <c r="C18" s="304"/>
      <c r="D18" s="65">
        <v>652</v>
      </c>
      <c r="E18" s="65">
        <v>571</v>
      </c>
      <c r="F18" s="65">
        <v>78</v>
      </c>
      <c r="G18" s="65">
        <v>2</v>
      </c>
      <c r="H18" s="69" t="s">
        <v>15</v>
      </c>
      <c r="I18" s="69" t="s">
        <v>15</v>
      </c>
      <c r="J18" s="69" t="s">
        <v>15</v>
      </c>
      <c r="K18" s="65">
        <v>1</v>
      </c>
      <c r="L18" s="65">
        <v>591</v>
      </c>
      <c r="M18" s="65">
        <v>42</v>
      </c>
      <c r="N18" s="65">
        <v>12</v>
      </c>
      <c r="O18" s="65">
        <v>5</v>
      </c>
      <c r="P18" s="68">
        <v>2</v>
      </c>
    </row>
    <row r="19" spans="2:16" ht="9.9499999999999993" customHeight="1">
      <c r="B19" s="215"/>
      <c r="C19" s="216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8"/>
    </row>
    <row r="20" spans="2:16">
      <c r="B20" s="303" t="s">
        <v>21</v>
      </c>
      <c r="C20" s="304"/>
      <c r="D20" s="65">
        <v>1678</v>
      </c>
      <c r="E20" s="65">
        <v>770</v>
      </c>
      <c r="F20" s="65">
        <v>907</v>
      </c>
      <c r="G20" s="65">
        <v>1</v>
      </c>
      <c r="H20" s="69" t="s">
        <v>15</v>
      </c>
      <c r="I20" s="69" t="s">
        <v>15</v>
      </c>
      <c r="J20" s="69" t="s">
        <v>15</v>
      </c>
      <c r="K20" s="69" t="s">
        <v>15</v>
      </c>
      <c r="L20" s="65">
        <v>472</v>
      </c>
      <c r="M20" s="65">
        <v>378</v>
      </c>
      <c r="N20" s="65">
        <v>38</v>
      </c>
      <c r="O20" s="65">
        <v>733</v>
      </c>
      <c r="P20" s="68">
        <v>57</v>
      </c>
    </row>
    <row r="21" spans="2:16" ht="9.9499999999999993" customHeight="1">
      <c r="B21" s="215"/>
      <c r="C21" s="216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8"/>
    </row>
    <row r="22" spans="2:16" ht="12.95" customHeight="1">
      <c r="B22" s="303" t="s">
        <v>22</v>
      </c>
      <c r="C22" s="304"/>
      <c r="D22" s="65">
        <v>286</v>
      </c>
      <c r="E22" s="65">
        <v>65</v>
      </c>
      <c r="F22" s="65">
        <v>221</v>
      </c>
      <c r="G22" s="69" t="s">
        <v>15</v>
      </c>
      <c r="H22" s="69" t="s">
        <v>15</v>
      </c>
      <c r="I22" s="69" t="s">
        <v>15</v>
      </c>
      <c r="J22" s="69" t="s">
        <v>15</v>
      </c>
      <c r="K22" s="69" t="s">
        <v>15</v>
      </c>
      <c r="L22" s="65">
        <v>227</v>
      </c>
      <c r="M22" s="65">
        <v>23</v>
      </c>
      <c r="N22" s="65">
        <v>16</v>
      </c>
      <c r="O22" s="65">
        <v>18</v>
      </c>
      <c r="P22" s="68">
        <v>2</v>
      </c>
    </row>
    <row r="23" spans="2:16" ht="9.9499999999999993" customHeight="1">
      <c r="B23" s="215"/>
      <c r="C23" s="216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8"/>
    </row>
    <row r="24" spans="2:16">
      <c r="B24" s="303" t="s">
        <v>23</v>
      </c>
      <c r="C24" s="304"/>
      <c r="D24" s="65">
        <v>9452</v>
      </c>
      <c r="E24" s="65">
        <v>451</v>
      </c>
      <c r="F24" s="65">
        <v>8945</v>
      </c>
      <c r="G24" s="65">
        <v>7</v>
      </c>
      <c r="H24" s="65">
        <v>1</v>
      </c>
      <c r="I24" s="65">
        <v>5</v>
      </c>
      <c r="J24" s="65">
        <v>15</v>
      </c>
      <c r="K24" s="65">
        <v>28</v>
      </c>
      <c r="L24" s="65">
        <v>1903</v>
      </c>
      <c r="M24" s="65">
        <v>5352</v>
      </c>
      <c r="N24" s="65">
        <v>1226</v>
      </c>
      <c r="O24" s="65">
        <v>811</v>
      </c>
      <c r="P24" s="68">
        <v>160</v>
      </c>
    </row>
    <row r="25" spans="2:16" ht="9.9499999999999993" customHeight="1">
      <c r="B25" s="215"/>
      <c r="C25" s="216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8"/>
    </row>
    <row r="26" spans="2:16" ht="12.95" customHeight="1">
      <c r="B26" s="303" t="s">
        <v>24</v>
      </c>
      <c r="C26" s="304"/>
      <c r="D26" s="65">
        <v>1902</v>
      </c>
      <c r="E26" s="65">
        <v>969</v>
      </c>
      <c r="F26" s="65">
        <v>920</v>
      </c>
      <c r="G26" s="65">
        <v>5</v>
      </c>
      <c r="H26" s="65">
        <v>3</v>
      </c>
      <c r="I26" s="69" t="s">
        <v>15</v>
      </c>
      <c r="J26" s="69" t="s">
        <v>15</v>
      </c>
      <c r="K26" s="65">
        <v>5</v>
      </c>
      <c r="L26" s="65">
        <v>1745</v>
      </c>
      <c r="M26" s="65">
        <v>143</v>
      </c>
      <c r="N26" s="65">
        <v>12</v>
      </c>
      <c r="O26" s="65">
        <v>1</v>
      </c>
      <c r="P26" s="68">
        <v>1</v>
      </c>
    </row>
    <row r="27" spans="2:16" ht="9.9499999999999993" customHeight="1">
      <c r="B27" s="215"/>
      <c r="C27" s="216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8"/>
    </row>
    <row r="28" spans="2:16">
      <c r="B28" s="303" t="s">
        <v>25</v>
      </c>
      <c r="C28" s="304"/>
      <c r="D28" s="65">
        <v>2033</v>
      </c>
      <c r="E28" s="65">
        <v>1840</v>
      </c>
      <c r="F28" s="65">
        <v>185</v>
      </c>
      <c r="G28" s="69" t="s">
        <v>15</v>
      </c>
      <c r="H28" s="69" t="s">
        <v>15</v>
      </c>
      <c r="I28" s="69" t="s">
        <v>15</v>
      </c>
      <c r="J28" s="65">
        <v>7</v>
      </c>
      <c r="K28" s="65">
        <v>1</v>
      </c>
      <c r="L28" s="65">
        <v>1495</v>
      </c>
      <c r="M28" s="65">
        <v>285</v>
      </c>
      <c r="N28" s="65">
        <v>212</v>
      </c>
      <c r="O28" s="65">
        <v>3</v>
      </c>
      <c r="P28" s="68">
        <v>38</v>
      </c>
    </row>
    <row r="29" spans="2:16" ht="9.9499999999999993" customHeight="1">
      <c r="B29" s="215"/>
      <c r="C29" s="216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8"/>
    </row>
    <row r="30" spans="2:16" ht="12.95" customHeight="1">
      <c r="B30" s="303" t="s">
        <v>26</v>
      </c>
      <c r="C30" s="304"/>
      <c r="D30" s="65">
        <v>1125</v>
      </c>
      <c r="E30" s="65">
        <v>115</v>
      </c>
      <c r="F30" s="65">
        <v>1008</v>
      </c>
      <c r="G30" s="65">
        <v>2</v>
      </c>
      <c r="H30" s="69" t="s">
        <v>15</v>
      </c>
      <c r="I30" s="69" t="s">
        <v>15</v>
      </c>
      <c r="J30" s="69" t="s">
        <v>15</v>
      </c>
      <c r="K30" s="69" t="s">
        <v>15</v>
      </c>
      <c r="L30" s="65">
        <v>437</v>
      </c>
      <c r="M30" s="65">
        <v>74</v>
      </c>
      <c r="N30" s="65">
        <v>36</v>
      </c>
      <c r="O30" s="65">
        <v>548</v>
      </c>
      <c r="P30" s="68">
        <v>30</v>
      </c>
    </row>
    <row r="31" spans="2:16" ht="9.9499999999999993" customHeight="1">
      <c r="B31" s="215"/>
      <c r="C31" s="216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8"/>
    </row>
    <row r="32" spans="2:16">
      <c r="B32" s="303" t="s">
        <v>27</v>
      </c>
      <c r="C32" s="304"/>
      <c r="D32" s="65">
        <v>3351</v>
      </c>
      <c r="E32" s="65">
        <v>2830</v>
      </c>
      <c r="F32" s="65">
        <v>516</v>
      </c>
      <c r="G32" s="65">
        <v>2</v>
      </c>
      <c r="H32" s="69" t="s">
        <v>15</v>
      </c>
      <c r="I32" s="65">
        <v>3</v>
      </c>
      <c r="J32" s="69" t="s">
        <v>15</v>
      </c>
      <c r="K32" s="69" t="s">
        <v>15</v>
      </c>
      <c r="L32" s="65">
        <v>1527</v>
      </c>
      <c r="M32" s="65">
        <v>638</v>
      </c>
      <c r="N32" s="65">
        <v>43</v>
      </c>
      <c r="O32" s="65">
        <v>1111</v>
      </c>
      <c r="P32" s="68">
        <v>32</v>
      </c>
    </row>
    <row r="33" spans="2:16" ht="9.9499999999999993" customHeight="1">
      <c r="B33" s="215"/>
      <c r="C33" s="216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8"/>
    </row>
    <row r="34" spans="2:16" ht="12.95" customHeight="1">
      <c r="B34" s="303" t="s">
        <v>28</v>
      </c>
      <c r="C34" s="304"/>
      <c r="D34" s="65">
        <v>385</v>
      </c>
      <c r="E34" s="65">
        <v>199</v>
      </c>
      <c r="F34" s="65">
        <v>169</v>
      </c>
      <c r="G34" s="65">
        <v>16</v>
      </c>
      <c r="H34" s="69" t="s">
        <v>15</v>
      </c>
      <c r="I34" s="69" t="s">
        <v>15</v>
      </c>
      <c r="J34" s="69" t="s">
        <v>15</v>
      </c>
      <c r="K34" s="65">
        <v>1</v>
      </c>
      <c r="L34" s="65">
        <v>122</v>
      </c>
      <c r="M34" s="65">
        <v>137</v>
      </c>
      <c r="N34" s="65">
        <v>56</v>
      </c>
      <c r="O34" s="65">
        <v>26</v>
      </c>
      <c r="P34" s="68">
        <v>44</v>
      </c>
    </row>
    <row r="35" spans="2:16" ht="9.9499999999999993" customHeight="1">
      <c r="B35" s="215"/>
      <c r="C35" s="216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8"/>
    </row>
    <row r="36" spans="2:16">
      <c r="B36" s="303" t="s">
        <v>29</v>
      </c>
      <c r="C36" s="304"/>
      <c r="D36" s="65">
        <v>333</v>
      </c>
      <c r="E36" s="65">
        <v>34</v>
      </c>
      <c r="F36" s="65">
        <v>292</v>
      </c>
      <c r="G36" s="65">
        <v>3</v>
      </c>
      <c r="H36" s="69" t="s">
        <v>15</v>
      </c>
      <c r="I36" s="69" t="s">
        <v>15</v>
      </c>
      <c r="J36" s="65">
        <v>1</v>
      </c>
      <c r="K36" s="65">
        <v>3</v>
      </c>
      <c r="L36" s="65">
        <v>240</v>
      </c>
      <c r="M36" s="65">
        <v>74</v>
      </c>
      <c r="N36" s="65">
        <v>3</v>
      </c>
      <c r="O36" s="65">
        <v>13</v>
      </c>
      <c r="P36" s="68">
        <v>3</v>
      </c>
    </row>
    <row r="37" spans="2:16" ht="9.9499999999999993" customHeight="1">
      <c r="B37" s="215"/>
      <c r="C37" s="216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8"/>
    </row>
    <row r="38" spans="2:16" ht="12.95" customHeight="1">
      <c r="B38" s="303" t="s">
        <v>30</v>
      </c>
      <c r="C38" s="304"/>
      <c r="D38" s="65">
        <v>186</v>
      </c>
      <c r="E38" s="65">
        <v>24</v>
      </c>
      <c r="F38" s="65">
        <v>158</v>
      </c>
      <c r="G38" s="65">
        <v>4</v>
      </c>
      <c r="H38" s="69" t="s">
        <v>15</v>
      </c>
      <c r="I38" s="69" t="s">
        <v>15</v>
      </c>
      <c r="J38" s="69" t="s">
        <v>15</v>
      </c>
      <c r="K38" s="69" t="s">
        <v>15</v>
      </c>
      <c r="L38" s="65">
        <v>156</v>
      </c>
      <c r="M38" s="65">
        <v>12</v>
      </c>
      <c r="N38" s="65">
        <v>4</v>
      </c>
      <c r="O38" s="65">
        <v>7</v>
      </c>
      <c r="P38" s="68">
        <v>7</v>
      </c>
    </row>
    <row r="39" spans="2:16" ht="9.9499999999999993" customHeight="1">
      <c r="B39" s="215"/>
      <c r="C39" s="216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8"/>
    </row>
    <row r="40" spans="2:16" ht="15" customHeight="1">
      <c r="B40" s="303" t="s">
        <v>31</v>
      </c>
      <c r="C40" s="304"/>
      <c r="D40" s="65">
        <v>8879</v>
      </c>
      <c r="E40" s="65">
        <v>761</v>
      </c>
      <c r="F40" s="65">
        <v>8071</v>
      </c>
      <c r="G40" s="65">
        <v>28</v>
      </c>
      <c r="H40" s="65">
        <v>12</v>
      </c>
      <c r="I40" s="69" t="s">
        <v>15</v>
      </c>
      <c r="J40" s="65">
        <v>4</v>
      </c>
      <c r="K40" s="65">
        <v>3</v>
      </c>
      <c r="L40" s="65">
        <v>7867</v>
      </c>
      <c r="M40" s="65">
        <v>876</v>
      </c>
      <c r="N40" s="65">
        <v>72</v>
      </c>
      <c r="O40" s="65">
        <v>25</v>
      </c>
      <c r="P40" s="68">
        <v>39</v>
      </c>
    </row>
    <row r="41" spans="2:16" ht="9.9499999999999993" customHeight="1">
      <c r="B41" s="215"/>
      <c r="C41" s="216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8"/>
    </row>
    <row r="42" spans="2:16" ht="12.95" customHeight="1">
      <c r="B42" s="303" t="s">
        <v>32</v>
      </c>
      <c r="C42" s="304"/>
      <c r="D42" s="65">
        <v>2255</v>
      </c>
      <c r="E42" s="65">
        <v>1804</v>
      </c>
      <c r="F42" s="65">
        <v>438</v>
      </c>
      <c r="G42" s="65">
        <v>1</v>
      </c>
      <c r="H42" s="65">
        <v>2</v>
      </c>
      <c r="I42" s="69" t="s">
        <v>15</v>
      </c>
      <c r="J42" s="69" t="s">
        <v>15</v>
      </c>
      <c r="K42" s="65">
        <v>10</v>
      </c>
      <c r="L42" s="65">
        <v>2074</v>
      </c>
      <c r="M42" s="65">
        <v>105</v>
      </c>
      <c r="N42" s="65">
        <v>52</v>
      </c>
      <c r="O42" s="65">
        <v>7</v>
      </c>
      <c r="P42" s="68">
        <v>17</v>
      </c>
    </row>
    <row r="43" spans="2:16" ht="9.9499999999999993" customHeight="1">
      <c r="B43" s="215"/>
      <c r="C43" s="216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8"/>
    </row>
    <row r="44" spans="2:16">
      <c r="B44" s="303" t="s">
        <v>33</v>
      </c>
      <c r="C44" s="304"/>
      <c r="D44" s="65">
        <v>403</v>
      </c>
      <c r="E44" s="65">
        <v>245</v>
      </c>
      <c r="F44" s="65">
        <v>155</v>
      </c>
      <c r="G44" s="69" t="s">
        <v>15</v>
      </c>
      <c r="H44" s="69" t="s">
        <v>15</v>
      </c>
      <c r="I44" s="69" t="s">
        <v>15</v>
      </c>
      <c r="J44" s="69" t="s">
        <v>15</v>
      </c>
      <c r="K44" s="65">
        <v>3</v>
      </c>
      <c r="L44" s="65">
        <v>229</v>
      </c>
      <c r="M44" s="65">
        <v>96</v>
      </c>
      <c r="N44" s="65">
        <v>30</v>
      </c>
      <c r="O44" s="65">
        <v>4</v>
      </c>
      <c r="P44" s="68">
        <v>44</v>
      </c>
    </row>
    <row r="45" spans="2:16" ht="9.9499999999999993" customHeight="1">
      <c r="B45" s="215"/>
      <c r="C45" s="216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8"/>
    </row>
    <row r="46" spans="2:16" ht="12.95" customHeight="1">
      <c r="B46" s="303" t="s">
        <v>34</v>
      </c>
      <c r="C46" s="304"/>
      <c r="D46" s="65">
        <v>195</v>
      </c>
      <c r="E46" s="65">
        <v>3</v>
      </c>
      <c r="F46" s="65">
        <v>188</v>
      </c>
      <c r="G46" s="65">
        <v>1</v>
      </c>
      <c r="H46" s="69" t="s">
        <v>15</v>
      </c>
      <c r="I46" s="69" t="s">
        <v>15</v>
      </c>
      <c r="J46" s="65">
        <v>2</v>
      </c>
      <c r="K46" s="65">
        <v>1</v>
      </c>
      <c r="L46" s="65">
        <v>110</v>
      </c>
      <c r="M46" s="65">
        <v>57</v>
      </c>
      <c r="N46" s="65">
        <v>13</v>
      </c>
      <c r="O46" s="65">
        <v>13</v>
      </c>
      <c r="P46" s="68">
        <v>2</v>
      </c>
    </row>
    <row r="47" spans="2:16" ht="9.9499999999999993" customHeight="1">
      <c r="B47" s="215"/>
      <c r="C47" s="216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8"/>
    </row>
    <row r="48" spans="2:16" ht="15" customHeight="1">
      <c r="B48" s="303" t="s">
        <v>119</v>
      </c>
      <c r="C48" s="304"/>
      <c r="D48" s="65">
        <v>409</v>
      </c>
      <c r="E48" s="65">
        <v>15</v>
      </c>
      <c r="F48" s="65">
        <v>392</v>
      </c>
      <c r="G48" s="65">
        <v>2</v>
      </c>
      <c r="H48" s="69" t="s">
        <v>15</v>
      </c>
      <c r="I48" s="69" t="s">
        <v>15</v>
      </c>
      <c r="J48" s="69" t="s">
        <v>15</v>
      </c>
      <c r="K48" s="69" t="s">
        <v>15</v>
      </c>
      <c r="L48" s="65">
        <v>297</v>
      </c>
      <c r="M48" s="65">
        <v>83</v>
      </c>
      <c r="N48" s="65">
        <v>4</v>
      </c>
      <c r="O48" s="65">
        <v>20</v>
      </c>
      <c r="P48" s="68">
        <v>5</v>
      </c>
    </row>
    <row r="49" spans="2:16" ht="9.9499999999999993" customHeight="1">
      <c r="B49" s="215"/>
      <c r="C49" s="216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8"/>
    </row>
    <row r="50" spans="2:16" ht="12.95" customHeight="1">
      <c r="B50" s="303" t="s">
        <v>36</v>
      </c>
      <c r="C50" s="304"/>
      <c r="D50" s="65">
        <v>260</v>
      </c>
      <c r="E50" s="65">
        <v>14</v>
      </c>
      <c r="F50" s="65">
        <v>246</v>
      </c>
      <c r="G50" s="69" t="s">
        <v>15</v>
      </c>
      <c r="H50" s="69" t="s">
        <v>15</v>
      </c>
      <c r="I50" s="69" t="s">
        <v>15</v>
      </c>
      <c r="J50" s="69" t="s">
        <v>15</v>
      </c>
      <c r="K50" s="69" t="s">
        <v>15</v>
      </c>
      <c r="L50" s="65">
        <v>198</v>
      </c>
      <c r="M50" s="65">
        <v>50</v>
      </c>
      <c r="N50" s="65">
        <v>1</v>
      </c>
      <c r="O50" s="65">
        <v>9</v>
      </c>
      <c r="P50" s="68">
        <v>2</v>
      </c>
    </row>
    <row r="51" spans="2:16" ht="9.9499999999999993" customHeight="1">
      <c r="B51" s="215"/>
      <c r="C51" s="216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8"/>
    </row>
    <row r="52" spans="2:16" ht="15" customHeight="1">
      <c r="B52" s="303" t="s">
        <v>69</v>
      </c>
      <c r="C52" s="304"/>
      <c r="D52" s="65">
        <v>826</v>
      </c>
      <c r="E52" s="65">
        <v>203</v>
      </c>
      <c r="F52" s="65">
        <v>622</v>
      </c>
      <c r="G52" s="69" t="s">
        <v>15</v>
      </c>
      <c r="H52" s="69" t="s">
        <v>15</v>
      </c>
      <c r="I52" s="69" t="s">
        <v>15</v>
      </c>
      <c r="J52" s="65">
        <v>1</v>
      </c>
      <c r="K52" s="69" t="s">
        <v>15</v>
      </c>
      <c r="L52" s="65">
        <v>621</v>
      </c>
      <c r="M52" s="65">
        <v>30</v>
      </c>
      <c r="N52" s="65">
        <v>169</v>
      </c>
      <c r="O52" s="65">
        <v>3</v>
      </c>
      <c r="P52" s="68">
        <v>3</v>
      </c>
    </row>
    <row r="53" spans="2:16" ht="9.9499999999999993" customHeight="1">
      <c r="B53" s="215"/>
      <c r="C53" s="216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8"/>
    </row>
    <row r="54" spans="2:16" ht="12.95" customHeight="1">
      <c r="B54" s="303" t="s">
        <v>38</v>
      </c>
      <c r="C54" s="304"/>
      <c r="D54" s="65">
        <v>898</v>
      </c>
      <c r="E54" s="65">
        <v>67</v>
      </c>
      <c r="F54" s="65">
        <v>825</v>
      </c>
      <c r="G54" s="65">
        <v>2</v>
      </c>
      <c r="H54" s="69" t="s">
        <v>15</v>
      </c>
      <c r="I54" s="65">
        <v>4</v>
      </c>
      <c r="J54" s="69" t="s">
        <v>15</v>
      </c>
      <c r="K54" s="69" t="s">
        <v>15</v>
      </c>
      <c r="L54" s="65">
        <v>105</v>
      </c>
      <c r="M54" s="65">
        <v>507</v>
      </c>
      <c r="N54" s="65">
        <v>19</v>
      </c>
      <c r="O54" s="65">
        <v>12</v>
      </c>
      <c r="P54" s="68">
        <v>255</v>
      </c>
    </row>
    <row r="55" spans="2:16" ht="9.9499999999999993" customHeight="1" thickBot="1">
      <c r="B55" s="106"/>
      <c r="C55" s="107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132"/>
    </row>
    <row r="56" spans="2:16">
      <c r="B56" s="112" t="s">
        <v>39</v>
      </c>
      <c r="C56" s="77"/>
      <c r="D56" s="55"/>
      <c r="E56" s="55"/>
    </row>
  </sheetData>
  <mergeCells count="42">
    <mergeCell ref="B1:P1"/>
    <mergeCell ref="B54:C54"/>
    <mergeCell ref="B8:C8"/>
    <mergeCell ref="B10:C10"/>
    <mergeCell ref="B12:C12"/>
    <mergeCell ref="B14:C14"/>
    <mergeCell ref="B16:C16"/>
    <mergeCell ref="B42:C42"/>
    <mergeCell ref="B44:C44"/>
    <mergeCell ref="B46:C46"/>
    <mergeCell ref="B48:C48"/>
    <mergeCell ref="B50:C50"/>
    <mergeCell ref="B52:C52"/>
    <mergeCell ref="B30:C30"/>
    <mergeCell ref="B32:C32"/>
    <mergeCell ref="B34:C34"/>
    <mergeCell ref="I3:I4"/>
    <mergeCell ref="B36:C36"/>
    <mergeCell ref="B38:C38"/>
    <mergeCell ref="B40:C40"/>
    <mergeCell ref="B18:C18"/>
    <mergeCell ref="B20:C20"/>
    <mergeCell ref="B22:C22"/>
    <mergeCell ref="B24:C24"/>
    <mergeCell ref="B26:C26"/>
    <mergeCell ref="B28:C28"/>
    <mergeCell ref="J3:J4"/>
    <mergeCell ref="B6:C6"/>
    <mergeCell ref="P3:P4"/>
    <mergeCell ref="L2:P2"/>
    <mergeCell ref="D2:D4"/>
    <mergeCell ref="B2:C4"/>
    <mergeCell ref="K3:K4"/>
    <mergeCell ref="E2:K2"/>
    <mergeCell ref="L3:L4"/>
    <mergeCell ref="M3:M4"/>
    <mergeCell ref="N3:N4"/>
    <mergeCell ref="O3:O4"/>
    <mergeCell ref="E3:E4"/>
    <mergeCell ref="F3:F4"/>
    <mergeCell ref="G3:G4"/>
    <mergeCell ref="H3:H4"/>
  </mergeCells>
  <pageMargins left="0.9055118110236221" right="0.70866141732283472" top="0.74803149606299213" bottom="0.74803149606299213" header="0.31496062992125984" footer="0.31496062992125984"/>
  <pageSetup paperSize="9" scale="7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L244"/>
  <sheetViews>
    <sheetView topLeftCell="B1" zoomScaleNormal="100" workbookViewId="0">
      <selection activeCell="B199" sqref="B199"/>
    </sheetView>
  </sheetViews>
  <sheetFormatPr baseColWidth="10" defaultRowHeight="15"/>
  <cols>
    <col min="3" max="3" width="19.7109375" customWidth="1"/>
    <col min="4" max="6" width="13.140625" customWidth="1"/>
    <col min="7" max="7" width="13.28515625" customWidth="1"/>
    <col min="8" max="8" width="15.42578125" customWidth="1"/>
    <col min="9" max="9" width="19" customWidth="1"/>
    <col min="10" max="10" width="19.7109375" customWidth="1"/>
    <col min="11" max="11" width="16.7109375" customWidth="1"/>
    <col min="12" max="12" width="16.28515625" customWidth="1"/>
  </cols>
  <sheetData>
    <row r="1" spans="3:12">
      <c r="C1" s="259" t="s">
        <v>184</v>
      </c>
      <c r="D1" s="259"/>
      <c r="E1" s="259"/>
      <c r="F1" s="259"/>
      <c r="G1" s="259"/>
      <c r="H1" s="259"/>
      <c r="I1" s="259"/>
      <c r="J1" s="259"/>
      <c r="K1" s="259"/>
      <c r="L1" s="259"/>
    </row>
    <row r="2" spans="3:12">
      <c r="C2" s="259" t="s">
        <v>163</v>
      </c>
      <c r="D2" s="259"/>
      <c r="E2" s="259"/>
      <c r="F2" s="259"/>
      <c r="G2" s="259"/>
      <c r="H2" s="259"/>
      <c r="I2" s="259"/>
      <c r="J2" s="259"/>
      <c r="K2" s="259"/>
      <c r="L2" s="259"/>
    </row>
    <row r="3" spans="3:12" ht="15" customHeight="1" thickBot="1">
      <c r="C3" s="259" t="s">
        <v>151</v>
      </c>
      <c r="D3" s="259"/>
      <c r="E3" s="259"/>
      <c r="F3" s="259"/>
      <c r="G3" s="259"/>
      <c r="H3" s="259"/>
      <c r="I3" s="259"/>
      <c r="J3" s="259"/>
      <c r="K3" s="259"/>
      <c r="L3" s="259"/>
    </row>
    <row r="4" spans="3:12" ht="15" customHeight="1" thickBot="1">
      <c r="C4" s="265" t="s">
        <v>3</v>
      </c>
      <c r="D4" s="269"/>
      <c r="E4" s="267" t="s">
        <v>182</v>
      </c>
      <c r="F4" s="267" t="s">
        <v>4</v>
      </c>
      <c r="G4" s="260" t="s">
        <v>152</v>
      </c>
      <c r="H4" s="261"/>
      <c r="I4" s="261"/>
      <c r="J4" s="261"/>
      <c r="K4" s="261"/>
      <c r="L4" s="262"/>
    </row>
    <row r="5" spans="3:12">
      <c r="C5" s="305"/>
      <c r="D5" s="306"/>
      <c r="E5" s="320"/>
      <c r="F5" s="271"/>
      <c r="G5" s="267" t="s">
        <v>149</v>
      </c>
      <c r="H5" s="267" t="s">
        <v>82</v>
      </c>
      <c r="I5" s="267" t="s">
        <v>83</v>
      </c>
      <c r="J5" s="267" t="s">
        <v>146</v>
      </c>
      <c r="K5" s="267" t="s">
        <v>147</v>
      </c>
      <c r="L5" s="267" t="s">
        <v>148</v>
      </c>
    </row>
    <row r="6" spans="3:12" ht="39" customHeight="1" thickBot="1">
      <c r="C6" s="266"/>
      <c r="D6" s="270"/>
      <c r="E6" s="255"/>
      <c r="F6" s="268"/>
      <c r="G6" s="268"/>
      <c r="H6" s="268"/>
      <c r="I6" s="268"/>
      <c r="J6" s="268" t="s">
        <v>0</v>
      </c>
      <c r="K6" s="268" t="s">
        <v>0</v>
      </c>
      <c r="L6" s="268" t="s">
        <v>0</v>
      </c>
    </row>
    <row r="7" spans="3:12" ht="9.9499999999999993" customHeight="1">
      <c r="C7" s="104"/>
      <c r="D7" s="110"/>
      <c r="E7" s="110"/>
      <c r="F7" s="110"/>
      <c r="G7" s="110"/>
      <c r="H7" s="110"/>
      <c r="I7" s="110"/>
      <c r="J7" s="110"/>
      <c r="K7" s="110"/>
      <c r="L7" s="111"/>
    </row>
    <row r="8" spans="3:12" ht="12.95" customHeight="1">
      <c r="C8" s="313" t="s">
        <v>40</v>
      </c>
      <c r="D8" s="314"/>
      <c r="E8" s="192"/>
      <c r="F8" s="65"/>
      <c r="G8" s="65"/>
      <c r="H8" s="65"/>
      <c r="I8" s="65"/>
      <c r="J8" s="65"/>
      <c r="K8" s="65"/>
      <c r="L8" s="68"/>
    </row>
    <row r="9" spans="3:12" ht="9.9499999999999993" customHeight="1">
      <c r="C9" s="193"/>
      <c r="D9" s="65"/>
      <c r="E9" s="65"/>
      <c r="F9" s="65"/>
      <c r="G9" s="65"/>
      <c r="H9" s="65"/>
      <c r="I9" s="65"/>
      <c r="J9" s="65"/>
      <c r="K9" s="65"/>
      <c r="L9" s="68"/>
    </row>
    <row r="10" spans="3:12" ht="12.95" customHeight="1">
      <c r="C10" s="315" t="s">
        <v>4</v>
      </c>
      <c r="D10" s="316"/>
      <c r="E10" s="65">
        <v>42042</v>
      </c>
      <c r="F10" s="65">
        <v>2308977720</v>
      </c>
      <c r="G10" s="65">
        <f>SUM(H10:L10)</f>
        <v>2132722845</v>
      </c>
      <c r="H10" s="65">
        <v>1600469642</v>
      </c>
      <c r="I10" s="65">
        <v>469167401</v>
      </c>
      <c r="J10" s="65">
        <v>16691992</v>
      </c>
      <c r="K10" s="65">
        <v>31072482</v>
      </c>
      <c r="L10" s="68">
        <v>15321328</v>
      </c>
    </row>
    <row r="11" spans="3:12" ht="12.95" customHeight="1">
      <c r="C11" s="315" t="s">
        <v>9</v>
      </c>
      <c r="D11" s="316"/>
      <c r="E11" s="65">
        <v>37278</v>
      </c>
      <c r="F11" s="65">
        <v>2150960712</v>
      </c>
      <c r="G11" s="65">
        <f t="shared" ref="G11:G161" si="0">SUM(H11:L11)</f>
        <v>1984297903</v>
      </c>
      <c r="H11" s="65">
        <v>1474734858</v>
      </c>
      <c r="I11" s="65">
        <v>455910974</v>
      </c>
      <c r="J11" s="65">
        <v>14706413</v>
      </c>
      <c r="K11" s="65">
        <v>28179128</v>
      </c>
      <c r="L11" s="68">
        <v>10766530</v>
      </c>
    </row>
    <row r="12" spans="3:12" ht="12.95" customHeight="1">
      <c r="C12" s="315" t="s">
        <v>10</v>
      </c>
      <c r="D12" s="316"/>
      <c r="E12" s="65">
        <v>3613</v>
      </c>
      <c r="F12" s="65">
        <v>132752407</v>
      </c>
      <c r="G12" s="65">
        <f t="shared" si="0"/>
        <v>123557406</v>
      </c>
      <c r="H12" s="65">
        <v>105807025</v>
      </c>
      <c r="I12" s="65">
        <v>11382615</v>
      </c>
      <c r="J12" s="65">
        <v>1875579</v>
      </c>
      <c r="K12" s="65">
        <v>115516</v>
      </c>
      <c r="L12" s="68">
        <v>4376671</v>
      </c>
    </row>
    <row r="13" spans="3:12" ht="12.95" customHeight="1">
      <c r="C13" s="315" t="s">
        <v>11</v>
      </c>
      <c r="D13" s="316"/>
      <c r="E13" s="65">
        <v>1151</v>
      </c>
      <c r="F13" s="65">
        <v>25264601</v>
      </c>
      <c r="G13" s="65">
        <f t="shared" si="0"/>
        <v>24867536</v>
      </c>
      <c r="H13" s="65">
        <v>19927759</v>
      </c>
      <c r="I13" s="65">
        <v>1873812</v>
      </c>
      <c r="J13" s="65">
        <v>110000</v>
      </c>
      <c r="K13" s="65">
        <v>2777838</v>
      </c>
      <c r="L13" s="68">
        <v>178127</v>
      </c>
    </row>
    <row r="14" spans="3:12" ht="9.9499999999999993" customHeight="1">
      <c r="C14" s="193"/>
      <c r="D14" s="65"/>
      <c r="E14" s="65"/>
      <c r="F14" s="65"/>
      <c r="G14" s="65"/>
      <c r="H14" s="65"/>
      <c r="I14" s="65"/>
      <c r="J14" s="65"/>
      <c r="K14" s="65"/>
      <c r="L14" s="68"/>
    </row>
    <row r="15" spans="3:12" ht="12.95" customHeight="1">
      <c r="C15" s="313" t="s">
        <v>12</v>
      </c>
      <c r="D15" s="314"/>
      <c r="E15" s="192"/>
      <c r="F15" s="65"/>
      <c r="G15" s="65"/>
      <c r="H15" s="65"/>
      <c r="I15" s="65"/>
      <c r="J15" s="65"/>
      <c r="K15" s="65"/>
      <c r="L15" s="68"/>
    </row>
    <row r="16" spans="3:12" ht="9.9499999999999993" customHeight="1">
      <c r="C16" s="193"/>
      <c r="D16" s="65"/>
      <c r="E16" s="65"/>
      <c r="F16" s="65"/>
      <c r="G16" s="65"/>
      <c r="H16" s="65"/>
      <c r="I16" s="65"/>
      <c r="J16" s="65"/>
      <c r="K16" s="65"/>
      <c r="L16" s="68"/>
    </row>
    <row r="17" spans="3:12" ht="12.95" customHeight="1">
      <c r="C17" s="315" t="s">
        <v>4</v>
      </c>
      <c r="D17" s="316"/>
      <c r="E17" s="65">
        <v>3845</v>
      </c>
      <c r="F17" s="65">
        <v>190362724</v>
      </c>
      <c r="G17" s="65">
        <f t="shared" si="0"/>
        <v>153790988</v>
      </c>
      <c r="H17" s="65">
        <v>144401764</v>
      </c>
      <c r="I17" s="65">
        <v>3546587</v>
      </c>
      <c r="J17" s="65">
        <v>1469000</v>
      </c>
      <c r="K17" s="65">
        <v>70000</v>
      </c>
      <c r="L17" s="68">
        <v>4303637</v>
      </c>
    </row>
    <row r="18" spans="3:12" ht="12.95" customHeight="1">
      <c r="C18" s="315" t="s">
        <v>9</v>
      </c>
      <c r="D18" s="316"/>
      <c r="E18" s="65">
        <v>3659</v>
      </c>
      <c r="F18" s="65">
        <v>184834047</v>
      </c>
      <c r="G18" s="65">
        <f t="shared" si="0"/>
        <v>148759311</v>
      </c>
      <c r="H18" s="65">
        <v>139555087</v>
      </c>
      <c r="I18" s="65">
        <v>3456587</v>
      </c>
      <c r="J18" s="65">
        <v>1374000</v>
      </c>
      <c r="K18" s="65">
        <v>70000</v>
      </c>
      <c r="L18" s="68">
        <v>4303637</v>
      </c>
    </row>
    <row r="19" spans="3:12" ht="12.95" customHeight="1">
      <c r="C19" s="315" t="s">
        <v>10</v>
      </c>
      <c r="D19" s="316"/>
      <c r="E19" s="65">
        <v>178</v>
      </c>
      <c r="F19" s="65">
        <v>5325677</v>
      </c>
      <c r="G19" s="65">
        <f t="shared" si="0"/>
        <v>4828677</v>
      </c>
      <c r="H19" s="65">
        <v>4733677</v>
      </c>
      <c r="I19" s="69" t="s">
        <v>15</v>
      </c>
      <c r="J19" s="65">
        <v>95000</v>
      </c>
      <c r="K19" s="69" t="s">
        <v>15</v>
      </c>
      <c r="L19" s="72" t="s">
        <v>15</v>
      </c>
    </row>
    <row r="20" spans="3:12" ht="12.95" customHeight="1">
      <c r="C20" s="315" t="s">
        <v>11</v>
      </c>
      <c r="D20" s="316"/>
      <c r="E20" s="65">
        <v>8</v>
      </c>
      <c r="F20" s="65">
        <v>203000</v>
      </c>
      <c r="G20" s="65">
        <f t="shared" si="0"/>
        <v>203000</v>
      </c>
      <c r="H20" s="65">
        <v>113000</v>
      </c>
      <c r="I20" s="65">
        <v>90000</v>
      </c>
      <c r="J20" s="69" t="s">
        <v>15</v>
      </c>
      <c r="K20" s="69" t="s">
        <v>15</v>
      </c>
      <c r="L20" s="72" t="s">
        <v>15</v>
      </c>
    </row>
    <row r="21" spans="3:12" ht="9.9499999999999993" customHeight="1">
      <c r="C21" s="194"/>
      <c r="D21" s="195"/>
      <c r="E21" s="195"/>
      <c r="F21" s="65"/>
      <c r="G21" s="65"/>
      <c r="H21" s="65"/>
      <c r="I21" s="65"/>
      <c r="J21" s="65"/>
      <c r="K21" s="65"/>
      <c r="L21" s="72"/>
    </row>
    <row r="22" spans="3:12" ht="12.95" customHeight="1">
      <c r="C22" s="313" t="s">
        <v>16</v>
      </c>
      <c r="D22" s="314"/>
      <c r="E22" s="192"/>
      <c r="F22" s="65"/>
      <c r="G22" s="65"/>
      <c r="H22" s="65"/>
      <c r="I22" s="65"/>
      <c r="J22" s="65"/>
      <c r="K22" s="65"/>
      <c r="L22" s="72"/>
    </row>
    <row r="23" spans="3:12" ht="9.9499999999999993" customHeight="1">
      <c r="C23" s="194"/>
      <c r="D23" s="195"/>
      <c r="E23" s="195"/>
      <c r="F23" s="65"/>
      <c r="G23" s="65"/>
      <c r="H23" s="65"/>
      <c r="I23" s="65"/>
      <c r="J23" s="65"/>
      <c r="K23" s="65"/>
      <c r="L23" s="72"/>
    </row>
    <row r="24" spans="3:12" ht="12.95" customHeight="1">
      <c r="C24" s="315" t="s">
        <v>4</v>
      </c>
      <c r="D24" s="316"/>
      <c r="E24" s="65">
        <v>299</v>
      </c>
      <c r="F24" s="65">
        <v>7919147</v>
      </c>
      <c r="G24" s="65">
        <f t="shared" si="0"/>
        <v>7355953</v>
      </c>
      <c r="H24" s="65">
        <v>6985689</v>
      </c>
      <c r="I24" s="65">
        <v>44000</v>
      </c>
      <c r="J24" s="65">
        <v>326264</v>
      </c>
      <c r="K24" s="69" t="s">
        <v>15</v>
      </c>
      <c r="L24" s="72" t="s">
        <v>15</v>
      </c>
    </row>
    <row r="25" spans="3:12" ht="12.95" customHeight="1">
      <c r="C25" s="315" t="s">
        <v>9</v>
      </c>
      <c r="D25" s="316"/>
      <c r="E25" s="65">
        <v>280</v>
      </c>
      <c r="F25" s="65">
        <v>7611253</v>
      </c>
      <c r="G25" s="65">
        <f t="shared" si="0"/>
        <v>7137579</v>
      </c>
      <c r="H25" s="65">
        <v>6798315</v>
      </c>
      <c r="I25" s="65">
        <v>21000</v>
      </c>
      <c r="J25" s="65">
        <v>318264</v>
      </c>
      <c r="K25" s="69" t="s">
        <v>15</v>
      </c>
      <c r="L25" s="72" t="s">
        <v>15</v>
      </c>
    </row>
    <row r="26" spans="3:12" ht="12.95" customHeight="1">
      <c r="C26" s="315" t="s">
        <v>10</v>
      </c>
      <c r="D26" s="316"/>
      <c r="E26" s="65">
        <v>19</v>
      </c>
      <c r="F26" s="65">
        <v>307894</v>
      </c>
      <c r="G26" s="65">
        <f t="shared" si="0"/>
        <v>218374</v>
      </c>
      <c r="H26" s="65">
        <v>187374</v>
      </c>
      <c r="I26" s="65">
        <v>23000</v>
      </c>
      <c r="J26" s="65">
        <v>8000</v>
      </c>
      <c r="K26" s="69" t="s">
        <v>15</v>
      </c>
      <c r="L26" s="72" t="s">
        <v>15</v>
      </c>
    </row>
    <row r="27" spans="3:12" ht="12.95" customHeight="1">
      <c r="C27" s="315" t="s">
        <v>11</v>
      </c>
      <c r="D27" s="316"/>
      <c r="E27" s="69" t="s">
        <v>15</v>
      </c>
      <c r="F27" s="69" t="s">
        <v>15</v>
      </c>
      <c r="G27" s="69" t="s">
        <v>15</v>
      </c>
      <c r="H27" s="69" t="s">
        <v>15</v>
      </c>
      <c r="I27" s="69" t="s">
        <v>15</v>
      </c>
      <c r="J27" s="69" t="s">
        <v>15</v>
      </c>
      <c r="K27" s="69" t="s">
        <v>15</v>
      </c>
      <c r="L27" s="72" t="s">
        <v>15</v>
      </c>
    </row>
    <row r="28" spans="3:12" ht="9.9499999999999993" customHeight="1">
      <c r="C28" s="194"/>
      <c r="D28" s="195"/>
      <c r="E28" s="195"/>
      <c r="F28" s="65"/>
      <c r="G28" s="65"/>
      <c r="H28" s="65"/>
      <c r="I28" s="65"/>
      <c r="J28" s="65"/>
      <c r="K28" s="65"/>
      <c r="L28" s="68"/>
    </row>
    <row r="29" spans="3:12" ht="12.95" customHeight="1">
      <c r="C29" s="313" t="s">
        <v>17</v>
      </c>
      <c r="D29" s="314"/>
      <c r="E29" s="192"/>
      <c r="F29" s="65"/>
      <c r="G29" s="65"/>
      <c r="H29" s="65"/>
      <c r="I29" s="65"/>
      <c r="J29" s="65"/>
      <c r="K29" s="65"/>
      <c r="L29" s="68"/>
    </row>
    <row r="30" spans="3:12" ht="9.9499999999999993" customHeight="1">
      <c r="C30" s="194"/>
      <c r="D30" s="195"/>
      <c r="E30" s="195"/>
      <c r="F30" s="65"/>
      <c r="G30" s="65"/>
      <c r="H30" s="65"/>
      <c r="I30" s="65"/>
      <c r="J30" s="65"/>
      <c r="K30" s="65"/>
      <c r="L30" s="68"/>
    </row>
    <row r="31" spans="3:12" ht="12.95" customHeight="1">
      <c r="C31" s="315" t="s">
        <v>4</v>
      </c>
      <c r="D31" s="316"/>
      <c r="E31" s="65">
        <v>867</v>
      </c>
      <c r="F31" s="65">
        <v>41597555</v>
      </c>
      <c r="G31" s="65">
        <f t="shared" si="0"/>
        <v>39339340</v>
      </c>
      <c r="H31" s="65">
        <v>38823475</v>
      </c>
      <c r="I31" s="69" t="s">
        <v>15</v>
      </c>
      <c r="J31" s="65">
        <v>165000</v>
      </c>
      <c r="K31" s="69" t="s">
        <v>15</v>
      </c>
      <c r="L31" s="68">
        <v>350865</v>
      </c>
    </row>
    <row r="32" spans="3:12" ht="12.95" customHeight="1">
      <c r="C32" s="315" t="s">
        <v>9</v>
      </c>
      <c r="D32" s="316"/>
      <c r="E32" s="65">
        <v>778</v>
      </c>
      <c r="F32" s="65">
        <v>38875024</v>
      </c>
      <c r="G32" s="65">
        <f t="shared" si="0"/>
        <v>36833938</v>
      </c>
      <c r="H32" s="65">
        <v>36464073</v>
      </c>
      <c r="I32" s="69" t="s">
        <v>15</v>
      </c>
      <c r="J32" s="65">
        <v>155000</v>
      </c>
      <c r="K32" s="69" t="s">
        <v>15</v>
      </c>
      <c r="L32" s="68">
        <v>214865</v>
      </c>
    </row>
    <row r="33" spans="3:12" ht="12.95" customHeight="1">
      <c r="C33" s="315" t="s">
        <v>10</v>
      </c>
      <c r="D33" s="316"/>
      <c r="E33" s="65">
        <v>86</v>
      </c>
      <c r="F33" s="65">
        <v>2504531</v>
      </c>
      <c r="G33" s="65">
        <f t="shared" si="0"/>
        <v>2307402</v>
      </c>
      <c r="H33" s="65">
        <v>2161402</v>
      </c>
      <c r="I33" s="69" t="s">
        <v>15</v>
      </c>
      <c r="J33" s="65">
        <v>10000</v>
      </c>
      <c r="K33" s="69" t="s">
        <v>15</v>
      </c>
      <c r="L33" s="68">
        <v>136000</v>
      </c>
    </row>
    <row r="34" spans="3:12" ht="12.95" customHeight="1">
      <c r="C34" s="315" t="s">
        <v>11</v>
      </c>
      <c r="D34" s="316"/>
      <c r="E34" s="65">
        <v>3</v>
      </c>
      <c r="F34" s="65">
        <v>218000</v>
      </c>
      <c r="G34" s="65">
        <f t="shared" si="0"/>
        <v>198000</v>
      </c>
      <c r="H34" s="65">
        <v>198000</v>
      </c>
      <c r="I34" s="69" t="s">
        <v>15</v>
      </c>
      <c r="J34" s="69" t="s">
        <v>15</v>
      </c>
      <c r="K34" s="69" t="s">
        <v>15</v>
      </c>
      <c r="L34" s="72" t="s">
        <v>15</v>
      </c>
    </row>
    <row r="35" spans="3:12" ht="9.9499999999999993" customHeight="1">
      <c r="C35" s="194"/>
      <c r="D35" s="195"/>
      <c r="E35" s="195"/>
      <c r="F35" s="65"/>
      <c r="G35" s="65"/>
      <c r="H35" s="65"/>
      <c r="I35" s="65"/>
      <c r="J35" s="65"/>
      <c r="K35" s="65"/>
      <c r="L35" s="68"/>
    </row>
    <row r="36" spans="3:12" ht="12.95" customHeight="1">
      <c r="C36" s="313" t="s">
        <v>18</v>
      </c>
      <c r="D36" s="314"/>
      <c r="E36" s="192"/>
      <c r="F36" s="65"/>
      <c r="G36" s="65"/>
      <c r="H36" s="65"/>
      <c r="I36" s="65"/>
      <c r="J36" s="65"/>
      <c r="K36" s="65"/>
      <c r="L36" s="68"/>
    </row>
    <row r="37" spans="3:12" ht="9.9499999999999993" customHeight="1">
      <c r="C37" s="194"/>
      <c r="D37" s="195"/>
      <c r="E37" s="195"/>
      <c r="F37" s="65"/>
      <c r="G37" s="65"/>
      <c r="H37" s="65"/>
      <c r="I37" s="65"/>
      <c r="J37" s="65"/>
      <c r="K37" s="65"/>
      <c r="L37" s="68"/>
    </row>
    <row r="38" spans="3:12" ht="12.95" customHeight="1">
      <c r="C38" s="315" t="s">
        <v>4</v>
      </c>
      <c r="D38" s="316"/>
      <c r="E38" s="65">
        <v>373</v>
      </c>
      <c r="F38" s="65">
        <v>16989486</v>
      </c>
      <c r="G38" s="65">
        <f t="shared" si="0"/>
        <v>14793704</v>
      </c>
      <c r="H38" s="65">
        <v>14613704</v>
      </c>
      <c r="I38" s="69" t="s">
        <v>15</v>
      </c>
      <c r="J38" s="65">
        <v>123000</v>
      </c>
      <c r="K38" s="65">
        <v>57000</v>
      </c>
      <c r="L38" s="72" t="s">
        <v>15</v>
      </c>
    </row>
    <row r="39" spans="3:12" ht="12.95" customHeight="1">
      <c r="C39" s="315" t="s">
        <v>9</v>
      </c>
      <c r="D39" s="316"/>
      <c r="E39" s="65">
        <v>331</v>
      </c>
      <c r="F39" s="65">
        <v>16046572</v>
      </c>
      <c r="G39" s="65">
        <f t="shared" si="0"/>
        <v>14024148</v>
      </c>
      <c r="H39" s="65">
        <v>13855148</v>
      </c>
      <c r="I39" s="69" t="s">
        <v>15</v>
      </c>
      <c r="J39" s="65">
        <v>123000</v>
      </c>
      <c r="K39" s="65">
        <v>46000</v>
      </c>
      <c r="L39" s="72" t="s">
        <v>15</v>
      </c>
    </row>
    <row r="40" spans="3:12" ht="12.95" customHeight="1">
      <c r="C40" s="315" t="s">
        <v>10</v>
      </c>
      <c r="D40" s="316"/>
      <c r="E40" s="65">
        <v>40</v>
      </c>
      <c r="F40" s="65">
        <v>927914</v>
      </c>
      <c r="G40" s="65">
        <f t="shared" si="0"/>
        <v>754556</v>
      </c>
      <c r="H40" s="65">
        <v>743556</v>
      </c>
      <c r="I40" s="69" t="s">
        <v>15</v>
      </c>
      <c r="J40" s="69" t="s">
        <v>15</v>
      </c>
      <c r="K40" s="65">
        <v>11000</v>
      </c>
      <c r="L40" s="72" t="s">
        <v>15</v>
      </c>
    </row>
    <row r="41" spans="3:12" ht="12.95" customHeight="1">
      <c r="C41" s="315" t="s">
        <v>11</v>
      </c>
      <c r="D41" s="316"/>
      <c r="E41" s="65">
        <v>2</v>
      </c>
      <c r="F41" s="65">
        <v>15000</v>
      </c>
      <c r="G41" s="65">
        <f t="shared" si="0"/>
        <v>15000</v>
      </c>
      <c r="H41" s="65">
        <v>15000</v>
      </c>
      <c r="I41" s="69" t="s">
        <v>15</v>
      </c>
      <c r="J41" s="69" t="s">
        <v>15</v>
      </c>
      <c r="K41" s="69" t="s">
        <v>15</v>
      </c>
      <c r="L41" s="72" t="s">
        <v>15</v>
      </c>
    </row>
    <row r="42" spans="3:12" ht="9.9499999999999993" customHeight="1">
      <c r="C42" s="193"/>
      <c r="D42" s="65"/>
      <c r="E42" s="65"/>
      <c r="F42" s="65"/>
      <c r="G42" s="65"/>
      <c r="H42" s="65"/>
      <c r="I42" s="65"/>
      <c r="J42" s="65"/>
      <c r="K42" s="65"/>
      <c r="L42" s="68"/>
    </row>
    <row r="43" spans="3:12" ht="12.95" customHeight="1">
      <c r="C43" s="313" t="s">
        <v>19</v>
      </c>
      <c r="D43" s="314"/>
      <c r="E43" s="192"/>
      <c r="F43" s="65"/>
      <c r="G43" s="65"/>
      <c r="H43" s="65"/>
      <c r="I43" s="65"/>
      <c r="J43" s="65"/>
      <c r="K43" s="65"/>
      <c r="L43" s="68"/>
    </row>
    <row r="44" spans="3:12" ht="9.9499999999999993" customHeight="1">
      <c r="C44" s="193"/>
      <c r="D44" s="65"/>
      <c r="E44" s="65"/>
      <c r="F44" s="65"/>
      <c r="G44" s="65"/>
      <c r="H44" s="65"/>
      <c r="I44" s="65"/>
      <c r="J44" s="65"/>
      <c r="K44" s="65"/>
      <c r="L44" s="68"/>
    </row>
    <row r="45" spans="3:12" ht="12.95" customHeight="1">
      <c r="C45" s="315" t="s">
        <v>4</v>
      </c>
      <c r="D45" s="316"/>
      <c r="E45" s="65">
        <v>1150</v>
      </c>
      <c r="F45" s="65">
        <v>64064329</v>
      </c>
      <c r="G45" s="65">
        <f t="shared" si="0"/>
        <v>60683547</v>
      </c>
      <c r="H45" s="65">
        <v>59002260</v>
      </c>
      <c r="I45" s="65">
        <v>185269</v>
      </c>
      <c r="J45" s="65">
        <v>531658</v>
      </c>
      <c r="K45" s="65">
        <v>55360</v>
      </c>
      <c r="L45" s="68">
        <v>909000</v>
      </c>
    </row>
    <row r="46" spans="3:12" ht="12.95" customHeight="1">
      <c r="C46" s="315" t="s">
        <v>9</v>
      </c>
      <c r="D46" s="316"/>
      <c r="E46" s="65">
        <v>1038</v>
      </c>
      <c r="F46" s="65">
        <v>61587266</v>
      </c>
      <c r="G46" s="65">
        <f t="shared" si="0"/>
        <v>58357248</v>
      </c>
      <c r="H46" s="65">
        <v>56702461</v>
      </c>
      <c r="I46" s="65">
        <v>185269</v>
      </c>
      <c r="J46" s="65">
        <v>514158</v>
      </c>
      <c r="K46" s="65">
        <v>55360</v>
      </c>
      <c r="L46" s="68">
        <v>900000</v>
      </c>
    </row>
    <row r="47" spans="3:12" ht="12.95" customHeight="1">
      <c r="C47" s="315" t="s">
        <v>10</v>
      </c>
      <c r="D47" s="316"/>
      <c r="E47" s="65">
        <v>112</v>
      </c>
      <c r="F47" s="65">
        <v>2477063</v>
      </c>
      <c r="G47" s="65">
        <f t="shared" si="0"/>
        <v>2326299</v>
      </c>
      <c r="H47" s="65">
        <v>2299799</v>
      </c>
      <c r="I47" s="65" t="s">
        <v>42</v>
      </c>
      <c r="J47" s="65">
        <v>17500</v>
      </c>
      <c r="K47" s="65" t="s">
        <v>42</v>
      </c>
      <c r="L47" s="68">
        <v>9000</v>
      </c>
    </row>
    <row r="48" spans="3:12" ht="12.95" customHeight="1">
      <c r="C48" s="315" t="s">
        <v>11</v>
      </c>
      <c r="D48" s="316"/>
      <c r="E48" s="69" t="s">
        <v>15</v>
      </c>
      <c r="F48" s="69" t="s">
        <v>15</v>
      </c>
      <c r="G48" s="69" t="s">
        <v>15</v>
      </c>
      <c r="H48" s="69" t="s">
        <v>15</v>
      </c>
      <c r="I48" s="69" t="s">
        <v>15</v>
      </c>
      <c r="J48" s="69" t="s">
        <v>15</v>
      </c>
      <c r="K48" s="69" t="s">
        <v>15</v>
      </c>
      <c r="L48" s="72" t="s">
        <v>15</v>
      </c>
    </row>
    <row r="49" spans="3:12" ht="9.9499999999999993" customHeight="1">
      <c r="C49" s="193"/>
      <c r="D49" s="65"/>
      <c r="E49" s="65"/>
      <c r="F49" s="65"/>
      <c r="G49" s="65"/>
      <c r="H49" s="65"/>
      <c r="I49" s="65"/>
      <c r="J49" s="65"/>
      <c r="K49" s="65"/>
      <c r="L49" s="68"/>
    </row>
    <row r="50" spans="3:12" ht="12.95" customHeight="1">
      <c r="C50" s="313" t="s">
        <v>20</v>
      </c>
      <c r="D50" s="314"/>
      <c r="E50" s="192"/>
      <c r="F50" s="65"/>
      <c r="G50" s="65"/>
      <c r="H50" s="65"/>
      <c r="I50" s="65"/>
      <c r="J50" s="65"/>
      <c r="K50" s="65"/>
      <c r="L50" s="68"/>
    </row>
    <row r="51" spans="3:12" ht="9.9499999999999993" customHeight="1">
      <c r="C51" s="193"/>
      <c r="D51" s="65"/>
      <c r="E51" s="65"/>
      <c r="F51" s="65"/>
      <c r="G51" s="65"/>
      <c r="H51" s="65"/>
      <c r="I51" s="65"/>
      <c r="J51" s="65"/>
      <c r="K51" s="65"/>
      <c r="L51" s="68"/>
    </row>
    <row r="52" spans="3:12" ht="12.95" customHeight="1">
      <c r="C52" s="315" t="s">
        <v>4</v>
      </c>
      <c r="D52" s="316"/>
      <c r="E52" s="65">
        <v>652</v>
      </c>
      <c r="F52" s="65">
        <v>28344164</v>
      </c>
      <c r="G52" s="65">
        <f t="shared" si="0"/>
        <v>26307847</v>
      </c>
      <c r="H52" s="65">
        <v>25166307</v>
      </c>
      <c r="I52" s="65">
        <v>716250</v>
      </c>
      <c r="J52" s="65">
        <v>275180</v>
      </c>
      <c r="K52" s="65">
        <v>80000</v>
      </c>
      <c r="L52" s="68">
        <v>70110</v>
      </c>
    </row>
    <row r="53" spans="3:12" ht="12.95" customHeight="1">
      <c r="C53" s="315" t="s">
        <v>9</v>
      </c>
      <c r="D53" s="316"/>
      <c r="E53" s="65">
        <v>589</v>
      </c>
      <c r="F53" s="65">
        <v>26597965</v>
      </c>
      <c r="G53" s="65">
        <f t="shared" si="0"/>
        <v>24811562</v>
      </c>
      <c r="H53" s="65">
        <v>23740022</v>
      </c>
      <c r="I53" s="65">
        <v>676250</v>
      </c>
      <c r="J53" s="65">
        <v>245180</v>
      </c>
      <c r="K53" s="65">
        <v>80000</v>
      </c>
      <c r="L53" s="68">
        <v>70110</v>
      </c>
    </row>
    <row r="54" spans="3:12" ht="12.95" customHeight="1">
      <c r="C54" s="315" t="s">
        <v>10</v>
      </c>
      <c r="D54" s="316"/>
      <c r="E54" s="65">
        <v>63</v>
      </c>
      <c r="F54" s="65">
        <v>1746199</v>
      </c>
      <c r="G54" s="65">
        <f t="shared" si="0"/>
        <v>1496285</v>
      </c>
      <c r="H54" s="65">
        <v>1426285</v>
      </c>
      <c r="I54" s="65">
        <v>40000</v>
      </c>
      <c r="J54" s="65">
        <v>30000</v>
      </c>
      <c r="K54" s="69" t="s">
        <v>15</v>
      </c>
      <c r="L54" s="72" t="s">
        <v>15</v>
      </c>
    </row>
    <row r="55" spans="3:12" ht="12.95" customHeight="1">
      <c r="C55" s="317" t="s">
        <v>11</v>
      </c>
      <c r="D55" s="318"/>
      <c r="E55" s="69" t="s">
        <v>15</v>
      </c>
      <c r="F55" s="69" t="s">
        <v>15</v>
      </c>
      <c r="G55" s="69" t="s">
        <v>15</v>
      </c>
      <c r="H55" s="69" t="s">
        <v>15</v>
      </c>
      <c r="I55" s="69" t="s">
        <v>15</v>
      </c>
      <c r="J55" s="69" t="s">
        <v>15</v>
      </c>
      <c r="K55" s="69" t="s">
        <v>15</v>
      </c>
      <c r="L55" s="72" t="s">
        <v>15</v>
      </c>
    </row>
    <row r="56" spans="3:12" ht="9.9499999999999993" customHeight="1" thickBot="1">
      <c r="C56" s="189"/>
      <c r="D56" s="190"/>
      <c r="E56" s="190"/>
      <c r="F56" s="91"/>
      <c r="G56" s="91"/>
      <c r="H56" s="91"/>
      <c r="I56" s="91"/>
      <c r="J56" s="91"/>
      <c r="K56" s="91"/>
      <c r="L56" s="92"/>
    </row>
    <row r="57" spans="3:12">
      <c r="C57" s="112" t="s">
        <v>39</v>
      </c>
      <c r="D57" s="77"/>
      <c r="E57" s="77"/>
      <c r="F57" s="55"/>
      <c r="G57" s="55"/>
      <c r="H57" s="50"/>
      <c r="I57" s="50"/>
      <c r="J57" s="50"/>
      <c r="K57" s="50"/>
      <c r="L57" s="50"/>
    </row>
    <row r="58" spans="3:12">
      <c r="F58" s="50"/>
      <c r="G58" s="50"/>
      <c r="H58" s="50"/>
      <c r="I58" s="50"/>
      <c r="J58" s="50"/>
      <c r="K58" s="50"/>
      <c r="L58" s="50"/>
    </row>
    <row r="59" spans="3:12">
      <c r="F59" s="50"/>
      <c r="G59" s="50"/>
      <c r="H59" s="50"/>
      <c r="I59" s="50"/>
      <c r="J59" s="50"/>
      <c r="K59" s="50"/>
      <c r="L59" s="50"/>
    </row>
    <row r="60" spans="3:12">
      <c r="F60" s="50"/>
      <c r="G60" s="50"/>
      <c r="H60" s="50"/>
      <c r="I60" s="50"/>
      <c r="J60" s="50"/>
      <c r="K60" s="50"/>
      <c r="L60" s="50"/>
    </row>
    <row r="61" spans="3:12">
      <c r="F61" s="50"/>
      <c r="G61" s="50"/>
      <c r="H61" s="50"/>
      <c r="I61" s="50"/>
      <c r="J61" s="50"/>
      <c r="K61" s="50"/>
      <c r="L61" s="50"/>
    </row>
    <row r="62" spans="3:12">
      <c r="F62" s="50"/>
      <c r="G62" s="50"/>
      <c r="H62" s="50"/>
      <c r="I62" s="50"/>
      <c r="J62" s="50"/>
      <c r="K62" s="50"/>
      <c r="L62" s="50"/>
    </row>
    <row r="63" spans="3:12">
      <c r="F63" s="50"/>
      <c r="G63" s="50"/>
      <c r="H63" s="50"/>
      <c r="I63" s="50"/>
      <c r="J63" s="50"/>
      <c r="K63" s="50"/>
      <c r="L63" s="50"/>
    </row>
    <row r="64" spans="3:12">
      <c r="F64" s="50"/>
      <c r="G64" s="50"/>
      <c r="H64" s="50"/>
      <c r="I64" s="50"/>
      <c r="J64" s="50"/>
      <c r="K64" s="50"/>
      <c r="L64" s="50"/>
    </row>
    <row r="65" spans="3:12">
      <c r="C65" s="259" t="s">
        <v>184</v>
      </c>
      <c r="D65" s="259"/>
      <c r="E65" s="259"/>
      <c r="F65" s="259"/>
      <c r="G65" s="259"/>
      <c r="H65" s="259"/>
      <c r="I65" s="259"/>
      <c r="J65" s="259"/>
      <c r="K65" s="259"/>
      <c r="L65" s="259"/>
    </row>
    <row r="66" spans="3:12">
      <c r="C66" s="259" t="s">
        <v>163</v>
      </c>
      <c r="D66" s="259"/>
      <c r="E66" s="259"/>
      <c r="F66" s="259"/>
      <c r="G66" s="259"/>
      <c r="H66" s="259"/>
      <c r="I66" s="259"/>
      <c r="J66" s="259"/>
      <c r="K66" s="259"/>
      <c r="L66" s="259"/>
    </row>
    <row r="67" spans="3:12" ht="15" customHeight="1" thickBot="1">
      <c r="C67" s="259" t="s">
        <v>151</v>
      </c>
      <c r="D67" s="259"/>
      <c r="E67" s="259"/>
      <c r="F67" s="259"/>
      <c r="G67" s="259"/>
      <c r="H67" s="259"/>
      <c r="I67" s="259"/>
      <c r="J67" s="259"/>
      <c r="K67" s="259"/>
      <c r="L67" s="259"/>
    </row>
    <row r="68" spans="3:12" ht="15" customHeight="1" thickBot="1">
      <c r="C68" s="265" t="s">
        <v>3</v>
      </c>
      <c r="D68" s="269"/>
      <c r="E68" s="267" t="s">
        <v>182</v>
      </c>
      <c r="F68" s="267" t="s">
        <v>4</v>
      </c>
      <c r="G68" s="260" t="s">
        <v>152</v>
      </c>
      <c r="H68" s="261"/>
      <c r="I68" s="261"/>
      <c r="J68" s="261"/>
      <c r="K68" s="261"/>
      <c r="L68" s="262"/>
    </row>
    <row r="69" spans="3:12">
      <c r="C69" s="305"/>
      <c r="D69" s="306"/>
      <c r="E69" s="320"/>
      <c r="F69" s="271"/>
      <c r="G69" s="267" t="s">
        <v>149</v>
      </c>
      <c r="H69" s="267" t="s">
        <v>82</v>
      </c>
      <c r="I69" s="267" t="s">
        <v>83</v>
      </c>
      <c r="J69" s="267" t="s">
        <v>146</v>
      </c>
      <c r="K69" s="267" t="s">
        <v>147</v>
      </c>
      <c r="L69" s="267" t="s">
        <v>148</v>
      </c>
    </row>
    <row r="70" spans="3:12" ht="39" customHeight="1" thickBot="1">
      <c r="C70" s="266"/>
      <c r="D70" s="270"/>
      <c r="E70" s="255"/>
      <c r="F70" s="268"/>
      <c r="G70" s="268"/>
      <c r="H70" s="268"/>
      <c r="I70" s="268"/>
      <c r="J70" s="268" t="s">
        <v>0</v>
      </c>
      <c r="K70" s="268" t="s">
        <v>0</v>
      </c>
      <c r="L70" s="268" t="s">
        <v>0</v>
      </c>
    </row>
    <row r="71" spans="3:12" ht="9.9499999999999993" customHeight="1">
      <c r="C71" s="104"/>
      <c r="D71" s="110"/>
      <c r="E71" s="110"/>
      <c r="F71" s="100"/>
      <c r="G71" s="100"/>
      <c r="H71" s="100"/>
      <c r="I71" s="100"/>
      <c r="J71" s="100"/>
      <c r="K71" s="100"/>
      <c r="L71" s="101"/>
    </row>
    <row r="72" spans="3:12" ht="12.95" customHeight="1">
      <c r="C72" s="301" t="s">
        <v>21</v>
      </c>
      <c r="D72" s="302"/>
      <c r="E72" s="186"/>
      <c r="F72" s="65"/>
      <c r="G72" s="65"/>
      <c r="H72" s="65"/>
      <c r="I72" s="65"/>
      <c r="J72" s="65"/>
      <c r="K72" s="65"/>
      <c r="L72" s="68"/>
    </row>
    <row r="73" spans="3:12" ht="9.9499999999999993" customHeight="1">
      <c r="C73" s="102"/>
      <c r="D73" s="85"/>
      <c r="E73" s="85"/>
      <c r="F73" s="88"/>
      <c r="G73" s="88"/>
      <c r="H73" s="88"/>
      <c r="I73" s="88"/>
      <c r="J73" s="88"/>
      <c r="K73" s="88"/>
      <c r="L73" s="70"/>
    </row>
    <row r="74" spans="3:12" ht="12.95" customHeight="1">
      <c r="C74" s="303" t="s">
        <v>4</v>
      </c>
      <c r="D74" s="304"/>
      <c r="E74" s="55">
        <v>1678</v>
      </c>
      <c r="F74" s="65">
        <v>53697626</v>
      </c>
      <c r="G74" s="65">
        <f t="shared" si="0"/>
        <v>50702091</v>
      </c>
      <c r="H74" s="65">
        <v>49691702</v>
      </c>
      <c r="I74" s="65">
        <v>478000</v>
      </c>
      <c r="J74" s="65">
        <v>257329</v>
      </c>
      <c r="K74" s="65">
        <v>10800</v>
      </c>
      <c r="L74" s="68">
        <v>264260</v>
      </c>
    </row>
    <row r="75" spans="3:12" ht="12.95" customHeight="1">
      <c r="C75" s="303" t="s">
        <v>9</v>
      </c>
      <c r="D75" s="304"/>
      <c r="E75" s="55">
        <v>1513</v>
      </c>
      <c r="F75" s="65">
        <v>48695711</v>
      </c>
      <c r="G75" s="65">
        <f t="shared" si="0"/>
        <v>46006976</v>
      </c>
      <c r="H75" s="65">
        <v>45059687</v>
      </c>
      <c r="I75" s="65">
        <v>463000</v>
      </c>
      <c r="J75" s="65">
        <v>209229</v>
      </c>
      <c r="K75" s="65">
        <v>10800</v>
      </c>
      <c r="L75" s="68">
        <v>264260</v>
      </c>
    </row>
    <row r="76" spans="3:12" ht="12.95" customHeight="1">
      <c r="C76" s="303" t="s">
        <v>10</v>
      </c>
      <c r="D76" s="304"/>
      <c r="E76" s="55">
        <v>145</v>
      </c>
      <c r="F76" s="65">
        <v>4492900</v>
      </c>
      <c r="G76" s="65">
        <f t="shared" si="0"/>
        <v>4186100</v>
      </c>
      <c r="H76" s="65">
        <v>4123000</v>
      </c>
      <c r="I76" s="65">
        <v>15000</v>
      </c>
      <c r="J76" s="65">
        <v>48100</v>
      </c>
      <c r="K76" s="65" t="s">
        <v>42</v>
      </c>
      <c r="L76" s="68" t="s">
        <v>42</v>
      </c>
    </row>
    <row r="77" spans="3:12" ht="12.95" customHeight="1">
      <c r="C77" s="303" t="s">
        <v>11</v>
      </c>
      <c r="D77" s="304"/>
      <c r="E77" s="55">
        <v>20</v>
      </c>
      <c r="F77" s="65">
        <v>509015</v>
      </c>
      <c r="G77" s="65">
        <f t="shared" si="0"/>
        <v>509015</v>
      </c>
      <c r="H77" s="65">
        <v>509015</v>
      </c>
      <c r="I77" s="69" t="s">
        <v>15</v>
      </c>
      <c r="J77" s="69" t="s">
        <v>15</v>
      </c>
      <c r="K77" s="69" t="s">
        <v>15</v>
      </c>
      <c r="L77" s="72" t="s">
        <v>15</v>
      </c>
    </row>
    <row r="78" spans="3:12" ht="9.9499999999999993" customHeight="1">
      <c r="C78" s="102"/>
      <c r="D78" s="85"/>
      <c r="E78" s="57"/>
      <c r="F78" s="65"/>
      <c r="G78" s="65"/>
      <c r="H78" s="65"/>
      <c r="I78" s="65"/>
      <c r="J78" s="65"/>
      <c r="K78" s="65"/>
      <c r="L78" s="68"/>
    </row>
    <row r="79" spans="3:12" ht="12.95" customHeight="1">
      <c r="C79" s="301" t="s">
        <v>22</v>
      </c>
      <c r="D79" s="302"/>
      <c r="E79" s="186"/>
      <c r="F79" s="65"/>
      <c r="G79" s="65"/>
      <c r="H79" s="65"/>
      <c r="I79" s="65"/>
      <c r="J79" s="65"/>
      <c r="K79" s="65"/>
      <c r="L79" s="68"/>
    </row>
    <row r="80" spans="3:12" ht="9.9499999999999993" customHeight="1">
      <c r="C80" s="102"/>
      <c r="D80" s="85"/>
      <c r="E80" s="57"/>
      <c r="F80" s="65"/>
      <c r="G80" s="65"/>
      <c r="H80" s="65"/>
      <c r="I80" s="65"/>
      <c r="J80" s="65"/>
      <c r="K80" s="65"/>
      <c r="L80" s="68"/>
    </row>
    <row r="81" spans="3:12" ht="12.95" customHeight="1">
      <c r="C81" s="303" t="s">
        <v>4</v>
      </c>
      <c r="D81" s="304"/>
      <c r="E81" s="55">
        <v>286</v>
      </c>
      <c r="F81" s="65">
        <v>12097401</v>
      </c>
      <c r="G81" s="65">
        <f t="shared" si="0"/>
        <v>11066051</v>
      </c>
      <c r="H81" s="65">
        <v>10957051</v>
      </c>
      <c r="I81" s="65">
        <v>39000</v>
      </c>
      <c r="J81" s="65">
        <v>70000</v>
      </c>
      <c r="K81" s="69" t="s">
        <v>15</v>
      </c>
      <c r="L81" s="72" t="s">
        <v>15</v>
      </c>
    </row>
    <row r="82" spans="3:12" ht="12.95" customHeight="1">
      <c r="C82" s="303" t="s">
        <v>9</v>
      </c>
      <c r="D82" s="304"/>
      <c r="E82" s="55">
        <v>286</v>
      </c>
      <c r="F82" s="65">
        <v>12097401</v>
      </c>
      <c r="G82" s="65">
        <f t="shared" si="0"/>
        <v>11066051</v>
      </c>
      <c r="H82" s="65">
        <v>10957051</v>
      </c>
      <c r="I82" s="65">
        <v>39000</v>
      </c>
      <c r="J82" s="65">
        <v>70000</v>
      </c>
      <c r="K82" s="69" t="s">
        <v>15</v>
      </c>
      <c r="L82" s="72" t="s">
        <v>15</v>
      </c>
    </row>
    <row r="83" spans="3:12" ht="12.95" customHeight="1">
      <c r="C83" s="303" t="s">
        <v>10</v>
      </c>
      <c r="D83" s="304"/>
      <c r="E83" s="69" t="s">
        <v>15</v>
      </c>
      <c r="F83" s="69" t="s">
        <v>15</v>
      </c>
      <c r="G83" s="69" t="s">
        <v>15</v>
      </c>
      <c r="H83" s="69" t="s">
        <v>15</v>
      </c>
      <c r="I83" s="69" t="s">
        <v>15</v>
      </c>
      <c r="J83" s="69" t="s">
        <v>15</v>
      </c>
      <c r="K83" s="69" t="s">
        <v>15</v>
      </c>
      <c r="L83" s="72" t="s">
        <v>15</v>
      </c>
    </row>
    <row r="84" spans="3:12" ht="12.95" customHeight="1">
      <c r="C84" s="303" t="s">
        <v>11</v>
      </c>
      <c r="D84" s="304"/>
      <c r="E84" s="69" t="s">
        <v>15</v>
      </c>
      <c r="F84" s="69" t="s">
        <v>15</v>
      </c>
      <c r="G84" s="69" t="s">
        <v>15</v>
      </c>
      <c r="H84" s="69" t="s">
        <v>15</v>
      </c>
      <c r="I84" s="69" t="s">
        <v>15</v>
      </c>
      <c r="J84" s="69" t="s">
        <v>15</v>
      </c>
      <c r="K84" s="69" t="s">
        <v>15</v>
      </c>
      <c r="L84" s="72" t="s">
        <v>15</v>
      </c>
    </row>
    <row r="85" spans="3:12" ht="9.9499999999999993" customHeight="1">
      <c r="C85" s="102"/>
      <c r="D85" s="85"/>
      <c r="E85" s="57"/>
      <c r="F85" s="65"/>
      <c r="G85" s="65"/>
      <c r="H85" s="65"/>
      <c r="I85" s="65"/>
      <c r="J85" s="65"/>
      <c r="K85" s="65"/>
      <c r="L85" s="68"/>
    </row>
    <row r="86" spans="3:12" ht="12.95" customHeight="1">
      <c r="C86" s="301" t="s">
        <v>23</v>
      </c>
      <c r="D86" s="302"/>
      <c r="E86" s="186"/>
      <c r="F86" s="65"/>
      <c r="G86" s="65"/>
      <c r="H86" s="65"/>
      <c r="I86" s="65"/>
      <c r="J86" s="65"/>
      <c r="K86" s="65"/>
      <c r="L86" s="68"/>
    </row>
    <row r="87" spans="3:12" ht="9.9499999999999993" customHeight="1">
      <c r="C87" s="102"/>
      <c r="D87" s="85"/>
      <c r="E87" s="57"/>
      <c r="F87" s="65"/>
      <c r="G87" s="65"/>
      <c r="H87" s="65"/>
      <c r="I87" s="65"/>
      <c r="J87" s="65"/>
      <c r="K87" s="65"/>
      <c r="L87" s="68"/>
    </row>
    <row r="88" spans="3:12" ht="12.95" customHeight="1">
      <c r="C88" s="303" t="s">
        <v>4</v>
      </c>
      <c r="D88" s="304"/>
      <c r="E88" s="55">
        <v>9452</v>
      </c>
      <c r="F88" s="65">
        <v>532340222</v>
      </c>
      <c r="G88" s="65">
        <f t="shared" si="0"/>
        <v>531971666</v>
      </c>
      <c r="H88" s="65">
        <v>218379478</v>
      </c>
      <c r="I88" s="65">
        <v>309231974</v>
      </c>
      <c r="J88" s="65">
        <v>960415</v>
      </c>
      <c r="K88" s="65">
        <v>3127290</v>
      </c>
      <c r="L88" s="68">
        <v>272509</v>
      </c>
    </row>
    <row r="89" spans="3:12" ht="12.95" customHeight="1">
      <c r="C89" s="303" t="s">
        <v>9</v>
      </c>
      <c r="D89" s="304"/>
      <c r="E89" s="55">
        <v>7837</v>
      </c>
      <c r="F89" s="65">
        <v>466925909</v>
      </c>
      <c r="G89" s="65">
        <f t="shared" si="0"/>
        <v>466742809</v>
      </c>
      <c r="H89" s="65">
        <v>169060426</v>
      </c>
      <c r="I89" s="65">
        <v>296504476</v>
      </c>
      <c r="J89" s="65">
        <v>691920</v>
      </c>
      <c r="K89" s="65">
        <v>307878</v>
      </c>
      <c r="L89" s="68">
        <v>178109</v>
      </c>
    </row>
    <row r="90" spans="3:12" ht="12.95" customHeight="1">
      <c r="C90" s="303" t="s">
        <v>10</v>
      </c>
      <c r="D90" s="304"/>
      <c r="E90" s="55">
        <v>1011</v>
      </c>
      <c r="F90" s="65">
        <v>46847288</v>
      </c>
      <c r="G90" s="65">
        <f t="shared" si="0"/>
        <v>46700432</v>
      </c>
      <c r="H90" s="65">
        <v>35352277</v>
      </c>
      <c r="I90" s="65">
        <v>10943686</v>
      </c>
      <c r="J90" s="65">
        <v>268495</v>
      </c>
      <c r="K90" s="65">
        <v>41574</v>
      </c>
      <c r="L90" s="68">
        <v>94400</v>
      </c>
    </row>
    <row r="91" spans="3:12" ht="12.95" customHeight="1">
      <c r="C91" s="303" t="s">
        <v>11</v>
      </c>
      <c r="D91" s="304"/>
      <c r="E91" s="55">
        <v>604</v>
      </c>
      <c r="F91" s="65">
        <v>18567025</v>
      </c>
      <c r="G91" s="65">
        <f t="shared" si="0"/>
        <v>18528425</v>
      </c>
      <c r="H91" s="65">
        <v>13966775</v>
      </c>
      <c r="I91" s="65">
        <v>1783812</v>
      </c>
      <c r="J91" s="69" t="s">
        <v>15</v>
      </c>
      <c r="K91" s="65">
        <v>2777838</v>
      </c>
      <c r="L91" s="72" t="s">
        <v>15</v>
      </c>
    </row>
    <row r="92" spans="3:12" ht="9.9499999999999993" customHeight="1">
      <c r="C92" s="199"/>
      <c r="D92" s="200"/>
      <c r="E92" s="188"/>
      <c r="F92" s="65"/>
      <c r="G92" s="65"/>
      <c r="H92" s="65"/>
      <c r="I92" s="65"/>
      <c r="J92" s="65"/>
      <c r="K92" s="65"/>
      <c r="L92" s="68"/>
    </row>
    <row r="93" spans="3:12" ht="12.95" customHeight="1">
      <c r="C93" s="301" t="s">
        <v>24</v>
      </c>
      <c r="D93" s="302"/>
      <c r="E93" s="186"/>
      <c r="F93" s="65"/>
      <c r="G93" s="65"/>
      <c r="H93" s="65"/>
      <c r="I93" s="65"/>
      <c r="J93" s="65"/>
      <c r="K93" s="65"/>
      <c r="L93" s="68"/>
    </row>
    <row r="94" spans="3:12" ht="9.9499999999999993" customHeight="1">
      <c r="C94" s="199"/>
      <c r="D94" s="200"/>
      <c r="E94" s="188"/>
      <c r="F94" s="65"/>
      <c r="G94" s="65"/>
      <c r="H94" s="65"/>
      <c r="I94" s="65"/>
      <c r="J94" s="65"/>
      <c r="K94" s="65"/>
      <c r="L94" s="68"/>
    </row>
    <row r="95" spans="3:12" ht="12.95" customHeight="1">
      <c r="C95" s="303" t="s">
        <v>4</v>
      </c>
      <c r="D95" s="304"/>
      <c r="E95" s="55">
        <v>1902</v>
      </c>
      <c r="F95" s="65">
        <v>71888314</v>
      </c>
      <c r="G95" s="65">
        <f t="shared" si="0"/>
        <v>64546728</v>
      </c>
      <c r="H95" s="65">
        <v>61916206</v>
      </c>
      <c r="I95" s="65">
        <v>964241</v>
      </c>
      <c r="J95" s="65">
        <v>1067835</v>
      </c>
      <c r="K95" s="65">
        <v>514554</v>
      </c>
      <c r="L95" s="68">
        <v>83892</v>
      </c>
    </row>
    <row r="96" spans="3:12" ht="12.95" customHeight="1">
      <c r="C96" s="303" t="s">
        <v>9</v>
      </c>
      <c r="D96" s="304"/>
      <c r="E96" s="55">
        <v>1707</v>
      </c>
      <c r="F96" s="65">
        <v>66386648</v>
      </c>
      <c r="G96" s="65">
        <f t="shared" si="0"/>
        <v>59698717</v>
      </c>
      <c r="H96" s="65">
        <v>57182644</v>
      </c>
      <c r="I96" s="65">
        <v>941734</v>
      </c>
      <c r="J96" s="65">
        <v>1023835</v>
      </c>
      <c r="K96" s="65">
        <v>466612</v>
      </c>
      <c r="L96" s="68">
        <v>83892</v>
      </c>
    </row>
    <row r="97" spans="3:12" ht="12.95" customHeight="1">
      <c r="C97" s="303" t="s">
        <v>10</v>
      </c>
      <c r="D97" s="304"/>
      <c r="E97" s="55">
        <v>182</v>
      </c>
      <c r="F97" s="65">
        <v>5062404</v>
      </c>
      <c r="G97" s="65">
        <f t="shared" si="0"/>
        <v>4448749</v>
      </c>
      <c r="H97" s="65">
        <v>4334300</v>
      </c>
      <c r="I97" s="65">
        <v>22507</v>
      </c>
      <c r="J97" s="65">
        <v>44000</v>
      </c>
      <c r="K97" s="65">
        <v>47942</v>
      </c>
      <c r="L97" s="72" t="s">
        <v>15</v>
      </c>
    </row>
    <row r="98" spans="3:12" ht="12.95" customHeight="1">
      <c r="C98" s="303" t="s">
        <v>11</v>
      </c>
      <c r="D98" s="304"/>
      <c r="E98" s="55">
        <v>13</v>
      </c>
      <c r="F98" s="65">
        <v>439262</v>
      </c>
      <c r="G98" s="65">
        <f t="shared" si="0"/>
        <v>399262</v>
      </c>
      <c r="H98" s="65">
        <v>399262</v>
      </c>
      <c r="I98" s="69" t="s">
        <v>15</v>
      </c>
      <c r="J98" s="69" t="s">
        <v>15</v>
      </c>
      <c r="K98" s="69" t="s">
        <v>15</v>
      </c>
      <c r="L98" s="72" t="s">
        <v>15</v>
      </c>
    </row>
    <row r="99" spans="3:12" ht="9.9499999999999993" customHeight="1">
      <c r="C99" s="199"/>
      <c r="D99" s="200"/>
      <c r="E99" s="188"/>
      <c r="F99" s="65"/>
      <c r="G99" s="65"/>
      <c r="H99" s="65"/>
      <c r="I99" s="65"/>
      <c r="J99" s="65"/>
      <c r="K99" s="65"/>
      <c r="L99" s="68"/>
    </row>
    <row r="100" spans="3:12" ht="12.95" customHeight="1">
      <c r="C100" s="301" t="s">
        <v>25</v>
      </c>
      <c r="D100" s="302"/>
      <c r="E100" s="186"/>
      <c r="F100" s="65"/>
      <c r="G100" s="65"/>
      <c r="H100" s="65"/>
      <c r="I100" s="65"/>
      <c r="J100" s="65"/>
      <c r="K100" s="65"/>
      <c r="L100" s="68"/>
    </row>
    <row r="101" spans="3:12" ht="9.9499999999999993" customHeight="1">
      <c r="C101" s="199"/>
      <c r="D101" s="200"/>
      <c r="E101" s="188"/>
      <c r="F101" s="65"/>
      <c r="G101" s="65"/>
      <c r="H101" s="65"/>
      <c r="I101" s="65"/>
      <c r="J101" s="65"/>
      <c r="K101" s="65"/>
      <c r="L101" s="68"/>
    </row>
    <row r="102" spans="3:12" ht="12.95" customHeight="1">
      <c r="C102" s="303" t="s">
        <v>4</v>
      </c>
      <c r="D102" s="304"/>
      <c r="E102" s="55">
        <v>2033</v>
      </c>
      <c r="F102" s="65">
        <v>95551113</v>
      </c>
      <c r="G102" s="65">
        <f t="shared" si="0"/>
        <v>88049236</v>
      </c>
      <c r="H102" s="65">
        <v>84813407</v>
      </c>
      <c r="I102" s="65">
        <v>2423999</v>
      </c>
      <c r="J102" s="65">
        <v>255151</v>
      </c>
      <c r="K102" s="65">
        <v>70000</v>
      </c>
      <c r="L102" s="68">
        <v>486679</v>
      </c>
    </row>
    <row r="103" spans="3:12" ht="12.95" customHeight="1">
      <c r="C103" s="303" t="s">
        <v>9</v>
      </c>
      <c r="D103" s="304"/>
      <c r="E103" s="55">
        <v>1544</v>
      </c>
      <c r="F103" s="65">
        <v>81127732</v>
      </c>
      <c r="G103" s="65">
        <f t="shared" si="0"/>
        <v>75202959</v>
      </c>
      <c r="H103" s="65">
        <v>72201244</v>
      </c>
      <c r="I103" s="65">
        <v>2423999</v>
      </c>
      <c r="J103" s="65">
        <v>188151</v>
      </c>
      <c r="K103" s="65">
        <v>55000</v>
      </c>
      <c r="L103" s="68">
        <v>334565</v>
      </c>
    </row>
    <row r="104" spans="3:12" ht="12.95" customHeight="1">
      <c r="C104" s="303" t="s">
        <v>10</v>
      </c>
      <c r="D104" s="304"/>
      <c r="E104" s="55">
        <v>465</v>
      </c>
      <c r="F104" s="65">
        <v>13701528</v>
      </c>
      <c r="G104" s="65">
        <f t="shared" si="0"/>
        <v>12235713</v>
      </c>
      <c r="H104" s="65">
        <v>12112463</v>
      </c>
      <c r="I104" s="69" t="s">
        <v>15</v>
      </c>
      <c r="J104" s="65">
        <v>67000</v>
      </c>
      <c r="K104" s="65">
        <v>15000</v>
      </c>
      <c r="L104" s="68">
        <v>41250</v>
      </c>
    </row>
    <row r="105" spans="3:12" ht="12.95" customHeight="1">
      <c r="C105" s="303" t="s">
        <v>11</v>
      </c>
      <c r="D105" s="304"/>
      <c r="E105" s="55">
        <v>24</v>
      </c>
      <c r="F105" s="65">
        <v>721853</v>
      </c>
      <c r="G105" s="65">
        <f t="shared" si="0"/>
        <v>610564</v>
      </c>
      <c r="H105" s="65">
        <v>499700</v>
      </c>
      <c r="I105" s="69" t="s">
        <v>15</v>
      </c>
      <c r="J105" s="69" t="s">
        <v>15</v>
      </c>
      <c r="K105" s="69" t="s">
        <v>15</v>
      </c>
      <c r="L105" s="68">
        <v>110864</v>
      </c>
    </row>
    <row r="106" spans="3:12" ht="9.9499999999999993" customHeight="1">
      <c r="C106" s="199"/>
      <c r="D106" s="200"/>
      <c r="E106" s="188"/>
      <c r="F106" s="65"/>
      <c r="G106" s="65"/>
      <c r="H106" s="65"/>
      <c r="I106" s="65"/>
      <c r="J106" s="65"/>
      <c r="K106" s="65"/>
      <c r="L106" s="68"/>
    </row>
    <row r="107" spans="3:12" ht="12.95" customHeight="1">
      <c r="C107" s="301" t="s">
        <v>26</v>
      </c>
      <c r="D107" s="302"/>
      <c r="E107" s="186"/>
      <c r="F107" s="65"/>
      <c r="G107" s="65"/>
      <c r="H107" s="65"/>
      <c r="I107" s="65"/>
      <c r="J107" s="65"/>
      <c r="K107" s="65"/>
      <c r="L107" s="68"/>
    </row>
    <row r="108" spans="3:12" ht="9.9499999999999993" customHeight="1">
      <c r="C108" s="199"/>
      <c r="D108" s="200"/>
      <c r="E108" s="188"/>
      <c r="F108" s="65"/>
      <c r="G108" s="65"/>
      <c r="H108" s="65"/>
      <c r="I108" s="65"/>
      <c r="J108" s="65"/>
      <c r="K108" s="65"/>
      <c r="L108" s="68"/>
    </row>
    <row r="109" spans="3:12" ht="12.95" customHeight="1">
      <c r="C109" s="303" t="s">
        <v>4</v>
      </c>
      <c r="D109" s="304"/>
      <c r="E109" s="55">
        <v>1125</v>
      </c>
      <c r="F109" s="65">
        <v>28924055</v>
      </c>
      <c r="G109" s="65">
        <f t="shared" si="0"/>
        <v>27691273</v>
      </c>
      <c r="H109" s="65">
        <v>27691273</v>
      </c>
      <c r="I109" s="69" t="s">
        <v>15</v>
      </c>
      <c r="J109" s="69" t="s">
        <v>15</v>
      </c>
      <c r="K109" s="69" t="s">
        <v>15</v>
      </c>
      <c r="L109" s="72" t="s">
        <v>15</v>
      </c>
    </row>
    <row r="110" spans="3:12" ht="12.95" customHeight="1">
      <c r="C110" s="303" t="s">
        <v>9</v>
      </c>
      <c r="D110" s="304"/>
      <c r="E110" s="55">
        <v>932</v>
      </c>
      <c r="F110" s="65">
        <v>25244884</v>
      </c>
      <c r="G110" s="65">
        <f t="shared" si="0"/>
        <v>24245982</v>
      </c>
      <c r="H110" s="65">
        <v>24245982</v>
      </c>
      <c r="I110" s="69" t="s">
        <v>15</v>
      </c>
      <c r="J110" s="69" t="s">
        <v>15</v>
      </c>
      <c r="K110" s="69" t="s">
        <v>15</v>
      </c>
      <c r="L110" s="72" t="s">
        <v>15</v>
      </c>
    </row>
    <row r="111" spans="3:12" ht="12.95" customHeight="1">
      <c r="C111" s="303" t="s">
        <v>10</v>
      </c>
      <c r="D111" s="304"/>
      <c r="E111" s="55">
        <v>116</v>
      </c>
      <c r="F111" s="65">
        <v>3213570</v>
      </c>
      <c r="G111" s="65">
        <f t="shared" si="0"/>
        <v>3067070</v>
      </c>
      <c r="H111" s="65">
        <v>3067070</v>
      </c>
      <c r="I111" s="69" t="s">
        <v>15</v>
      </c>
      <c r="J111" s="69" t="s">
        <v>15</v>
      </c>
      <c r="K111" s="69" t="s">
        <v>15</v>
      </c>
      <c r="L111" s="72" t="s">
        <v>15</v>
      </c>
    </row>
    <row r="112" spans="3:12" ht="12.95" customHeight="1">
      <c r="C112" s="303" t="s">
        <v>11</v>
      </c>
      <c r="D112" s="304"/>
      <c r="E112" s="55">
        <v>77</v>
      </c>
      <c r="F112" s="65">
        <v>465601</v>
      </c>
      <c r="G112" s="65">
        <f t="shared" si="0"/>
        <v>378221</v>
      </c>
      <c r="H112" s="65">
        <v>378221</v>
      </c>
      <c r="I112" s="69" t="s">
        <v>15</v>
      </c>
      <c r="J112" s="69" t="s">
        <v>15</v>
      </c>
      <c r="K112" s="69" t="s">
        <v>15</v>
      </c>
      <c r="L112" s="72" t="s">
        <v>15</v>
      </c>
    </row>
    <row r="113" spans="3:12" ht="9.9499999999999993" customHeight="1">
      <c r="C113" s="199"/>
      <c r="D113" s="200"/>
      <c r="E113" s="188"/>
      <c r="F113" s="65"/>
      <c r="G113" s="65"/>
      <c r="H113" s="65"/>
      <c r="I113" s="65"/>
      <c r="J113" s="65"/>
      <c r="K113" s="65"/>
      <c r="L113" s="68"/>
    </row>
    <row r="114" spans="3:12" ht="12.95" customHeight="1">
      <c r="C114" s="301" t="s">
        <v>27</v>
      </c>
      <c r="D114" s="302"/>
      <c r="E114" s="186"/>
      <c r="F114" s="65"/>
      <c r="G114" s="65"/>
      <c r="H114" s="65"/>
      <c r="I114" s="65"/>
      <c r="J114" s="65"/>
      <c r="K114" s="65"/>
      <c r="L114" s="68"/>
    </row>
    <row r="115" spans="3:12" ht="9.9499999999999993" customHeight="1">
      <c r="C115" s="199"/>
      <c r="D115" s="200"/>
      <c r="E115" s="188"/>
      <c r="F115" s="65"/>
      <c r="G115" s="65"/>
      <c r="H115" s="65"/>
      <c r="I115" s="65"/>
      <c r="J115" s="65"/>
      <c r="K115" s="65"/>
      <c r="L115" s="68"/>
    </row>
    <row r="116" spans="3:12" ht="12.95" customHeight="1">
      <c r="C116" s="303" t="s">
        <v>4</v>
      </c>
      <c r="D116" s="304"/>
      <c r="E116" s="55">
        <v>3351</v>
      </c>
      <c r="F116" s="65">
        <v>142039474</v>
      </c>
      <c r="G116" s="65">
        <f t="shared" si="0"/>
        <v>130560328</v>
      </c>
      <c r="H116" s="65">
        <v>111506737</v>
      </c>
      <c r="I116" s="65">
        <v>18205262</v>
      </c>
      <c r="J116" s="65">
        <v>553104</v>
      </c>
      <c r="K116" s="65">
        <v>112539</v>
      </c>
      <c r="L116" s="68">
        <v>182686</v>
      </c>
    </row>
    <row r="117" spans="3:12" ht="12.95" customHeight="1">
      <c r="C117" s="303" t="s">
        <v>9</v>
      </c>
      <c r="D117" s="304"/>
      <c r="E117" s="55">
        <v>3242</v>
      </c>
      <c r="F117" s="65">
        <v>139159881</v>
      </c>
      <c r="G117" s="65">
        <f t="shared" si="0"/>
        <v>128114356</v>
      </c>
      <c r="H117" s="65">
        <v>109157765</v>
      </c>
      <c r="I117" s="65">
        <v>18145262</v>
      </c>
      <c r="J117" s="65">
        <v>516104</v>
      </c>
      <c r="K117" s="65">
        <v>112539</v>
      </c>
      <c r="L117" s="68">
        <v>182686</v>
      </c>
    </row>
    <row r="118" spans="3:12" ht="12.95" customHeight="1">
      <c r="C118" s="303" t="s">
        <v>10</v>
      </c>
      <c r="D118" s="304"/>
      <c r="E118" s="55">
        <v>93</v>
      </c>
      <c r="F118" s="65">
        <v>2421556</v>
      </c>
      <c r="G118" s="65">
        <f t="shared" si="0"/>
        <v>2052731</v>
      </c>
      <c r="H118" s="65">
        <v>1955731</v>
      </c>
      <c r="I118" s="65">
        <v>60000</v>
      </c>
      <c r="J118" s="65">
        <v>37000</v>
      </c>
      <c r="K118" s="69" t="s">
        <v>15</v>
      </c>
      <c r="L118" s="72" t="s">
        <v>15</v>
      </c>
    </row>
    <row r="119" spans="3:12" ht="12.95" customHeight="1">
      <c r="C119" s="303" t="s">
        <v>11</v>
      </c>
      <c r="D119" s="304"/>
      <c r="E119" s="55">
        <v>16</v>
      </c>
      <c r="F119" s="65">
        <v>458037</v>
      </c>
      <c r="G119" s="65">
        <f t="shared" si="0"/>
        <v>393241</v>
      </c>
      <c r="H119" s="65">
        <v>393241</v>
      </c>
      <c r="I119" s="69" t="s">
        <v>15</v>
      </c>
      <c r="J119" s="69" t="s">
        <v>15</v>
      </c>
      <c r="K119" s="69" t="s">
        <v>15</v>
      </c>
      <c r="L119" s="72" t="s">
        <v>15</v>
      </c>
    </row>
    <row r="120" spans="3:12" ht="9.9499999999999993" customHeight="1" thickBot="1">
      <c r="C120" s="189"/>
      <c r="D120" s="190"/>
      <c r="E120" s="190"/>
      <c r="F120" s="91"/>
      <c r="G120" s="91"/>
      <c r="H120" s="91"/>
      <c r="I120" s="91"/>
      <c r="J120" s="91"/>
      <c r="K120" s="91"/>
      <c r="L120" s="92"/>
    </row>
    <row r="121" spans="3:12">
      <c r="C121" s="112" t="s">
        <v>39</v>
      </c>
      <c r="D121" s="77"/>
      <c r="E121" s="77"/>
      <c r="F121" s="55"/>
      <c r="G121" s="55"/>
      <c r="H121" s="50"/>
      <c r="I121" s="50"/>
      <c r="J121" s="50"/>
      <c r="K121" s="50"/>
      <c r="L121" s="50"/>
    </row>
    <row r="122" spans="3:12">
      <c r="C122" s="183"/>
      <c r="D122" s="183"/>
      <c r="E122" s="183"/>
      <c r="F122" s="50"/>
      <c r="G122" s="50"/>
      <c r="H122" s="50"/>
      <c r="I122" s="50"/>
      <c r="J122" s="50"/>
      <c r="K122" s="50"/>
      <c r="L122" s="50"/>
    </row>
    <row r="123" spans="3:12">
      <c r="C123" s="183"/>
      <c r="D123" s="183"/>
      <c r="E123" s="183"/>
      <c r="F123" s="50"/>
      <c r="G123" s="50"/>
      <c r="H123" s="50"/>
      <c r="I123" s="50"/>
      <c r="J123" s="50"/>
      <c r="K123" s="50"/>
      <c r="L123" s="50"/>
    </row>
    <row r="124" spans="3:12">
      <c r="C124" s="183"/>
      <c r="D124" s="183"/>
      <c r="E124" s="183"/>
      <c r="F124" s="50"/>
      <c r="G124" s="50"/>
      <c r="H124" s="50"/>
      <c r="I124" s="50"/>
      <c r="J124" s="50"/>
      <c r="K124" s="50"/>
      <c r="L124" s="50"/>
    </row>
    <row r="125" spans="3:12">
      <c r="C125" s="183"/>
      <c r="D125" s="183"/>
      <c r="E125" s="183"/>
      <c r="F125" s="50"/>
      <c r="G125" s="50"/>
      <c r="H125" s="50"/>
      <c r="I125" s="50"/>
      <c r="J125" s="50"/>
      <c r="K125" s="50"/>
      <c r="L125" s="50"/>
    </row>
    <row r="126" spans="3:12">
      <c r="C126" s="183"/>
      <c r="D126" s="183"/>
      <c r="E126" s="183"/>
      <c r="F126" s="50"/>
      <c r="G126" s="50"/>
      <c r="H126" s="50"/>
      <c r="I126" s="50"/>
      <c r="J126" s="50"/>
      <c r="K126" s="50"/>
      <c r="L126" s="50"/>
    </row>
    <row r="127" spans="3:12">
      <c r="C127" s="183"/>
      <c r="D127" s="183"/>
      <c r="E127" s="183"/>
      <c r="F127" s="50"/>
      <c r="G127" s="50"/>
      <c r="H127" s="50"/>
      <c r="I127" s="50"/>
      <c r="J127" s="50"/>
      <c r="K127" s="50"/>
      <c r="L127" s="50"/>
    </row>
    <row r="128" spans="3:12">
      <c r="C128" s="183"/>
      <c r="D128" s="183"/>
      <c r="E128" s="183"/>
      <c r="F128" s="50"/>
      <c r="G128" s="50"/>
      <c r="H128" s="50"/>
      <c r="I128" s="50"/>
      <c r="J128" s="50"/>
      <c r="K128" s="50"/>
      <c r="L128" s="50"/>
    </row>
    <row r="129" spans="3:12">
      <c r="C129" s="259" t="s">
        <v>184</v>
      </c>
      <c r="D129" s="259"/>
      <c r="E129" s="259"/>
      <c r="F129" s="259"/>
      <c r="G129" s="259"/>
      <c r="H129" s="259"/>
      <c r="I129" s="259"/>
      <c r="J129" s="259"/>
      <c r="K129" s="259"/>
      <c r="L129" s="259"/>
    </row>
    <row r="130" spans="3:12">
      <c r="C130" s="259" t="s">
        <v>163</v>
      </c>
      <c r="D130" s="259"/>
      <c r="E130" s="259"/>
      <c r="F130" s="259"/>
      <c r="G130" s="259"/>
      <c r="H130" s="259"/>
      <c r="I130" s="259"/>
      <c r="J130" s="259"/>
      <c r="K130" s="259"/>
      <c r="L130" s="259"/>
    </row>
    <row r="131" spans="3:12" ht="15" customHeight="1" thickBot="1">
      <c r="C131" s="259" t="s">
        <v>151</v>
      </c>
      <c r="D131" s="259"/>
      <c r="E131" s="259"/>
      <c r="F131" s="259"/>
      <c r="G131" s="259"/>
      <c r="H131" s="259"/>
      <c r="I131" s="259"/>
      <c r="J131" s="259"/>
      <c r="K131" s="259"/>
      <c r="L131" s="259"/>
    </row>
    <row r="132" spans="3:12" ht="15" customHeight="1" thickBot="1">
      <c r="C132" s="265" t="s">
        <v>3</v>
      </c>
      <c r="D132" s="269"/>
      <c r="E132" s="267" t="s">
        <v>182</v>
      </c>
      <c r="F132" s="267" t="s">
        <v>4</v>
      </c>
      <c r="G132" s="260" t="s">
        <v>152</v>
      </c>
      <c r="H132" s="261"/>
      <c r="I132" s="261"/>
      <c r="J132" s="261"/>
      <c r="K132" s="261"/>
      <c r="L132" s="262"/>
    </row>
    <row r="133" spans="3:12">
      <c r="C133" s="305"/>
      <c r="D133" s="306"/>
      <c r="E133" s="320"/>
      <c r="F133" s="271"/>
      <c r="G133" s="267" t="s">
        <v>149</v>
      </c>
      <c r="H133" s="267" t="s">
        <v>82</v>
      </c>
      <c r="I133" s="267" t="s">
        <v>83</v>
      </c>
      <c r="J133" s="267" t="s">
        <v>146</v>
      </c>
      <c r="K133" s="267" t="s">
        <v>147</v>
      </c>
      <c r="L133" s="267" t="s">
        <v>148</v>
      </c>
    </row>
    <row r="134" spans="3:12" ht="39" customHeight="1" thickBot="1">
      <c r="C134" s="266"/>
      <c r="D134" s="270"/>
      <c r="E134" s="255"/>
      <c r="F134" s="268"/>
      <c r="G134" s="268"/>
      <c r="H134" s="268"/>
      <c r="I134" s="268"/>
      <c r="J134" s="268" t="s">
        <v>0</v>
      </c>
      <c r="K134" s="268" t="s">
        <v>0</v>
      </c>
      <c r="L134" s="268" t="s">
        <v>0</v>
      </c>
    </row>
    <row r="135" spans="3:12" ht="9.9499999999999993" customHeight="1">
      <c r="C135" s="197"/>
      <c r="D135" s="198"/>
      <c r="E135" s="198"/>
      <c r="F135" s="100"/>
      <c r="G135" s="100"/>
      <c r="H135" s="100"/>
      <c r="I135" s="100"/>
      <c r="J135" s="100"/>
      <c r="K135" s="100"/>
      <c r="L135" s="101"/>
    </row>
    <row r="136" spans="3:12" ht="12.95" customHeight="1">
      <c r="C136" s="301" t="s">
        <v>28</v>
      </c>
      <c r="D136" s="302"/>
      <c r="E136" s="186"/>
      <c r="F136" s="65"/>
      <c r="G136" s="65"/>
      <c r="H136" s="65"/>
      <c r="I136" s="65"/>
      <c r="J136" s="65"/>
      <c r="K136" s="65"/>
      <c r="L136" s="68"/>
    </row>
    <row r="137" spans="3:12" ht="9.9499999999999993" customHeight="1">
      <c r="C137" s="187"/>
      <c r="D137" s="188"/>
      <c r="E137" s="188"/>
      <c r="F137" s="65"/>
      <c r="G137" s="65"/>
      <c r="H137" s="65"/>
      <c r="I137" s="65"/>
      <c r="J137" s="65"/>
      <c r="K137" s="65"/>
      <c r="L137" s="68"/>
    </row>
    <row r="138" spans="3:12" ht="12.95" customHeight="1">
      <c r="C138" s="303" t="s">
        <v>4</v>
      </c>
      <c r="D138" s="304"/>
      <c r="E138" s="55">
        <v>385</v>
      </c>
      <c r="F138" s="65">
        <v>17122956</v>
      </c>
      <c r="G138" s="65">
        <f t="shared" si="0"/>
        <v>16396856</v>
      </c>
      <c r="H138" s="65">
        <v>15018623</v>
      </c>
      <c r="I138" s="65">
        <v>413702</v>
      </c>
      <c r="J138" s="65">
        <v>234600</v>
      </c>
      <c r="K138" s="69" t="s">
        <v>15</v>
      </c>
      <c r="L138" s="68">
        <v>729931</v>
      </c>
    </row>
    <row r="139" spans="3:12" ht="12.95" customHeight="1">
      <c r="C139" s="303" t="s">
        <v>9</v>
      </c>
      <c r="D139" s="304"/>
      <c r="E139" s="55">
        <v>328</v>
      </c>
      <c r="F139" s="65">
        <v>15621966</v>
      </c>
      <c r="G139" s="65">
        <f t="shared" si="0"/>
        <v>14931866</v>
      </c>
      <c r="H139" s="65">
        <v>13668033</v>
      </c>
      <c r="I139" s="65">
        <v>413702</v>
      </c>
      <c r="J139" s="65">
        <v>229500</v>
      </c>
      <c r="K139" s="69" t="s">
        <v>15</v>
      </c>
      <c r="L139" s="68">
        <v>620631</v>
      </c>
    </row>
    <row r="140" spans="3:12" ht="12.95" customHeight="1">
      <c r="C140" s="303" t="s">
        <v>10</v>
      </c>
      <c r="D140" s="304"/>
      <c r="E140" s="55">
        <v>45</v>
      </c>
      <c r="F140" s="65">
        <v>1217247</v>
      </c>
      <c r="G140" s="65">
        <f t="shared" si="0"/>
        <v>1181247</v>
      </c>
      <c r="H140" s="65">
        <v>1117647</v>
      </c>
      <c r="I140" s="69" t="s">
        <v>15</v>
      </c>
      <c r="J140" s="65">
        <v>5100</v>
      </c>
      <c r="K140" s="69" t="s">
        <v>15</v>
      </c>
      <c r="L140" s="68">
        <v>58500</v>
      </c>
    </row>
    <row r="141" spans="3:12" ht="12.95" customHeight="1">
      <c r="C141" s="303" t="s">
        <v>11</v>
      </c>
      <c r="D141" s="304"/>
      <c r="E141" s="55">
        <v>12</v>
      </c>
      <c r="F141" s="65">
        <v>283743</v>
      </c>
      <c r="G141" s="65">
        <f t="shared" si="0"/>
        <v>283743</v>
      </c>
      <c r="H141" s="65">
        <v>232943</v>
      </c>
      <c r="I141" s="69" t="s">
        <v>15</v>
      </c>
      <c r="J141" s="69" t="s">
        <v>15</v>
      </c>
      <c r="K141" s="69" t="s">
        <v>15</v>
      </c>
      <c r="L141" s="68">
        <v>50800</v>
      </c>
    </row>
    <row r="142" spans="3:12" ht="9.9499999999999993" customHeight="1">
      <c r="C142" s="187"/>
      <c r="D142" s="188"/>
      <c r="E142" s="188"/>
      <c r="F142" s="65"/>
      <c r="G142" s="65"/>
      <c r="H142" s="65"/>
      <c r="I142" s="65"/>
      <c r="J142" s="65"/>
      <c r="K142" s="65"/>
      <c r="L142" s="68"/>
    </row>
    <row r="143" spans="3:12" ht="12.95" customHeight="1">
      <c r="C143" s="301" t="s">
        <v>29</v>
      </c>
      <c r="D143" s="302"/>
      <c r="E143" s="186"/>
      <c r="F143" s="65"/>
      <c r="G143" s="65"/>
      <c r="H143" s="65"/>
      <c r="I143" s="65"/>
      <c r="J143" s="65"/>
      <c r="K143" s="65"/>
      <c r="L143" s="68"/>
    </row>
    <row r="144" spans="3:12" ht="9.9499999999999993" customHeight="1">
      <c r="C144" s="187"/>
      <c r="D144" s="188"/>
      <c r="E144" s="188"/>
      <c r="F144" s="65"/>
      <c r="G144" s="65"/>
      <c r="H144" s="65"/>
      <c r="I144" s="65"/>
      <c r="J144" s="65"/>
      <c r="K144" s="65"/>
      <c r="L144" s="68"/>
    </row>
    <row r="145" spans="3:12" ht="12.95" customHeight="1">
      <c r="C145" s="303" t="s">
        <v>4</v>
      </c>
      <c r="D145" s="304"/>
      <c r="E145" s="55">
        <v>333</v>
      </c>
      <c r="F145" s="65">
        <v>10808479</v>
      </c>
      <c r="G145" s="65">
        <f t="shared" si="0"/>
        <v>9094218</v>
      </c>
      <c r="H145" s="65">
        <v>8933268</v>
      </c>
      <c r="I145" s="65">
        <v>36550</v>
      </c>
      <c r="J145" s="65">
        <v>26400</v>
      </c>
      <c r="K145" s="69" t="s">
        <v>15</v>
      </c>
      <c r="L145" s="68">
        <v>98000</v>
      </c>
    </row>
    <row r="146" spans="3:12" ht="12.95" customHeight="1">
      <c r="C146" s="303" t="s">
        <v>9</v>
      </c>
      <c r="D146" s="304"/>
      <c r="E146" s="55">
        <v>288</v>
      </c>
      <c r="F146" s="65">
        <v>9083556</v>
      </c>
      <c r="G146" s="65">
        <f t="shared" si="0"/>
        <v>7599367</v>
      </c>
      <c r="H146" s="65">
        <v>7466417</v>
      </c>
      <c r="I146" s="65">
        <v>36550</v>
      </c>
      <c r="J146" s="65">
        <v>26400</v>
      </c>
      <c r="K146" s="69" t="s">
        <v>15</v>
      </c>
      <c r="L146" s="68">
        <v>70000</v>
      </c>
    </row>
    <row r="147" spans="3:12" ht="12.95" customHeight="1">
      <c r="C147" s="303" t="s">
        <v>10</v>
      </c>
      <c r="D147" s="304"/>
      <c r="E147" s="55">
        <v>44</v>
      </c>
      <c r="F147" s="65">
        <v>1716923</v>
      </c>
      <c r="G147" s="65">
        <f t="shared" si="0"/>
        <v>1486851</v>
      </c>
      <c r="H147" s="65">
        <v>1458851</v>
      </c>
      <c r="I147" s="69" t="s">
        <v>15</v>
      </c>
      <c r="J147" s="69" t="s">
        <v>15</v>
      </c>
      <c r="K147" s="69" t="s">
        <v>15</v>
      </c>
      <c r="L147" s="68">
        <v>28000</v>
      </c>
    </row>
    <row r="148" spans="3:12" ht="12.95" customHeight="1">
      <c r="C148" s="303" t="s">
        <v>11</v>
      </c>
      <c r="D148" s="304"/>
      <c r="E148" s="55">
        <v>1</v>
      </c>
      <c r="F148" s="65">
        <v>8000</v>
      </c>
      <c r="G148" s="65">
        <f t="shared" si="0"/>
        <v>8000</v>
      </c>
      <c r="H148" s="65">
        <v>8000</v>
      </c>
      <c r="I148" s="69" t="s">
        <v>15</v>
      </c>
      <c r="J148" s="69" t="s">
        <v>15</v>
      </c>
      <c r="K148" s="69" t="s">
        <v>15</v>
      </c>
      <c r="L148" s="72" t="s">
        <v>15</v>
      </c>
    </row>
    <row r="149" spans="3:12" ht="9.9499999999999993" customHeight="1">
      <c r="C149" s="187"/>
      <c r="D149" s="188"/>
      <c r="E149" s="188"/>
      <c r="F149" s="65"/>
      <c r="G149" s="65"/>
      <c r="H149" s="65"/>
      <c r="I149" s="65"/>
      <c r="J149" s="65"/>
      <c r="K149" s="65"/>
      <c r="L149" s="68"/>
    </row>
    <row r="150" spans="3:12" ht="12.95" customHeight="1">
      <c r="C150" s="301" t="s">
        <v>30</v>
      </c>
      <c r="D150" s="302"/>
      <c r="E150" s="186"/>
      <c r="F150" s="65"/>
      <c r="G150" s="65"/>
      <c r="H150" s="65"/>
      <c r="I150" s="65"/>
      <c r="J150" s="65"/>
      <c r="K150" s="65"/>
      <c r="L150" s="68"/>
    </row>
    <row r="151" spans="3:12" ht="9.9499999999999993" customHeight="1">
      <c r="C151" s="187"/>
      <c r="D151" s="188"/>
      <c r="E151" s="188"/>
      <c r="F151" s="65"/>
      <c r="G151" s="65"/>
      <c r="H151" s="65"/>
      <c r="I151" s="65"/>
      <c r="J151" s="65"/>
      <c r="K151" s="65"/>
      <c r="L151" s="68"/>
    </row>
    <row r="152" spans="3:12" ht="12.95" customHeight="1">
      <c r="C152" s="303" t="s">
        <v>4</v>
      </c>
      <c r="D152" s="304"/>
      <c r="E152" s="55">
        <v>186</v>
      </c>
      <c r="F152" s="65">
        <v>7584578</v>
      </c>
      <c r="G152" s="65">
        <f t="shared" si="0"/>
        <v>5957874</v>
      </c>
      <c r="H152" s="65">
        <v>5441874</v>
      </c>
      <c r="I152" s="65">
        <v>234000</v>
      </c>
      <c r="J152" s="65">
        <v>202000</v>
      </c>
      <c r="K152" s="65">
        <v>30000</v>
      </c>
      <c r="L152" s="68">
        <v>50000</v>
      </c>
    </row>
    <row r="153" spans="3:12" ht="12.95" customHeight="1">
      <c r="C153" s="303" t="s">
        <v>9</v>
      </c>
      <c r="D153" s="304"/>
      <c r="E153" s="55">
        <v>160</v>
      </c>
      <c r="F153" s="65">
        <v>6881345</v>
      </c>
      <c r="G153" s="65">
        <f t="shared" si="0"/>
        <v>5359641</v>
      </c>
      <c r="H153" s="65">
        <v>4878641</v>
      </c>
      <c r="I153" s="65">
        <v>234000</v>
      </c>
      <c r="J153" s="65">
        <v>167000</v>
      </c>
      <c r="K153" s="65">
        <v>30000</v>
      </c>
      <c r="L153" s="68">
        <v>50000</v>
      </c>
    </row>
    <row r="154" spans="3:12" ht="12.95" customHeight="1">
      <c r="C154" s="303" t="s">
        <v>10</v>
      </c>
      <c r="D154" s="304"/>
      <c r="E154" s="55">
        <v>26</v>
      </c>
      <c r="F154" s="65">
        <v>703233</v>
      </c>
      <c r="G154" s="65">
        <f t="shared" si="0"/>
        <v>598233</v>
      </c>
      <c r="H154" s="65">
        <v>563233</v>
      </c>
      <c r="I154" s="69" t="s">
        <v>15</v>
      </c>
      <c r="J154" s="65">
        <v>35000</v>
      </c>
      <c r="K154" s="69" t="s">
        <v>15</v>
      </c>
      <c r="L154" s="72" t="s">
        <v>15</v>
      </c>
    </row>
    <row r="155" spans="3:12" ht="12.95" customHeight="1">
      <c r="C155" s="303" t="s">
        <v>11</v>
      </c>
      <c r="D155" s="304"/>
      <c r="E155" s="69" t="s">
        <v>15</v>
      </c>
      <c r="F155" s="69" t="s">
        <v>15</v>
      </c>
      <c r="G155" s="69" t="s">
        <v>15</v>
      </c>
      <c r="H155" s="69" t="s">
        <v>15</v>
      </c>
      <c r="I155" s="69" t="s">
        <v>15</v>
      </c>
      <c r="J155" s="69" t="s">
        <v>15</v>
      </c>
      <c r="K155" s="69" t="s">
        <v>15</v>
      </c>
      <c r="L155" s="72" t="s">
        <v>15</v>
      </c>
    </row>
    <row r="156" spans="3:12" ht="9.9499999999999993" customHeight="1">
      <c r="C156" s="187"/>
      <c r="D156" s="188"/>
      <c r="E156" s="188"/>
      <c r="F156" s="65"/>
      <c r="G156" s="65"/>
      <c r="H156" s="65"/>
      <c r="I156" s="65"/>
      <c r="J156" s="65"/>
      <c r="K156" s="65"/>
      <c r="L156" s="68"/>
    </row>
    <row r="157" spans="3:12" ht="12.95" customHeight="1">
      <c r="C157" s="301" t="s">
        <v>31</v>
      </c>
      <c r="D157" s="302"/>
      <c r="E157" s="186"/>
      <c r="F157" s="65"/>
      <c r="G157" s="65"/>
      <c r="H157" s="65"/>
      <c r="I157" s="65"/>
      <c r="J157" s="65"/>
      <c r="K157" s="65"/>
      <c r="L157" s="68"/>
    </row>
    <row r="158" spans="3:12" ht="9.9499999999999993" customHeight="1">
      <c r="C158" s="187"/>
      <c r="D158" s="188"/>
      <c r="E158" s="188"/>
      <c r="F158" s="65"/>
      <c r="G158" s="65"/>
      <c r="H158" s="65"/>
      <c r="I158" s="65"/>
      <c r="J158" s="65"/>
      <c r="K158" s="65"/>
      <c r="L158" s="68"/>
    </row>
    <row r="159" spans="3:12" ht="12.95" customHeight="1">
      <c r="C159" s="303" t="s">
        <v>4</v>
      </c>
      <c r="D159" s="304"/>
      <c r="E159" s="55">
        <v>8879</v>
      </c>
      <c r="F159" s="65">
        <v>779666066</v>
      </c>
      <c r="G159" s="65">
        <f t="shared" si="0"/>
        <v>699262401</v>
      </c>
      <c r="H159" s="65">
        <v>533374182</v>
      </c>
      <c r="I159" s="65">
        <v>128434702</v>
      </c>
      <c r="J159" s="65">
        <v>8185804</v>
      </c>
      <c r="K159" s="65">
        <v>24429321</v>
      </c>
      <c r="L159" s="68">
        <v>4838392</v>
      </c>
    </row>
    <row r="160" spans="3:12" ht="12.95" customHeight="1">
      <c r="C160" s="303" t="s">
        <v>9</v>
      </c>
      <c r="D160" s="304"/>
      <c r="E160" s="55">
        <v>8391</v>
      </c>
      <c r="F160" s="65">
        <v>756794642</v>
      </c>
      <c r="G160" s="65">
        <f t="shared" si="0"/>
        <v>678900229</v>
      </c>
      <c r="H160" s="65">
        <v>518113182</v>
      </c>
      <c r="I160" s="65">
        <v>128283280</v>
      </c>
      <c r="J160" s="65">
        <v>7231054</v>
      </c>
      <c r="K160" s="65">
        <v>24429321</v>
      </c>
      <c r="L160" s="68">
        <v>843392</v>
      </c>
    </row>
    <row r="161" spans="3:12" ht="12.95" customHeight="1">
      <c r="C161" s="303" t="s">
        <v>10</v>
      </c>
      <c r="D161" s="304"/>
      <c r="E161" s="55">
        <v>483</v>
      </c>
      <c r="F161" s="65">
        <v>22571719</v>
      </c>
      <c r="G161" s="65">
        <f t="shared" si="0"/>
        <v>20062467</v>
      </c>
      <c r="H161" s="65">
        <v>14961295</v>
      </c>
      <c r="I161" s="65">
        <v>151422</v>
      </c>
      <c r="J161" s="65">
        <v>954750</v>
      </c>
      <c r="K161" s="69" t="s">
        <v>15</v>
      </c>
      <c r="L161" s="68">
        <v>3995000</v>
      </c>
    </row>
    <row r="162" spans="3:12" ht="12.95" customHeight="1">
      <c r="C162" s="303" t="s">
        <v>11</v>
      </c>
      <c r="D162" s="304"/>
      <c r="E162" s="55">
        <v>5</v>
      </c>
      <c r="F162" s="65">
        <v>299705</v>
      </c>
      <c r="G162" s="65">
        <f t="shared" ref="G162:G226" si="1">SUM(H162:L162)</f>
        <v>299705</v>
      </c>
      <c r="H162" s="65">
        <v>299705</v>
      </c>
      <c r="I162" s="69" t="s">
        <v>15</v>
      </c>
      <c r="J162" s="69" t="s">
        <v>15</v>
      </c>
      <c r="K162" s="69" t="s">
        <v>15</v>
      </c>
      <c r="L162" s="72" t="s">
        <v>15</v>
      </c>
    </row>
    <row r="163" spans="3:12" ht="9.9499999999999993" customHeight="1">
      <c r="C163" s="187"/>
      <c r="D163" s="188"/>
      <c r="E163" s="188"/>
      <c r="F163" s="65"/>
      <c r="G163" s="65"/>
      <c r="H163" s="65"/>
      <c r="I163" s="65"/>
      <c r="J163" s="65"/>
      <c r="K163" s="65"/>
      <c r="L163" s="68"/>
    </row>
    <row r="164" spans="3:12" ht="12.95" customHeight="1">
      <c r="C164" s="301" t="s">
        <v>32</v>
      </c>
      <c r="D164" s="302"/>
      <c r="E164" s="186"/>
      <c r="F164" s="65"/>
      <c r="G164" s="65"/>
      <c r="H164" s="65"/>
      <c r="I164" s="65"/>
      <c r="J164" s="65"/>
      <c r="K164" s="65"/>
      <c r="L164" s="68"/>
    </row>
    <row r="165" spans="3:12" ht="12.95" customHeight="1">
      <c r="C165" s="187"/>
      <c r="D165" s="188"/>
      <c r="E165" s="188"/>
      <c r="F165" s="65"/>
      <c r="G165" s="65"/>
      <c r="H165" s="65"/>
      <c r="I165" s="65"/>
      <c r="J165" s="65"/>
      <c r="K165" s="65"/>
      <c r="L165" s="68"/>
    </row>
    <row r="166" spans="3:12" ht="12.95" customHeight="1">
      <c r="C166" s="303" t="s">
        <v>4</v>
      </c>
      <c r="D166" s="304"/>
      <c r="E166" s="55">
        <v>2255</v>
      </c>
      <c r="F166" s="65">
        <v>104988195</v>
      </c>
      <c r="G166" s="65">
        <f t="shared" si="1"/>
        <v>100768618</v>
      </c>
      <c r="H166" s="65">
        <v>92537634</v>
      </c>
      <c r="I166" s="65">
        <v>3124885</v>
      </c>
      <c r="J166" s="65">
        <v>1437198</v>
      </c>
      <c r="K166" s="65">
        <v>2404618</v>
      </c>
      <c r="L166" s="68">
        <v>1264283</v>
      </c>
    </row>
    <row r="167" spans="3:12" ht="12.95" customHeight="1">
      <c r="C167" s="303" t="s">
        <v>9</v>
      </c>
      <c r="D167" s="304"/>
      <c r="E167" s="55">
        <v>2057</v>
      </c>
      <c r="F167" s="65">
        <v>98947107</v>
      </c>
      <c r="G167" s="65">
        <f t="shared" si="1"/>
        <v>94923530</v>
      </c>
      <c r="H167" s="65">
        <v>86853046</v>
      </c>
      <c r="I167" s="65">
        <v>3107885</v>
      </c>
      <c r="J167" s="65">
        <v>1293698</v>
      </c>
      <c r="K167" s="65">
        <v>2404618</v>
      </c>
      <c r="L167" s="68">
        <v>1264283</v>
      </c>
    </row>
    <row r="168" spans="3:12" ht="12.95" customHeight="1">
      <c r="C168" s="303" t="s">
        <v>10</v>
      </c>
      <c r="D168" s="304"/>
      <c r="E168" s="55">
        <v>191</v>
      </c>
      <c r="F168" s="65">
        <v>5542088</v>
      </c>
      <c r="G168" s="65">
        <f t="shared" si="1"/>
        <v>5346088</v>
      </c>
      <c r="H168" s="65">
        <v>5285588</v>
      </c>
      <c r="I168" s="65">
        <v>17000</v>
      </c>
      <c r="J168" s="65">
        <v>43500</v>
      </c>
      <c r="K168" s="69" t="s">
        <v>15</v>
      </c>
      <c r="L168" s="72" t="s">
        <v>15</v>
      </c>
    </row>
    <row r="169" spans="3:12" ht="12.95" customHeight="1">
      <c r="C169" s="303" t="s">
        <v>11</v>
      </c>
      <c r="D169" s="304"/>
      <c r="E169" s="55">
        <v>7</v>
      </c>
      <c r="F169" s="65">
        <v>499000</v>
      </c>
      <c r="G169" s="65">
        <f t="shared" si="1"/>
        <v>499000</v>
      </c>
      <c r="H169" s="65">
        <v>399000</v>
      </c>
      <c r="I169" s="69" t="s">
        <v>15</v>
      </c>
      <c r="J169" s="65">
        <v>100000</v>
      </c>
      <c r="K169" s="69" t="s">
        <v>15</v>
      </c>
      <c r="L169" s="72" t="s">
        <v>15</v>
      </c>
    </row>
    <row r="170" spans="3:12" ht="9.9499999999999993" customHeight="1">
      <c r="C170" s="187"/>
      <c r="D170" s="188"/>
      <c r="E170" s="188"/>
      <c r="F170" s="65"/>
      <c r="G170" s="65"/>
      <c r="H170" s="65"/>
      <c r="I170" s="65"/>
      <c r="J170" s="65"/>
      <c r="K170" s="65"/>
      <c r="L170" s="68"/>
    </row>
    <row r="171" spans="3:12" ht="12.95" customHeight="1">
      <c r="C171" s="301" t="s">
        <v>33</v>
      </c>
      <c r="D171" s="302"/>
      <c r="E171" s="186"/>
      <c r="F171" s="65"/>
      <c r="G171" s="65"/>
      <c r="H171" s="65"/>
      <c r="I171" s="65"/>
      <c r="J171" s="65"/>
      <c r="K171" s="65"/>
      <c r="L171" s="68"/>
    </row>
    <row r="172" spans="3:12" ht="9.9499999999999993" customHeight="1">
      <c r="C172" s="187"/>
      <c r="D172" s="188"/>
      <c r="E172" s="188"/>
      <c r="F172" s="65"/>
      <c r="G172" s="65"/>
      <c r="H172" s="65"/>
      <c r="I172" s="65"/>
      <c r="J172" s="65"/>
      <c r="K172" s="65"/>
      <c r="L172" s="68"/>
    </row>
    <row r="173" spans="3:12" ht="12.95" customHeight="1">
      <c r="C173" s="303" t="s">
        <v>4</v>
      </c>
      <c r="D173" s="304"/>
      <c r="E173" s="55">
        <v>403</v>
      </c>
      <c r="F173" s="65">
        <v>16709675</v>
      </c>
      <c r="G173" s="65">
        <f t="shared" si="1"/>
        <v>15508555</v>
      </c>
      <c r="H173" s="65">
        <v>13740397</v>
      </c>
      <c r="I173" s="65">
        <v>226132</v>
      </c>
      <c r="J173" s="65">
        <v>237000</v>
      </c>
      <c r="K173" s="69" t="s">
        <v>15</v>
      </c>
      <c r="L173" s="68">
        <v>1305026</v>
      </c>
    </row>
    <row r="174" spans="3:12" ht="12.95" customHeight="1">
      <c r="C174" s="303" t="s">
        <v>9</v>
      </c>
      <c r="D174" s="304"/>
      <c r="E174" s="55">
        <v>313</v>
      </c>
      <c r="F174" s="65">
        <v>14231114</v>
      </c>
      <c r="G174" s="65">
        <f t="shared" si="1"/>
        <v>13424994</v>
      </c>
      <c r="H174" s="65">
        <v>11695762</v>
      </c>
      <c r="I174" s="65">
        <v>226132</v>
      </c>
      <c r="J174" s="65">
        <v>227000</v>
      </c>
      <c r="K174" s="69" t="s">
        <v>15</v>
      </c>
      <c r="L174" s="68">
        <v>1276100</v>
      </c>
    </row>
    <row r="175" spans="3:12" ht="12.95" customHeight="1">
      <c r="C175" s="303" t="s">
        <v>10</v>
      </c>
      <c r="D175" s="304"/>
      <c r="E175" s="55">
        <v>80</v>
      </c>
      <c r="F175" s="65">
        <v>2365864</v>
      </c>
      <c r="G175" s="65">
        <f t="shared" si="1"/>
        <v>2005864</v>
      </c>
      <c r="H175" s="65">
        <v>1991343</v>
      </c>
      <c r="I175" s="69" t="s">
        <v>15</v>
      </c>
      <c r="J175" s="69" t="s">
        <v>15</v>
      </c>
      <c r="K175" s="69" t="s">
        <v>15</v>
      </c>
      <c r="L175" s="68">
        <v>14521</v>
      </c>
    </row>
    <row r="176" spans="3:12" ht="12.95" customHeight="1">
      <c r="C176" s="303" t="s">
        <v>11</v>
      </c>
      <c r="D176" s="304"/>
      <c r="E176" s="55">
        <v>10</v>
      </c>
      <c r="F176" s="65">
        <v>112697</v>
      </c>
      <c r="G176" s="65">
        <f t="shared" si="1"/>
        <v>77697</v>
      </c>
      <c r="H176" s="65">
        <v>53292</v>
      </c>
      <c r="I176" s="69" t="s">
        <v>15</v>
      </c>
      <c r="J176" s="65">
        <v>10000</v>
      </c>
      <c r="K176" s="69" t="s">
        <v>15</v>
      </c>
      <c r="L176" s="68">
        <v>14405</v>
      </c>
    </row>
    <row r="177" spans="3:12" ht="9.9499999999999993" customHeight="1">
      <c r="C177" s="187"/>
      <c r="D177" s="188"/>
      <c r="E177" s="188"/>
      <c r="F177" s="65"/>
      <c r="G177" s="65"/>
      <c r="H177" s="65"/>
      <c r="I177" s="65"/>
      <c r="J177" s="65"/>
      <c r="K177" s="65"/>
      <c r="L177" s="68"/>
    </row>
    <row r="178" spans="3:12" ht="12.95" customHeight="1">
      <c r="C178" s="301" t="s">
        <v>34</v>
      </c>
      <c r="D178" s="302"/>
      <c r="E178" s="186"/>
      <c r="F178" s="65"/>
      <c r="G178" s="65"/>
      <c r="H178" s="65"/>
      <c r="I178" s="65"/>
      <c r="J178" s="65"/>
      <c r="K178" s="65"/>
      <c r="L178" s="68"/>
    </row>
    <row r="179" spans="3:12" ht="9.9499999999999993" customHeight="1">
      <c r="C179" s="187"/>
      <c r="D179" s="188"/>
      <c r="E179" s="188"/>
      <c r="F179" s="65"/>
      <c r="G179" s="65"/>
      <c r="H179" s="65"/>
      <c r="I179" s="65"/>
      <c r="J179" s="65"/>
      <c r="K179" s="65"/>
      <c r="L179" s="68"/>
    </row>
    <row r="180" spans="3:12" ht="12.95" customHeight="1">
      <c r="C180" s="303" t="s">
        <v>4</v>
      </c>
      <c r="D180" s="304"/>
      <c r="E180" s="55">
        <v>195</v>
      </c>
      <c r="F180" s="65">
        <v>9328842</v>
      </c>
      <c r="G180" s="65">
        <f t="shared" si="1"/>
        <v>8887527</v>
      </c>
      <c r="H180" s="65">
        <v>8837527</v>
      </c>
      <c r="I180" s="69" t="s">
        <v>15</v>
      </c>
      <c r="J180" s="65">
        <v>50000</v>
      </c>
      <c r="K180" s="69" t="s">
        <v>15</v>
      </c>
      <c r="L180" s="72" t="s">
        <v>15</v>
      </c>
    </row>
    <row r="181" spans="3:12" ht="12.95" customHeight="1">
      <c r="C181" s="303" t="s">
        <v>9</v>
      </c>
      <c r="D181" s="304"/>
      <c r="E181" s="55">
        <v>164</v>
      </c>
      <c r="F181" s="65">
        <v>8437392</v>
      </c>
      <c r="G181" s="65">
        <f t="shared" si="1"/>
        <v>7996077</v>
      </c>
      <c r="H181" s="65">
        <v>7946077</v>
      </c>
      <c r="I181" s="69" t="s">
        <v>15</v>
      </c>
      <c r="J181" s="65">
        <v>50000</v>
      </c>
      <c r="K181" s="69" t="s">
        <v>15</v>
      </c>
      <c r="L181" s="72" t="s">
        <v>15</v>
      </c>
    </row>
    <row r="182" spans="3:12" ht="12.95" customHeight="1">
      <c r="C182" s="303" t="s">
        <v>10</v>
      </c>
      <c r="D182" s="304"/>
      <c r="E182" s="55">
        <v>24</v>
      </c>
      <c r="F182" s="65">
        <v>812410</v>
      </c>
      <c r="G182" s="65">
        <f t="shared" si="1"/>
        <v>812410</v>
      </c>
      <c r="H182" s="65">
        <v>812410</v>
      </c>
      <c r="I182" s="69" t="s">
        <v>15</v>
      </c>
      <c r="J182" s="65" t="s">
        <v>42</v>
      </c>
      <c r="K182" s="69" t="s">
        <v>15</v>
      </c>
      <c r="L182" s="72" t="s">
        <v>15</v>
      </c>
    </row>
    <row r="183" spans="3:12" ht="12.95" customHeight="1">
      <c r="C183" s="303" t="s">
        <v>11</v>
      </c>
      <c r="D183" s="304"/>
      <c r="E183" s="55">
        <v>7</v>
      </c>
      <c r="F183" s="65">
        <v>79040</v>
      </c>
      <c r="G183" s="65">
        <f t="shared" si="1"/>
        <v>79040</v>
      </c>
      <c r="H183" s="65">
        <v>79040</v>
      </c>
      <c r="I183" s="69" t="s">
        <v>15</v>
      </c>
      <c r="J183" s="65" t="s">
        <v>42</v>
      </c>
      <c r="K183" s="69" t="s">
        <v>15</v>
      </c>
      <c r="L183" s="72" t="s">
        <v>15</v>
      </c>
    </row>
    <row r="184" spans="3:12" ht="9.9499999999999993" customHeight="1" thickBot="1">
      <c r="C184" s="174"/>
      <c r="D184" s="175"/>
      <c r="E184" s="175"/>
      <c r="F184" s="74"/>
      <c r="G184" s="74"/>
      <c r="H184" s="74"/>
      <c r="I184" s="74"/>
      <c r="J184" s="74"/>
      <c r="K184" s="74"/>
      <c r="L184" s="132"/>
    </row>
    <row r="185" spans="3:12">
      <c r="C185" s="112" t="s">
        <v>39</v>
      </c>
      <c r="D185" s="77"/>
      <c r="E185" s="77"/>
      <c r="F185" s="55"/>
      <c r="G185" s="55"/>
      <c r="H185" s="65"/>
      <c r="I185" s="65"/>
      <c r="J185" s="65"/>
      <c r="K185" s="65"/>
      <c r="L185" s="65"/>
    </row>
    <row r="186" spans="3:12">
      <c r="C186" s="188"/>
      <c r="D186" s="188"/>
      <c r="E186" s="188"/>
      <c r="F186" s="65"/>
      <c r="G186" s="65"/>
      <c r="H186" s="65"/>
      <c r="I186" s="65"/>
      <c r="J186" s="65"/>
      <c r="K186" s="65"/>
      <c r="L186" s="65"/>
    </row>
    <row r="187" spans="3:12">
      <c r="C187" s="188"/>
      <c r="D187" s="188"/>
      <c r="E187" s="188"/>
      <c r="F187" s="65"/>
      <c r="G187" s="65"/>
      <c r="H187" s="65"/>
      <c r="I187" s="65"/>
      <c r="J187" s="65"/>
      <c r="K187" s="65"/>
      <c r="L187" s="65"/>
    </row>
    <row r="188" spans="3:12">
      <c r="C188" s="188"/>
      <c r="D188" s="188"/>
      <c r="E188" s="188"/>
      <c r="F188" s="65"/>
      <c r="G188" s="65"/>
      <c r="H188" s="65"/>
      <c r="I188" s="65"/>
      <c r="J188" s="65"/>
      <c r="K188" s="65"/>
      <c r="L188" s="65"/>
    </row>
    <row r="189" spans="3:12">
      <c r="C189" s="200"/>
      <c r="D189" s="200"/>
      <c r="E189" s="200"/>
      <c r="F189" s="88"/>
      <c r="G189" s="88"/>
      <c r="H189" s="88"/>
      <c r="I189" s="88"/>
      <c r="J189" s="88"/>
      <c r="K189" s="88"/>
      <c r="L189" s="88"/>
    </row>
    <row r="190" spans="3:12">
      <c r="C190" s="200"/>
      <c r="D190" s="200"/>
      <c r="E190" s="200"/>
      <c r="F190" s="88"/>
      <c r="G190" s="88"/>
      <c r="H190" s="88"/>
      <c r="I190" s="88"/>
      <c r="J190" s="88"/>
      <c r="K190" s="88"/>
      <c r="L190" s="88"/>
    </row>
    <row r="191" spans="3:12">
      <c r="C191" s="200"/>
      <c r="D191" s="200"/>
      <c r="E191" s="200"/>
      <c r="F191" s="88"/>
      <c r="G191" s="88"/>
      <c r="H191" s="88"/>
      <c r="I191" s="88"/>
      <c r="J191" s="88"/>
      <c r="K191" s="88"/>
      <c r="L191" s="88"/>
    </row>
    <row r="192" spans="3:12">
      <c r="C192" s="200"/>
      <c r="D192" s="200"/>
      <c r="E192" s="200"/>
      <c r="F192" s="88"/>
      <c r="G192" s="88"/>
      <c r="H192" s="88"/>
      <c r="I192" s="88"/>
      <c r="J192" s="88"/>
      <c r="K192" s="88"/>
      <c r="L192" s="88"/>
    </row>
    <row r="193" spans="3:12">
      <c r="C193" s="259" t="s">
        <v>184</v>
      </c>
      <c r="D193" s="259"/>
      <c r="E193" s="259"/>
      <c r="F193" s="259"/>
      <c r="G193" s="259"/>
      <c r="H193" s="259"/>
      <c r="I193" s="259"/>
      <c r="J193" s="259"/>
      <c r="K193" s="259"/>
      <c r="L193" s="259"/>
    </row>
    <row r="194" spans="3:12">
      <c r="C194" s="259" t="s">
        <v>163</v>
      </c>
      <c r="D194" s="259"/>
      <c r="E194" s="259"/>
      <c r="F194" s="259"/>
      <c r="G194" s="259"/>
      <c r="H194" s="259"/>
      <c r="I194" s="259"/>
      <c r="J194" s="259"/>
      <c r="K194" s="259"/>
      <c r="L194" s="259"/>
    </row>
    <row r="195" spans="3:12" ht="15" customHeight="1" thickBot="1">
      <c r="C195" s="259" t="s">
        <v>151</v>
      </c>
      <c r="D195" s="259"/>
      <c r="E195" s="259"/>
      <c r="F195" s="259"/>
      <c r="G195" s="259"/>
      <c r="H195" s="259"/>
      <c r="I195" s="259"/>
      <c r="J195" s="259"/>
      <c r="K195" s="259"/>
      <c r="L195" s="259"/>
    </row>
    <row r="196" spans="3:12" ht="15" customHeight="1" thickBot="1">
      <c r="C196" s="265" t="s">
        <v>3</v>
      </c>
      <c r="D196" s="269"/>
      <c r="E196" s="267" t="s">
        <v>182</v>
      </c>
      <c r="F196" s="267" t="s">
        <v>4</v>
      </c>
      <c r="G196" s="260" t="s">
        <v>152</v>
      </c>
      <c r="H196" s="261"/>
      <c r="I196" s="261"/>
      <c r="J196" s="261"/>
      <c r="K196" s="261"/>
      <c r="L196" s="262"/>
    </row>
    <row r="197" spans="3:12">
      <c r="C197" s="305"/>
      <c r="D197" s="306"/>
      <c r="E197" s="320"/>
      <c r="F197" s="271"/>
      <c r="G197" s="267" t="s">
        <v>149</v>
      </c>
      <c r="H197" s="267" t="s">
        <v>82</v>
      </c>
      <c r="I197" s="267" t="s">
        <v>83</v>
      </c>
      <c r="J197" s="267" t="s">
        <v>146</v>
      </c>
      <c r="K197" s="267" t="s">
        <v>147</v>
      </c>
      <c r="L197" s="267" t="s">
        <v>148</v>
      </c>
    </row>
    <row r="198" spans="3:12" ht="39" customHeight="1" thickBot="1">
      <c r="C198" s="305"/>
      <c r="D198" s="306"/>
      <c r="E198" s="255"/>
      <c r="F198" s="271"/>
      <c r="G198" s="271"/>
      <c r="H198" s="271"/>
      <c r="I198" s="271"/>
      <c r="J198" s="271" t="s">
        <v>0</v>
      </c>
      <c r="K198" s="271" t="s">
        <v>0</v>
      </c>
      <c r="L198" s="271" t="s">
        <v>0</v>
      </c>
    </row>
    <row r="199" spans="3:12" ht="9.9499999999999993" customHeight="1">
      <c r="C199" s="197"/>
      <c r="D199" s="198"/>
      <c r="E199" s="198"/>
      <c r="F199" s="100"/>
      <c r="G199" s="100"/>
      <c r="H199" s="100"/>
      <c r="I199" s="100"/>
      <c r="J199" s="100"/>
      <c r="K199" s="100"/>
      <c r="L199" s="101"/>
    </row>
    <row r="200" spans="3:12" ht="12.95" customHeight="1">
      <c r="C200" s="301" t="s">
        <v>119</v>
      </c>
      <c r="D200" s="302"/>
      <c r="E200" s="225"/>
      <c r="F200" s="65"/>
      <c r="G200" s="65"/>
      <c r="H200" s="65"/>
      <c r="I200" s="65"/>
      <c r="J200" s="65"/>
      <c r="K200" s="65"/>
      <c r="L200" s="68"/>
    </row>
    <row r="201" spans="3:12" ht="9.9499999999999993" customHeight="1">
      <c r="C201" s="223"/>
      <c r="D201" s="224"/>
      <c r="E201" s="224"/>
      <c r="F201" s="65"/>
      <c r="G201" s="65"/>
      <c r="H201" s="65"/>
      <c r="I201" s="65"/>
      <c r="J201" s="65"/>
      <c r="K201" s="65"/>
      <c r="L201" s="68"/>
    </row>
    <row r="202" spans="3:12" ht="12.95" customHeight="1">
      <c r="C202" s="303" t="s">
        <v>4</v>
      </c>
      <c r="D202" s="304"/>
      <c r="E202" s="88">
        <v>409</v>
      </c>
      <c r="F202" s="65">
        <v>16495993</v>
      </c>
      <c r="G202" s="65">
        <f t="shared" si="1"/>
        <v>13793976</v>
      </c>
      <c r="H202" s="65">
        <v>13329478</v>
      </c>
      <c r="I202" s="65">
        <v>434498</v>
      </c>
      <c r="J202" s="65">
        <v>30000</v>
      </c>
      <c r="K202" s="69" t="s">
        <v>15</v>
      </c>
      <c r="L202" s="72" t="s">
        <v>15</v>
      </c>
    </row>
    <row r="203" spans="3:12" ht="12.95" customHeight="1">
      <c r="C203" s="303" t="s">
        <v>9</v>
      </c>
      <c r="D203" s="304"/>
      <c r="E203" s="88">
        <v>383</v>
      </c>
      <c r="F203" s="65">
        <v>15385069</v>
      </c>
      <c r="G203" s="65">
        <f t="shared" si="1"/>
        <v>13009726</v>
      </c>
      <c r="H203" s="65">
        <v>12575228</v>
      </c>
      <c r="I203" s="65">
        <v>434498</v>
      </c>
      <c r="J203" s="65" t="s">
        <v>42</v>
      </c>
      <c r="K203" s="69" t="s">
        <v>15</v>
      </c>
      <c r="L203" s="72" t="s">
        <v>15</v>
      </c>
    </row>
    <row r="204" spans="3:12" ht="12.95" customHeight="1">
      <c r="C204" s="303" t="s">
        <v>10</v>
      </c>
      <c r="D204" s="304"/>
      <c r="E204" s="88">
        <v>26</v>
      </c>
      <c r="F204" s="65">
        <v>1110924</v>
      </c>
      <c r="G204" s="65">
        <f t="shared" si="1"/>
        <v>784250</v>
      </c>
      <c r="H204" s="65">
        <v>754250</v>
      </c>
      <c r="I204" s="69" t="s">
        <v>15</v>
      </c>
      <c r="J204" s="65">
        <v>30000</v>
      </c>
      <c r="K204" s="69" t="s">
        <v>15</v>
      </c>
      <c r="L204" s="72" t="s">
        <v>15</v>
      </c>
    </row>
    <row r="205" spans="3:12" ht="12.95" customHeight="1">
      <c r="C205" s="303" t="s">
        <v>11</v>
      </c>
      <c r="D205" s="304"/>
      <c r="E205" s="69" t="s">
        <v>15</v>
      </c>
      <c r="F205" s="69" t="s">
        <v>15</v>
      </c>
      <c r="G205" s="69" t="s">
        <v>15</v>
      </c>
      <c r="H205" s="69" t="s">
        <v>15</v>
      </c>
      <c r="I205" s="69" t="s">
        <v>15</v>
      </c>
      <c r="J205" s="69" t="s">
        <v>15</v>
      </c>
      <c r="K205" s="69" t="s">
        <v>15</v>
      </c>
      <c r="L205" s="72" t="s">
        <v>15</v>
      </c>
    </row>
    <row r="206" spans="3:12" ht="9.9499999999999993" customHeight="1">
      <c r="C206" s="223"/>
      <c r="D206" s="224"/>
      <c r="E206" s="224"/>
      <c r="F206" s="65"/>
      <c r="G206" s="65"/>
      <c r="H206" s="65"/>
      <c r="I206" s="65"/>
      <c r="J206" s="65"/>
      <c r="K206" s="65"/>
      <c r="L206" s="68"/>
    </row>
    <row r="207" spans="3:12" ht="12.95" customHeight="1">
      <c r="C207" s="301" t="s">
        <v>36</v>
      </c>
      <c r="D207" s="302"/>
      <c r="E207" s="225"/>
      <c r="F207" s="65"/>
      <c r="G207" s="65"/>
      <c r="H207" s="65"/>
      <c r="I207" s="65"/>
      <c r="J207" s="65"/>
      <c r="K207" s="65"/>
      <c r="L207" s="68"/>
    </row>
    <row r="208" spans="3:12" ht="9.9499999999999993" customHeight="1">
      <c r="C208" s="223"/>
      <c r="D208" s="224"/>
      <c r="E208" s="224"/>
      <c r="F208" s="65"/>
      <c r="G208" s="65"/>
      <c r="H208" s="65"/>
      <c r="I208" s="65"/>
      <c r="J208" s="65"/>
      <c r="K208" s="65"/>
      <c r="L208" s="68"/>
    </row>
    <row r="209" spans="3:12" ht="12.95" customHeight="1">
      <c r="C209" s="303" t="s">
        <v>4</v>
      </c>
      <c r="D209" s="304"/>
      <c r="E209" s="88">
        <v>260</v>
      </c>
      <c r="F209" s="65">
        <v>12582603</v>
      </c>
      <c r="G209" s="65">
        <f t="shared" si="1"/>
        <v>10388741</v>
      </c>
      <c r="H209" s="65">
        <v>10162741</v>
      </c>
      <c r="I209" s="65">
        <v>210000</v>
      </c>
      <c r="J209" s="69" t="s">
        <v>15</v>
      </c>
      <c r="K209" s="65">
        <v>16000</v>
      </c>
      <c r="L209" s="72" t="s">
        <v>15</v>
      </c>
    </row>
    <row r="210" spans="3:12" ht="12.95" customHeight="1">
      <c r="C210" s="303" t="s">
        <v>9</v>
      </c>
      <c r="D210" s="304"/>
      <c r="E210" s="88">
        <v>238</v>
      </c>
      <c r="F210" s="65">
        <v>11291468</v>
      </c>
      <c r="G210" s="65">
        <f t="shared" si="1"/>
        <v>9523003</v>
      </c>
      <c r="H210" s="65">
        <v>9407003</v>
      </c>
      <c r="I210" s="65">
        <v>100000</v>
      </c>
      <c r="J210" s="69" t="s">
        <v>15</v>
      </c>
      <c r="K210" s="65">
        <v>16000</v>
      </c>
      <c r="L210" s="72" t="s">
        <v>15</v>
      </c>
    </row>
    <row r="211" spans="3:12" ht="12.95" customHeight="1">
      <c r="C211" s="303" t="s">
        <v>10</v>
      </c>
      <c r="D211" s="304"/>
      <c r="E211" s="88">
        <v>22</v>
      </c>
      <c r="F211" s="65">
        <v>1291135</v>
      </c>
      <c r="G211" s="65">
        <f t="shared" si="1"/>
        <v>865738</v>
      </c>
      <c r="H211" s="65">
        <v>755738</v>
      </c>
      <c r="I211" s="65">
        <v>110000</v>
      </c>
      <c r="J211" s="69" t="s">
        <v>15</v>
      </c>
      <c r="K211" s="69" t="s">
        <v>15</v>
      </c>
      <c r="L211" s="72" t="s">
        <v>15</v>
      </c>
    </row>
    <row r="212" spans="3:12" ht="12.95" customHeight="1">
      <c r="C212" s="303" t="s">
        <v>11</v>
      </c>
      <c r="D212" s="304"/>
      <c r="E212" s="69" t="s">
        <v>15</v>
      </c>
      <c r="F212" s="69" t="s">
        <v>15</v>
      </c>
      <c r="G212" s="69" t="s">
        <v>15</v>
      </c>
      <c r="H212" s="69" t="s">
        <v>15</v>
      </c>
      <c r="I212" s="69" t="s">
        <v>15</v>
      </c>
      <c r="J212" s="69" t="s">
        <v>15</v>
      </c>
      <c r="K212" s="69" t="s">
        <v>15</v>
      </c>
      <c r="L212" s="72" t="s">
        <v>15</v>
      </c>
    </row>
    <row r="213" spans="3:12" ht="9.9499999999999993" customHeight="1">
      <c r="C213" s="223"/>
      <c r="D213" s="224"/>
      <c r="E213" s="224"/>
      <c r="F213" s="65"/>
      <c r="G213" s="65"/>
      <c r="H213" s="65"/>
      <c r="I213" s="65"/>
      <c r="J213" s="65"/>
      <c r="K213" s="65"/>
      <c r="L213" s="68"/>
    </row>
    <row r="214" spans="3:12" ht="12.95" customHeight="1">
      <c r="C214" s="301" t="s">
        <v>69</v>
      </c>
      <c r="D214" s="302"/>
      <c r="E214" s="225"/>
      <c r="F214" s="65"/>
      <c r="G214" s="65"/>
      <c r="H214" s="65"/>
      <c r="I214" s="65"/>
      <c r="J214" s="65"/>
      <c r="K214" s="65"/>
      <c r="L214" s="68"/>
    </row>
    <row r="215" spans="3:12" ht="9.9499999999999993" customHeight="1">
      <c r="C215" s="223"/>
      <c r="D215" s="224"/>
      <c r="E215" s="224"/>
      <c r="F215" s="65"/>
      <c r="G215" s="65"/>
      <c r="H215" s="65"/>
      <c r="I215" s="65"/>
      <c r="J215" s="65"/>
      <c r="K215" s="65"/>
      <c r="L215" s="68"/>
    </row>
    <row r="216" spans="3:12" ht="12.95" customHeight="1">
      <c r="C216" s="303" t="s">
        <v>4</v>
      </c>
      <c r="D216" s="304"/>
      <c r="E216" s="88">
        <v>826</v>
      </c>
      <c r="F216" s="65">
        <v>28412852</v>
      </c>
      <c r="G216" s="65">
        <f t="shared" si="1"/>
        <v>26425304</v>
      </c>
      <c r="H216" s="65">
        <v>26003750</v>
      </c>
      <c r="I216" s="65">
        <v>55000</v>
      </c>
      <c r="J216" s="65">
        <v>161554</v>
      </c>
      <c r="K216" s="65">
        <v>95000</v>
      </c>
      <c r="L216" s="68">
        <v>110000</v>
      </c>
    </row>
    <row r="217" spans="3:12" ht="12.95" customHeight="1">
      <c r="C217" s="303" t="s">
        <v>9</v>
      </c>
      <c r="D217" s="304"/>
      <c r="E217" s="88">
        <v>700</v>
      </c>
      <c r="F217" s="65">
        <v>22662151</v>
      </c>
      <c r="G217" s="65">
        <f t="shared" si="1"/>
        <v>21275073</v>
      </c>
      <c r="H217" s="65">
        <v>20962153</v>
      </c>
      <c r="I217" s="65">
        <v>55000</v>
      </c>
      <c r="J217" s="65">
        <v>52920</v>
      </c>
      <c r="K217" s="65">
        <v>95000</v>
      </c>
      <c r="L217" s="68">
        <v>110000</v>
      </c>
    </row>
    <row r="218" spans="3:12" ht="12.95" customHeight="1">
      <c r="C218" s="303" t="s">
        <v>10</v>
      </c>
      <c r="D218" s="304"/>
      <c r="E218" s="88">
        <v>122</v>
      </c>
      <c r="F218" s="65">
        <v>5696831</v>
      </c>
      <c r="G218" s="65">
        <f t="shared" si="1"/>
        <v>5096361</v>
      </c>
      <c r="H218" s="65">
        <v>4987727</v>
      </c>
      <c r="I218" s="69" t="s">
        <v>15</v>
      </c>
      <c r="J218" s="65">
        <v>108634</v>
      </c>
      <c r="K218" s="69" t="s">
        <v>15</v>
      </c>
      <c r="L218" s="72" t="s">
        <v>15</v>
      </c>
    </row>
    <row r="219" spans="3:12" ht="12.95" customHeight="1">
      <c r="C219" s="303" t="s">
        <v>11</v>
      </c>
      <c r="D219" s="304"/>
      <c r="E219" s="88">
        <v>4</v>
      </c>
      <c r="F219" s="65">
        <v>53870</v>
      </c>
      <c r="G219" s="65">
        <f t="shared" si="1"/>
        <v>53870</v>
      </c>
      <c r="H219" s="65">
        <v>53870</v>
      </c>
      <c r="I219" s="69" t="s">
        <v>15</v>
      </c>
      <c r="J219" s="69" t="s">
        <v>15</v>
      </c>
      <c r="K219" s="69" t="s">
        <v>15</v>
      </c>
      <c r="L219" s="72" t="s">
        <v>15</v>
      </c>
    </row>
    <row r="220" spans="3:12" ht="9.9499999999999993" customHeight="1">
      <c r="C220" s="223"/>
      <c r="D220" s="224"/>
      <c r="E220" s="224"/>
      <c r="F220" s="65"/>
      <c r="G220" s="65"/>
      <c r="H220" s="65"/>
      <c r="I220" s="65"/>
      <c r="J220" s="65"/>
      <c r="K220" s="65"/>
      <c r="L220" s="68"/>
    </row>
    <row r="221" spans="3:12" ht="12.95" customHeight="1">
      <c r="C221" s="301" t="s">
        <v>38</v>
      </c>
      <c r="D221" s="302"/>
      <c r="E221" s="225"/>
      <c r="F221" s="65"/>
      <c r="G221" s="65"/>
      <c r="H221" s="65"/>
      <c r="I221" s="65"/>
      <c r="J221" s="65"/>
      <c r="K221" s="65"/>
      <c r="L221" s="68"/>
    </row>
    <row r="222" spans="3:12" ht="9.9499999999999993" customHeight="1">
      <c r="C222" s="223"/>
      <c r="D222" s="224"/>
      <c r="E222" s="224"/>
      <c r="F222" s="65"/>
      <c r="G222" s="65"/>
      <c r="H222" s="65"/>
      <c r="I222" s="65"/>
      <c r="J222" s="65"/>
      <c r="K222" s="65"/>
      <c r="L222" s="68"/>
    </row>
    <row r="223" spans="3:12" ht="12.95" customHeight="1">
      <c r="C223" s="303" t="s">
        <v>4</v>
      </c>
      <c r="D223" s="304"/>
      <c r="E223" s="88">
        <v>898</v>
      </c>
      <c r="F223" s="65">
        <v>19461871</v>
      </c>
      <c r="G223" s="65">
        <f t="shared" si="1"/>
        <v>19380023</v>
      </c>
      <c r="H223" s="65">
        <v>19141115</v>
      </c>
      <c r="I223" s="65">
        <v>163350</v>
      </c>
      <c r="J223" s="65">
        <v>73500</v>
      </c>
      <c r="K223" s="69" t="s">
        <v>15</v>
      </c>
      <c r="L223" s="68">
        <v>2058</v>
      </c>
    </row>
    <row r="224" spans="3:12" ht="12.95" customHeight="1">
      <c r="C224" s="303" t="s">
        <v>9</v>
      </c>
      <c r="D224" s="304"/>
      <c r="E224" s="88">
        <v>520</v>
      </c>
      <c r="F224" s="65">
        <v>16434609</v>
      </c>
      <c r="G224" s="65">
        <f t="shared" si="1"/>
        <v>16352761</v>
      </c>
      <c r="H224" s="65">
        <v>16189411</v>
      </c>
      <c r="I224" s="65">
        <v>163350</v>
      </c>
      <c r="J224" s="65" t="s">
        <v>42</v>
      </c>
      <c r="K224" s="69" t="s">
        <v>15</v>
      </c>
      <c r="L224" s="72" t="s">
        <v>15</v>
      </c>
    </row>
    <row r="225" spans="3:12" ht="12.95" customHeight="1">
      <c r="C225" s="303" t="s">
        <v>10</v>
      </c>
      <c r="D225" s="304"/>
      <c r="E225" s="88">
        <v>40</v>
      </c>
      <c r="F225" s="65">
        <v>695509</v>
      </c>
      <c r="G225" s="65">
        <f t="shared" si="1"/>
        <v>695509</v>
      </c>
      <c r="H225" s="65">
        <v>622009</v>
      </c>
      <c r="I225" s="69" t="s">
        <v>15</v>
      </c>
      <c r="J225" s="65">
        <v>73500</v>
      </c>
      <c r="K225" s="69" t="s">
        <v>15</v>
      </c>
      <c r="L225" s="72" t="s">
        <v>15</v>
      </c>
    </row>
    <row r="226" spans="3:12" ht="12.95" customHeight="1">
      <c r="C226" s="303" t="s">
        <v>11</v>
      </c>
      <c r="D226" s="304"/>
      <c r="E226" s="88">
        <v>338</v>
      </c>
      <c r="F226" s="65">
        <v>2331753</v>
      </c>
      <c r="G226" s="65">
        <f t="shared" si="1"/>
        <v>2331753</v>
      </c>
      <c r="H226" s="65">
        <v>2329695</v>
      </c>
      <c r="I226" s="69" t="s">
        <v>15</v>
      </c>
      <c r="J226" s="69" t="s">
        <v>15</v>
      </c>
      <c r="K226" s="69" t="s">
        <v>15</v>
      </c>
      <c r="L226" s="68">
        <v>2058</v>
      </c>
    </row>
    <row r="227" spans="3:12">
      <c r="C227" s="64"/>
      <c r="D227" s="57"/>
      <c r="E227" s="57"/>
      <c r="F227" s="57"/>
      <c r="G227" s="65"/>
      <c r="H227" s="65"/>
      <c r="I227" s="65"/>
      <c r="J227" s="65"/>
      <c r="K227" s="65"/>
      <c r="L227" s="68"/>
    </row>
    <row r="228" spans="3:12">
      <c r="C228" s="64"/>
      <c r="D228" s="57"/>
      <c r="E228" s="57"/>
      <c r="F228" s="57"/>
      <c r="G228" s="65"/>
      <c r="H228" s="57"/>
      <c r="I228" s="57"/>
      <c r="J228" s="57"/>
      <c r="K228" s="57"/>
      <c r="L228" s="63"/>
    </row>
    <row r="229" spans="3:12">
      <c r="C229" s="102"/>
      <c r="D229" s="85"/>
      <c r="E229" s="85"/>
      <c r="F229" s="85"/>
      <c r="G229" s="88"/>
      <c r="H229" s="85"/>
      <c r="I229" s="85"/>
      <c r="J229" s="85"/>
      <c r="K229" s="85"/>
      <c r="L229" s="86"/>
    </row>
    <row r="230" spans="3:12">
      <c r="C230" s="102"/>
      <c r="D230" s="85"/>
      <c r="E230" s="85"/>
      <c r="F230" s="85"/>
      <c r="G230" s="88"/>
      <c r="H230" s="85"/>
      <c r="I230" s="85"/>
      <c r="J230" s="85"/>
      <c r="K230" s="85"/>
      <c r="L230" s="86"/>
    </row>
    <row r="231" spans="3:12">
      <c r="C231" s="102"/>
      <c r="D231" s="85"/>
      <c r="E231" s="85"/>
      <c r="F231" s="85"/>
      <c r="G231" s="85"/>
      <c r="H231" s="85"/>
      <c r="I231" s="85"/>
      <c r="J231" s="85"/>
      <c r="K231" s="85"/>
      <c r="L231" s="86"/>
    </row>
    <row r="232" spans="3:12">
      <c r="C232" s="102"/>
      <c r="D232" s="85"/>
      <c r="E232" s="85"/>
      <c r="F232" s="85"/>
      <c r="G232" s="85"/>
      <c r="H232" s="85"/>
      <c r="I232" s="85"/>
      <c r="J232" s="85"/>
      <c r="K232" s="85"/>
      <c r="L232" s="86"/>
    </row>
    <row r="233" spans="3:12">
      <c r="C233" s="102"/>
      <c r="D233" s="85"/>
      <c r="E233" s="85"/>
      <c r="F233" s="85"/>
      <c r="G233" s="85"/>
      <c r="H233" s="85"/>
      <c r="I233" s="85"/>
      <c r="J233" s="85"/>
      <c r="K233" s="85"/>
      <c r="L233" s="86"/>
    </row>
    <row r="234" spans="3:12">
      <c r="C234" s="102"/>
      <c r="D234" s="85"/>
      <c r="E234" s="85"/>
      <c r="F234" s="85"/>
      <c r="G234" s="85"/>
      <c r="H234" s="85"/>
      <c r="I234" s="85"/>
      <c r="J234" s="85"/>
      <c r="K234" s="85"/>
      <c r="L234" s="86"/>
    </row>
    <row r="235" spans="3:12">
      <c r="C235" s="102"/>
      <c r="D235" s="85"/>
      <c r="E235" s="85"/>
      <c r="F235" s="85"/>
      <c r="G235" s="85"/>
      <c r="H235" s="85"/>
      <c r="I235" s="85"/>
      <c r="J235" s="85"/>
      <c r="K235" s="85"/>
      <c r="L235" s="86"/>
    </row>
    <row r="236" spans="3:12">
      <c r="C236" s="102"/>
      <c r="D236" s="85"/>
      <c r="E236" s="85"/>
      <c r="F236" s="85"/>
      <c r="G236" s="85"/>
      <c r="H236" s="85"/>
      <c r="I236" s="85"/>
      <c r="J236" s="85"/>
      <c r="K236" s="85"/>
      <c r="L236" s="86"/>
    </row>
    <row r="237" spans="3:12">
      <c r="C237" s="102"/>
      <c r="D237" s="85"/>
      <c r="E237" s="85"/>
      <c r="F237" s="85"/>
      <c r="G237" s="85"/>
      <c r="H237" s="85"/>
      <c r="I237" s="85"/>
      <c r="J237" s="85"/>
      <c r="K237" s="85"/>
      <c r="L237" s="86"/>
    </row>
    <row r="238" spans="3:12">
      <c r="C238" s="102"/>
      <c r="D238" s="85"/>
      <c r="E238" s="85"/>
      <c r="F238" s="85"/>
      <c r="G238" s="85"/>
      <c r="H238" s="85"/>
      <c r="I238" s="85"/>
      <c r="J238" s="85"/>
      <c r="K238" s="85"/>
      <c r="L238" s="86"/>
    </row>
    <row r="239" spans="3:12">
      <c r="C239" s="102"/>
      <c r="D239" s="85"/>
      <c r="E239" s="85"/>
      <c r="F239" s="85"/>
      <c r="G239" s="85"/>
      <c r="H239" s="85"/>
      <c r="I239" s="85"/>
      <c r="J239" s="85"/>
      <c r="K239" s="85"/>
      <c r="L239" s="86"/>
    </row>
    <row r="240" spans="3:12">
      <c r="C240" s="102"/>
      <c r="D240" s="85"/>
      <c r="E240" s="85"/>
      <c r="F240" s="85"/>
      <c r="G240" s="85"/>
      <c r="H240" s="85"/>
      <c r="I240" s="85"/>
      <c r="J240" s="85"/>
      <c r="K240" s="85"/>
      <c r="L240" s="86"/>
    </row>
    <row r="241" spans="3:12">
      <c r="C241" s="102"/>
      <c r="D241" s="85"/>
      <c r="E241" s="85"/>
      <c r="F241" s="85"/>
      <c r="G241" s="85"/>
      <c r="H241" s="85"/>
      <c r="I241" s="85"/>
      <c r="J241" s="85"/>
      <c r="K241" s="85"/>
      <c r="L241" s="86"/>
    </row>
    <row r="242" spans="3:12">
      <c r="C242" s="102"/>
      <c r="D242" s="85"/>
      <c r="E242" s="85"/>
      <c r="F242" s="85"/>
      <c r="G242" s="65"/>
      <c r="H242" s="85"/>
      <c r="I242" s="85"/>
      <c r="J242" s="85"/>
      <c r="K242" s="85"/>
      <c r="L242" s="86"/>
    </row>
    <row r="243" spans="3:12" ht="15.75" thickBot="1">
      <c r="C243" s="106"/>
      <c r="D243" s="107"/>
      <c r="E243" s="107"/>
      <c r="F243" s="107"/>
      <c r="G243" s="107"/>
      <c r="H243" s="107"/>
      <c r="I243" s="107"/>
      <c r="J243" s="107"/>
      <c r="K243" s="107"/>
      <c r="L243" s="108"/>
    </row>
    <row r="244" spans="3:12">
      <c r="C244" s="112" t="s">
        <v>39</v>
      </c>
      <c r="D244" s="77"/>
      <c r="E244" s="77"/>
      <c r="F244" s="55"/>
    </row>
  </sheetData>
  <mergeCells count="177">
    <mergeCell ref="C1:L1"/>
    <mergeCell ref="C2:L2"/>
    <mergeCell ref="C3:L3"/>
    <mergeCell ref="C4:D6"/>
    <mergeCell ref="F4:F6"/>
    <mergeCell ref="G4:L4"/>
    <mergeCell ref="G5:G6"/>
    <mergeCell ref="H5:H6"/>
    <mergeCell ref="I5:I6"/>
    <mergeCell ref="J5:J6"/>
    <mergeCell ref="C13:D13"/>
    <mergeCell ref="C15:D15"/>
    <mergeCell ref="C17:D17"/>
    <mergeCell ref="C18:D18"/>
    <mergeCell ref="C19:D19"/>
    <mergeCell ref="C20:D20"/>
    <mergeCell ref="K5:K6"/>
    <mergeCell ref="L5:L6"/>
    <mergeCell ref="C8:D8"/>
    <mergeCell ref="C10:D10"/>
    <mergeCell ref="C11:D11"/>
    <mergeCell ref="C12:D12"/>
    <mergeCell ref="C31:D31"/>
    <mergeCell ref="C32:D32"/>
    <mergeCell ref="C33:D33"/>
    <mergeCell ref="C34:D34"/>
    <mergeCell ref="C36:D36"/>
    <mergeCell ref="C38:D38"/>
    <mergeCell ref="C22:D22"/>
    <mergeCell ref="C24:D24"/>
    <mergeCell ref="C25:D25"/>
    <mergeCell ref="C26:D26"/>
    <mergeCell ref="C27:D27"/>
    <mergeCell ref="C29:D29"/>
    <mergeCell ref="C47:D47"/>
    <mergeCell ref="C48:D48"/>
    <mergeCell ref="C50:D50"/>
    <mergeCell ref="C52:D52"/>
    <mergeCell ref="C53:D53"/>
    <mergeCell ref="C54:D54"/>
    <mergeCell ref="C39:D39"/>
    <mergeCell ref="C40:D40"/>
    <mergeCell ref="C41:D41"/>
    <mergeCell ref="C43:D43"/>
    <mergeCell ref="C45:D45"/>
    <mergeCell ref="C46:D46"/>
    <mergeCell ref="C55:D55"/>
    <mergeCell ref="C65:L65"/>
    <mergeCell ref="C66:L66"/>
    <mergeCell ref="C67:L67"/>
    <mergeCell ref="C68:D70"/>
    <mergeCell ref="F68:F70"/>
    <mergeCell ref="G68:L68"/>
    <mergeCell ref="G69:G70"/>
    <mergeCell ref="H69:H70"/>
    <mergeCell ref="I69:I70"/>
    <mergeCell ref="C76:D76"/>
    <mergeCell ref="C77:D77"/>
    <mergeCell ref="C79:D79"/>
    <mergeCell ref="C81:D81"/>
    <mergeCell ref="C82:D82"/>
    <mergeCell ref="C83:D83"/>
    <mergeCell ref="J69:J70"/>
    <mergeCell ref="K69:K70"/>
    <mergeCell ref="L69:L70"/>
    <mergeCell ref="C72:D72"/>
    <mergeCell ref="C74:D74"/>
    <mergeCell ref="C75:D75"/>
    <mergeCell ref="C93:D93"/>
    <mergeCell ref="C95:D95"/>
    <mergeCell ref="C96:D96"/>
    <mergeCell ref="C97:D97"/>
    <mergeCell ref="C98:D98"/>
    <mergeCell ref="C100:D100"/>
    <mergeCell ref="C84:D84"/>
    <mergeCell ref="C86:D86"/>
    <mergeCell ref="C88:D88"/>
    <mergeCell ref="C89:D89"/>
    <mergeCell ref="C90:D90"/>
    <mergeCell ref="C91:D91"/>
    <mergeCell ref="C110:D110"/>
    <mergeCell ref="C111:D111"/>
    <mergeCell ref="C112:D112"/>
    <mergeCell ref="C114:D114"/>
    <mergeCell ref="C116:D116"/>
    <mergeCell ref="C117:D117"/>
    <mergeCell ref="C102:D102"/>
    <mergeCell ref="C103:D103"/>
    <mergeCell ref="C104:D104"/>
    <mergeCell ref="C105:D105"/>
    <mergeCell ref="C107:D107"/>
    <mergeCell ref="C109:D109"/>
    <mergeCell ref="I133:I134"/>
    <mergeCell ref="J133:J134"/>
    <mergeCell ref="K133:K134"/>
    <mergeCell ref="L133:L134"/>
    <mergeCell ref="C136:D136"/>
    <mergeCell ref="C138:D138"/>
    <mergeCell ref="C118:D118"/>
    <mergeCell ref="C119:D119"/>
    <mergeCell ref="C129:L129"/>
    <mergeCell ref="C130:L130"/>
    <mergeCell ref="C131:L131"/>
    <mergeCell ref="C132:D134"/>
    <mergeCell ref="F132:F134"/>
    <mergeCell ref="G132:L132"/>
    <mergeCell ref="G133:G134"/>
    <mergeCell ref="H133:H134"/>
    <mergeCell ref="C147:D147"/>
    <mergeCell ref="C148:D148"/>
    <mergeCell ref="C150:D150"/>
    <mergeCell ref="C152:D152"/>
    <mergeCell ref="C153:D153"/>
    <mergeCell ref="C154:D154"/>
    <mergeCell ref="C139:D139"/>
    <mergeCell ref="C140:D140"/>
    <mergeCell ref="C141:D141"/>
    <mergeCell ref="C143:D143"/>
    <mergeCell ref="C145:D145"/>
    <mergeCell ref="C146:D146"/>
    <mergeCell ref="C164:D164"/>
    <mergeCell ref="C166:D166"/>
    <mergeCell ref="C167:D167"/>
    <mergeCell ref="C168:D168"/>
    <mergeCell ref="C169:D169"/>
    <mergeCell ref="C171:D171"/>
    <mergeCell ref="C155:D155"/>
    <mergeCell ref="C157:D157"/>
    <mergeCell ref="C159:D159"/>
    <mergeCell ref="C160:D160"/>
    <mergeCell ref="C161:D161"/>
    <mergeCell ref="C162:D162"/>
    <mergeCell ref="C181:D181"/>
    <mergeCell ref="C182:D182"/>
    <mergeCell ref="C183:D183"/>
    <mergeCell ref="C193:L193"/>
    <mergeCell ref="C194:L194"/>
    <mergeCell ref="C195:L195"/>
    <mergeCell ref="C173:D173"/>
    <mergeCell ref="C174:D174"/>
    <mergeCell ref="C175:D175"/>
    <mergeCell ref="C176:D176"/>
    <mergeCell ref="C178:D178"/>
    <mergeCell ref="C180:D180"/>
    <mergeCell ref="C196:D198"/>
    <mergeCell ref="F196:F198"/>
    <mergeCell ref="G196:L196"/>
    <mergeCell ref="G197:G198"/>
    <mergeCell ref="H197:H198"/>
    <mergeCell ref="I197:I198"/>
    <mergeCell ref="J197:J198"/>
    <mergeCell ref="K197:K198"/>
    <mergeCell ref="L197:L198"/>
    <mergeCell ref="C225:D225"/>
    <mergeCell ref="C226:D226"/>
    <mergeCell ref="E4:E6"/>
    <mergeCell ref="E68:E70"/>
    <mergeCell ref="E132:E134"/>
    <mergeCell ref="E196:E198"/>
    <mergeCell ref="C217:D217"/>
    <mergeCell ref="C218:D218"/>
    <mergeCell ref="C219:D219"/>
    <mergeCell ref="C221:D221"/>
    <mergeCell ref="C223:D223"/>
    <mergeCell ref="C224:D224"/>
    <mergeCell ref="C209:D209"/>
    <mergeCell ref="C210:D210"/>
    <mergeCell ref="C211:D211"/>
    <mergeCell ref="C212:D212"/>
    <mergeCell ref="C214:D214"/>
    <mergeCell ref="C216:D216"/>
    <mergeCell ref="C200:D200"/>
    <mergeCell ref="C202:D202"/>
    <mergeCell ref="C203:D203"/>
    <mergeCell ref="C204:D204"/>
    <mergeCell ref="C205:D205"/>
    <mergeCell ref="C207:D20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B1:J249"/>
  <sheetViews>
    <sheetView workbookViewId="0">
      <selection activeCell="E253" sqref="E253"/>
    </sheetView>
  </sheetViews>
  <sheetFormatPr baseColWidth="10" defaultRowHeight="15"/>
  <cols>
    <col min="5" max="5" width="13.140625" customWidth="1"/>
    <col min="6" max="6" width="18.28515625" customWidth="1"/>
    <col min="7" max="7" width="15.140625" customWidth="1"/>
    <col min="8" max="9" width="16.28515625" customWidth="1"/>
    <col min="10" max="10" width="16.7109375" customWidth="1"/>
  </cols>
  <sheetData>
    <row r="1" spans="2:10">
      <c r="B1" s="259" t="s">
        <v>183</v>
      </c>
      <c r="C1" s="259"/>
      <c r="D1" s="259"/>
      <c r="E1" s="259"/>
      <c r="F1" s="259"/>
      <c r="G1" s="259"/>
      <c r="H1" s="259"/>
      <c r="I1" s="259"/>
      <c r="J1" s="259"/>
    </row>
    <row r="2" spans="2:10">
      <c r="B2" s="259" t="s">
        <v>5</v>
      </c>
      <c r="C2" s="259"/>
      <c r="D2" s="259"/>
      <c r="E2" s="259"/>
      <c r="F2" s="259"/>
      <c r="G2" s="259"/>
      <c r="H2" s="259"/>
      <c r="I2" s="259"/>
      <c r="J2" s="259"/>
    </row>
    <row r="3" spans="2:10" ht="15" customHeight="1" thickBot="1">
      <c r="B3" s="259" t="s">
        <v>151</v>
      </c>
      <c r="C3" s="259"/>
      <c r="D3" s="259"/>
      <c r="E3" s="259"/>
      <c r="F3" s="259"/>
      <c r="G3" s="259"/>
      <c r="H3" s="259"/>
      <c r="I3" s="259"/>
      <c r="J3" s="259"/>
    </row>
    <row r="4" spans="2:10" ht="15" customHeight="1" thickBot="1">
      <c r="B4" s="265" t="s">
        <v>41</v>
      </c>
      <c r="C4" s="269"/>
      <c r="D4" s="260" t="s">
        <v>159</v>
      </c>
      <c r="E4" s="261"/>
      <c r="F4" s="261"/>
      <c r="G4" s="261"/>
      <c r="H4" s="261"/>
      <c r="I4" s="261"/>
      <c r="J4" s="262"/>
    </row>
    <row r="5" spans="2:10">
      <c r="B5" s="305"/>
      <c r="C5" s="306"/>
      <c r="D5" s="307" t="s">
        <v>149</v>
      </c>
      <c r="E5" s="265" t="s">
        <v>89</v>
      </c>
      <c r="F5" s="267" t="s">
        <v>155</v>
      </c>
      <c r="G5" s="307" t="s">
        <v>156</v>
      </c>
      <c r="H5" s="267" t="s">
        <v>157</v>
      </c>
      <c r="I5" s="267" t="s">
        <v>85</v>
      </c>
      <c r="J5" s="269" t="s">
        <v>158</v>
      </c>
    </row>
    <row r="6" spans="2:10">
      <c r="B6" s="305"/>
      <c r="C6" s="306"/>
      <c r="D6" s="312"/>
      <c r="E6" s="305"/>
      <c r="F6" s="271" t="s">
        <v>0</v>
      </c>
      <c r="G6" s="312" t="s">
        <v>0</v>
      </c>
      <c r="H6" s="271" t="s">
        <v>0</v>
      </c>
      <c r="I6" s="271" t="s">
        <v>0</v>
      </c>
      <c r="J6" s="306"/>
    </row>
    <row r="7" spans="2:10" ht="15" customHeight="1" thickBot="1">
      <c r="B7" s="266"/>
      <c r="C7" s="270"/>
      <c r="D7" s="308"/>
      <c r="E7" s="266"/>
      <c r="F7" s="268"/>
      <c r="G7" s="308"/>
      <c r="H7" s="268"/>
      <c r="I7" s="268"/>
      <c r="J7" s="270"/>
    </row>
    <row r="8" spans="2:10" ht="9.9499999999999993" customHeight="1">
      <c r="B8" s="78"/>
      <c r="C8" s="82"/>
      <c r="D8" s="82"/>
      <c r="E8" s="82"/>
      <c r="F8" s="82"/>
      <c r="G8" s="82"/>
      <c r="H8" s="82"/>
      <c r="I8" s="82"/>
      <c r="J8" s="61"/>
    </row>
    <row r="9" spans="2:10" ht="12.95" customHeight="1">
      <c r="B9" s="313" t="s">
        <v>40</v>
      </c>
      <c r="C9" s="314"/>
      <c r="D9" s="57"/>
      <c r="E9" s="57"/>
      <c r="F9" s="57"/>
      <c r="G9" s="57"/>
      <c r="H9" s="57"/>
      <c r="I9" s="57"/>
      <c r="J9" s="63"/>
    </row>
    <row r="10" spans="2:10" ht="9.9499999999999993" customHeight="1">
      <c r="B10" s="193"/>
      <c r="C10" s="65"/>
      <c r="D10" s="57"/>
      <c r="E10" s="57"/>
      <c r="F10" s="57"/>
      <c r="G10" s="57"/>
      <c r="H10" s="57"/>
      <c r="I10" s="57"/>
      <c r="J10" s="63"/>
    </row>
    <row r="11" spans="2:10" ht="12.95" customHeight="1">
      <c r="B11" s="315" t="s">
        <v>4</v>
      </c>
      <c r="C11" s="316"/>
      <c r="D11" s="65">
        <f>SUM(E11:I11)</f>
        <v>176254875</v>
      </c>
      <c r="E11" s="65">
        <v>60445480</v>
      </c>
      <c r="F11" s="65">
        <v>39639735</v>
      </c>
      <c r="G11" s="65">
        <v>4525716</v>
      </c>
      <c r="H11" s="65">
        <v>62363950</v>
      </c>
      <c r="I11" s="65">
        <v>9279994</v>
      </c>
      <c r="J11" s="72" t="s">
        <v>15</v>
      </c>
    </row>
    <row r="12" spans="2:10" ht="12.95" customHeight="1">
      <c r="B12" s="315" t="s">
        <v>9</v>
      </c>
      <c r="C12" s="316"/>
      <c r="D12" s="65">
        <f t="shared" ref="D12:D13" si="0">SUM(E12:I12)</f>
        <v>166662809</v>
      </c>
      <c r="E12" s="65">
        <v>56256575</v>
      </c>
      <c r="F12" s="65">
        <v>38820331</v>
      </c>
      <c r="G12" s="65">
        <v>4193976</v>
      </c>
      <c r="H12" s="65">
        <v>60074547</v>
      </c>
      <c r="I12" s="65">
        <v>7317380</v>
      </c>
      <c r="J12" s="72" t="s">
        <v>15</v>
      </c>
    </row>
    <row r="13" spans="2:10" ht="12.95" customHeight="1">
      <c r="B13" s="315" t="s">
        <v>10</v>
      </c>
      <c r="C13" s="316"/>
      <c r="D13" s="65">
        <f t="shared" si="0"/>
        <v>9195001</v>
      </c>
      <c r="E13" s="65">
        <v>4073670</v>
      </c>
      <c r="F13" s="65">
        <v>680924</v>
      </c>
      <c r="G13" s="65">
        <v>286740</v>
      </c>
      <c r="H13" s="65">
        <v>2191053</v>
      </c>
      <c r="I13" s="65">
        <v>1962614</v>
      </c>
      <c r="J13" s="72" t="s">
        <v>15</v>
      </c>
    </row>
    <row r="14" spans="2:10" ht="12.95" customHeight="1">
      <c r="B14" s="315" t="s">
        <v>11</v>
      </c>
      <c r="C14" s="316"/>
      <c r="D14" s="65">
        <f>SUM(E14:J14)</f>
        <v>397065</v>
      </c>
      <c r="E14" s="65">
        <v>115235</v>
      </c>
      <c r="F14" s="65">
        <v>138480</v>
      </c>
      <c r="G14" s="65">
        <v>45000</v>
      </c>
      <c r="H14" s="65">
        <v>98350</v>
      </c>
      <c r="I14" s="69" t="s">
        <v>15</v>
      </c>
      <c r="J14" s="72" t="s">
        <v>15</v>
      </c>
    </row>
    <row r="15" spans="2:10" ht="9.9499999999999993" customHeight="1">
      <c r="B15" s="193"/>
      <c r="C15" s="65"/>
      <c r="D15" s="65"/>
      <c r="E15" s="65"/>
      <c r="F15" s="65"/>
      <c r="G15" s="65"/>
      <c r="H15" s="65"/>
      <c r="I15" s="65"/>
      <c r="J15" s="68"/>
    </row>
    <row r="16" spans="2:10" ht="12.95" customHeight="1">
      <c r="B16" s="313" t="s">
        <v>12</v>
      </c>
      <c r="C16" s="314"/>
      <c r="D16" s="65"/>
      <c r="E16" s="65"/>
      <c r="F16" s="65"/>
      <c r="G16" s="65"/>
      <c r="H16" s="65"/>
      <c r="I16" s="65"/>
      <c r="J16" s="68"/>
    </row>
    <row r="17" spans="2:10" ht="9.9499999999999993" customHeight="1">
      <c r="B17" s="193"/>
      <c r="C17" s="65"/>
      <c r="D17" s="65"/>
      <c r="E17" s="65"/>
      <c r="F17" s="65"/>
      <c r="G17" s="65"/>
      <c r="H17" s="65"/>
      <c r="I17" s="65"/>
      <c r="J17" s="68"/>
    </row>
    <row r="18" spans="2:10" ht="12.95" customHeight="1">
      <c r="B18" s="315" t="s">
        <v>4</v>
      </c>
      <c r="C18" s="316"/>
      <c r="D18" s="65">
        <f t="shared" ref="D18:D20" si="1">SUM(E18:I18)</f>
        <v>36571736</v>
      </c>
      <c r="E18" s="65">
        <v>3671396</v>
      </c>
      <c r="F18" s="65">
        <v>28877544</v>
      </c>
      <c r="G18" s="65">
        <v>888000</v>
      </c>
      <c r="H18" s="65">
        <v>2697796</v>
      </c>
      <c r="I18" s="65">
        <v>437000</v>
      </c>
      <c r="J18" s="72" t="s">
        <v>15</v>
      </c>
    </row>
    <row r="19" spans="2:10" ht="12.95" customHeight="1">
      <c r="B19" s="315" t="s">
        <v>9</v>
      </c>
      <c r="C19" s="316"/>
      <c r="D19" s="65">
        <f t="shared" si="1"/>
        <v>36074736</v>
      </c>
      <c r="E19" s="65">
        <v>3422396</v>
      </c>
      <c r="F19" s="65">
        <v>28857544</v>
      </c>
      <c r="G19" s="65">
        <v>738000</v>
      </c>
      <c r="H19" s="65">
        <v>2667796</v>
      </c>
      <c r="I19" s="65">
        <v>389000</v>
      </c>
      <c r="J19" s="72" t="s">
        <v>15</v>
      </c>
    </row>
    <row r="20" spans="2:10" ht="12.95" customHeight="1">
      <c r="B20" s="315" t="s">
        <v>10</v>
      </c>
      <c r="C20" s="316"/>
      <c r="D20" s="65">
        <f t="shared" si="1"/>
        <v>497000</v>
      </c>
      <c r="E20" s="65">
        <v>249000</v>
      </c>
      <c r="F20" s="65">
        <v>20000</v>
      </c>
      <c r="G20" s="65">
        <v>150000</v>
      </c>
      <c r="H20" s="65">
        <v>30000</v>
      </c>
      <c r="I20" s="65">
        <v>48000</v>
      </c>
      <c r="J20" s="72" t="s">
        <v>15</v>
      </c>
    </row>
    <row r="21" spans="2:10" ht="12.95" customHeight="1">
      <c r="B21" s="315" t="s">
        <v>11</v>
      </c>
      <c r="C21" s="316"/>
      <c r="D21" s="69" t="s">
        <v>15</v>
      </c>
      <c r="E21" s="69" t="s">
        <v>15</v>
      </c>
      <c r="F21" s="69" t="s">
        <v>15</v>
      </c>
      <c r="G21" s="69" t="s">
        <v>15</v>
      </c>
      <c r="H21" s="69" t="s">
        <v>15</v>
      </c>
      <c r="I21" s="69" t="s">
        <v>15</v>
      </c>
      <c r="J21" s="72" t="s">
        <v>15</v>
      </c>
    </row>
    <row r="22" spans="2:10" ht="9.9499999999999993" customHeight="1">
      <c r="B22" s="194"/>
      <c r="C22" s="195"/>
      <c r="D22" s="57"/>
      <c r="E22" s="57"/>
      <c r="F22" s="57"/>
      <c r="G22" s="57"/>
      <c r="H22" s="57"/>
      <c r="I22" s="57"/>
      <c r="J22" s="63"/>
    </row>
    <row r="23" spans="2:10" ht="12.95" customHeight="1">
      <c r="B23" s="313" t="s">
        <v>16</v>
      </c>
      <c r="C23" s="314"/>
      <c r="D23" s="57"/>
      <c r="E23" s="57"/>
      <c r="F23" s="57"/>
      <c r="G23" s="57"/>
      <c r="H23" s="57"/>
      <c r="I23" s="57"/>
      <c r="J23" s="63"/>
    </row>
    <row r="24" spans="2:10" ht="9.9499999999999993" customHeight="1">
      <c r="B24" s="194"/>
      <c r="C24" s="195"/>
      <c r="D24" s="57"/>
      <c r="E24" s="57"/>
      <c r="F24" s="57"/>
      <c r="G24" s="57"/>
      <c r="H24" s="57"/>
      <c r="I24" s="57"/>
      <c r="J24" s="63"/>
    </row>
    <row r="25" spans="2:10" ht="12.95" customHeight="1">
      <c r="B25" s="315" t="s">
        <v>4</v>
      </c>
      <c r="C25" s="316"/>
      <c r="D25" s="65">
        <f t="shared" ref="D25:D27" si="2">SUM(E25:I25)</f>
        <v>563194</v>
      </c>
      <c r="E25" s="65">
        <v>234020</v>
      </c>
      <c r="F25" s="65">
        <v>76208</v>
      </c>
      <c r="G25" s="69" t="s">
        <v>15</v>
      </c>
      <c r="H25" s="65">
        <v>155800</v>
      </c>
      <c r="I25" s="65">
        <v>97166</v>
      </c>
      <c r="J25" s="72" t="s">
        <v>15</v>
      </c>
    </row>
    <row r="26" spans="2:10" ht="12.95" customHeight="1">
      <c r="B26" s="315" t="s">
        <v>9</v>
      </c>
      <c r="C26" s="316"/>
      <c r="D26" s="65">
        <f t="shared" si="2"/>
        <v>473674</v>
      </c>
      <c r="E26" s="65">
        <v>218800</v>
      </c>
      <c r="F26" s="65">
        <v>76208</v>
      </c>
      <c r="G26" s="69" t="s">
        <v>15</v>
      </c>
      <c r="H26" s="65">
        <v>113500</v>
      </c>
      <c r="I26" s="65">
        <v>65166</v>
      </c>
      <c r="J26" s="72" t="s">
        <v>15</v>
      </c>
    </row>
    <row r="27" spans="2:10" ht="12.95" customHeight="1">
      <c r="B27" s="315" t="s">
        <v>10</v>
      </c>
      <c r="C27" s="316"/>
      <c r="D27" s="65">
        <f t="shared" si="2"/>
        <v>89520</v>
      </c>
      <c r="E27" s="65">
        <v>15220</v>
      </c>
      <c r="F27" s="69" t="s">
        <v>15</v>
      </c>
      <c r="G27" s="69" t="s">
        <v>15</v>
      </c>
      <c r="H27" s="65">
        <v>42300</v>
      </c>
      <c r="I27" s="65">
        <v>32000</v>
      </c>
      <c r="J27" s="72" t="s">
        <v>15</v>
      </c>
    </row>
    <row r="28" spans="2:10" ht="12.95" customHeight="1">
      <c r="B28" s="315" t="s">
        <v>11</v>
      </c>
      <c r="C28" s="316"/>
      <c r="D28" s="69" t="s">
        <v>15</v>
      </c>
      <c r="E28" s="69" t="s">
        <v>15</v>
      </c>
      <c r="F28" s="69" t="s">
        <v>15</v>
      </c>
      <c r="G28" s="69" t="s">
        <v>15</v>
      </c>
      <c r="H28" s="69" t="s">
        <v>15</v>
      </c>
      <c r="I28" s="69" t="s">
        <v>15</v>
      </c>
      <c r="J28" s="72" t="s">
        <v>15</v>
      </c>
    </row>
    <row r="29" spans="2:10" ht="9.9499999999999993" customHeight="1">
      <c r="B29" s="194"/>
      <c r="C29" s="195"/>
      <c r="D29" s="65"/>
      <c r="E29" s="57"/>
      <c r="F29" s="57"/>
      <c r="G29" s="57"/>
      <c r="H29" s="57"/>
      <c r="I29" s="57"/>
      <c r="J29" s="63"/>
    </row>
    <row r="30" spans="2:10" ht="12.95" customHeight="1">
      <c r="B30" s="313" t="s">
        <v>17</v>
      </c>
      <c r="C30" s="314"/>
      <c r="D30" s="65"/>
      <c r="E30" s="57"/>
      <c r="F30" s="57"/>
      <c r="G30" s="57"/>
      <c r="H30" s="57"/>
      <c r="I30" s="57"/>
      <c r="J30" s="63"/>
    </row>
    <row r="31" spans="2:10" ht="9.9499999999999993" customHeight="1">
      <c r="B31" s="194"/>
      <c r="C31" s="195"/>
      <c r="D31" s="65"/>
      <c r="E31" s="57"/>
      <c r="F31" s="57"/>
      <c r="G31" s="57"/>
      <c r="H31" s="57"/>
      <c r="I31" s="57"/>
      <c r="J31" s="63"/>
    </row>
    <row r="32" spans="2:10" ht="12.95" customHeight="1">
      <c r="B32" s="315" t="s">
        <v>4</v>
      </c>
      <c r="C32" s="316"/>
      <c r="D32" s="65">
        <f t="shared" ref="D32:D35" si="3">SUM(E32:I32)</f>
        <v>2258215</v>
      </c>
      <c r="E32" s="65">
        <v>1442661</v>
      </c>
      <c r="F32" s="69" t="s">
        <v>15</v>
      </c>
      <c r="G32" s="65">
        <v>170000</v>
      </c>
      <c r="H32" s="65">
        <v>524554</v>
      </c>
      <c r="I32" s="65">
        <v>121000</v>
      </c>
      <c r="J32" s="72" t="s">
        <v>15</v>
      </c>
    </row>
    <row r="33" spans="2:10" ht="12.95" customHeight="1">
      <c r="B33" s="315" t="s">
        <v>9</v>
      </c>
      <c r="C33" s="316"/>
      <c r="D33" s="65">
        <f t="shared" si="3"/>
        <v>2041086</v>
      </c>
      <c r="E33" s="65">
        <v>1397661</v>
      </c>
      <c r="F33" s="69" t="s">
        <v>15</v>
      </c>
      <c r="G33" s="65">
        <v>170000</v>
      </c>
      <c r="H33" s="65">
        <v>365425</v>
      </c>
      <c r="I33" s="65">
        <v>108000</v>
      </c>
      <c r="J33" s="72" t="s">
        <v>15</v>
      </c>
    </row>
    <row r="34" spans="2:10" ht="12.95" customHeight="1">
      <c r="B34" s="315" t="s">
        <v>10</v>
      </c>
      <c r="C34" s="316"/>
      <c r="D34" s="65">
        <f t="shared" si="3"/>
        <v>197129</v>
      </c>
      <c r="E34" s="65">
        <v>45000</v>
      </c>
      <c r="F34" s="69" t="s">
        <v>15</v>
      </c>
      <c r="G34" s="69" t="s">
        <v>15</v>
      </c>
      <c r="H34" s="65">
        <v>139129</v>
      </c>
      <c r="I34" s="65">
        <v>13000</v>
      </c>
      <c r="J34" s="72" t="s">
        <v>15</v>
      </c>
    </row>
    <row r="35" spans="2:10" ht="12.95" customHeight="1">
      <c r="B35" s="315" t="s">
        <v>11</v>
      </c>
      <c r="C35" s="316"/>
      <c r="D35" s="65">
        <f t="shared" si="3"/>
        <v>20000</v>
      </c>
      <c r="E35" s="65" t="s">
        <v>42</v>
      </c>
      <c r="F35" s="69" t="s">
        <v>15</v>
      </c>
      <c r="G35" s="69" t="s">
        <v>15</v>
      </c>
      <c r="H35" s="65">
        <v>20000</v>
      </c>
      <c r="I35" s="69" t="s">
        <v>15</v>
      </c>
      <c r="J35" s="72" t="s">
        <v>15</v>
      </c>
    </row>
    <row r="36" spans="2:10" ht="9.9499999999999993" customHeight="1">
      <c r="B36" s="194"/>
      <c r="C36" s="195"/>
      <c r="D36" s="65"/>
      <c r="E36" s="57"/>
      <c r="F36" s="57"/>
      <c r="G36" s="57"/>
      <c r="H36" s="57"/>
      <c r="I36" s="57"/>
      <c r="J36" s="63"/>
    </row>
    <row r="37" spans="2:10" ht="12.95" customHeight="1">
      <c r="B37" s="313" t="s">
        <v>18</v>
      </c>
      <c r="C37" s="314"/>
      <c r="D37" s="65"/>
      <c r="E37" s="57"/>
      <c r="F37" s="57"/>
      <c r="G37" s="57"/>
      <c r="H37" s="57"/>
      <c r="I37" s="57"/>
      <c r="J37" s="63"/>
    </row>
    <row r="38" spans="2:10" ht="9.9499999999999993" customHeight="1">
      <c r="B38" s="194"/>
      <c r="C38" s="195"/>
      <c r="D38" s="65"/>
      <c r="E38" s="57"/>
      <c r="F38" s="57"/>
      <c r="G38" s="57"/>
      <c r="H38" s="57"/>
      <c r="I38" s="57"/>
      <c r="J38" s="63"/>
    </row>
    <row r="39" spans="2:10" ht="12.95" customHeight="1">
      <c r="B39" s="315" t="s">
        <v>4</v>
      </c>
      <c r="C39" s="316"/>
      <c r="D39" s="65">
        <f t="shared" ref="D39:D41" si="4">SUM(E39:I39)</f>
        <v>2195782</v>
      </c>
      <c r="E39" s="65">
        <v>471206</v>
      </c>
      <c r="F39" s="65">
        <v>7200</v>
      </c>
      <c r="G39" s="69" t="s">
        <v>15</v>
      </c>
      <c r="H39" s="65">
        <v>1617376</v>
      </c>
      <c r="I39" s="65">
        <v>100000</v>
      </c>
      <c r="J39" s="72" t="s">
        <v>15</v>
      </c>
    </row>
    <row r="40" spans="2:10" ht="12.95" customHeight="1">
      <c r="B40" s="315" t="s">
        <v>9</v>
      </c>
      <c r="C40" s="316"/>
      <c r="D40" s="65">
        <f t="shared" si="4"/>
        <v>2022424</v>
      </c>
      <c r="E40" s="65">
        <v>408206</v>
      </c>
      <c r="F40" s="65">
        <v>7200</v>
      </c>
      <c r="G40" s="69" t="s">
        <v>15</v>
      </c>
      <c r="H40" s="65">
        <v>1525018</v>
      </c>
      <c r="I40" s="65">
        <v>82000</v>
      </c>
      <c r="J40" s="72" t="s">
        <v>15</v>
      </c>
    </row>
    <row r="41" spans="2:10" ht="12.95" customHeight="1">
      <c r="B41" s="315" t="s">
        <v>10</v>
      </c>
      <c r="C41" s="316"/>
      <c r="D41" s="65">
        <f t="shared" si="4"/>
        <v>173358</v>
      </c>
      <c r="E41" s="65">
        <v>63000</v>
      </c>
      <c r="F41" s="69" t="s">
        <v>15</v>
      </c>
      <c r="G41" s="69" t="s">
        <v>15</v>
      </c>
      <c r="H41" s="65">
        <v>92358</v>
      </c>
      <c r="I41" s="65">
        <v>18000</v>
      </c>
      <c r="J41" s="72" t="s">
        <v>15</v>
      </c>
    </row>
    <row r="42" spans="2:10" ht="12.95" customHeight="1">
      <c r="B42" s="315" t="s">
        <v>11</v>
      </c>
      <c r="C42" s="316"/>
      <c r="D42" s="69" t="s">
        <v>15</v>
      </c>
      <c r="E42" s="69" t="s">
        <v>15</v>
      </c>
      <c r="F42" s="69" t="s">
        <v>15</v>
      </c>
      <c r="G42" s="69" t="s">
        <v>15</v>
      </c>
      <c r="H42" s="69" t="s">
        <v>15</v>
      </c>
      <c r="I42" s="69" t="s">
        <v>15</v>
      </c>
      <c r="J42" s="72" t="s">
        <v>15</v>
      </c>
    </row>
    <row r="43" spans="2:10" ht="9.9499999999999993" customHeight="1">
      <c r="B43" s="193"/>
      <c r="C43" s="65"/>
      <c r="D43" s="65"/>
      <c r="E43" s="57"/>
      <c r="F43" s="57"/>
      <c r="G43" s="57"/>
      <c r="H43" s="57"/>
      <c r="I43" s="57"/>
      <c r="J43" s="63"/>
    </row>
    <row r="44" spans="2:10" ht="12.95" customHeight="1">
      <c r="B44" s="313" t="s">
        <v>19</v>
      </c>
      <c r="C44" s="314"/>
      <c r="D44" s="65"/>
      <c r="E44" s="57"/>
      <c r="F44" s="57"/>
      <c r="G44" s="57"/>
      <c r="H44" s="57"/>
      <c r="I44" s="57"/>
      <c r="J44" s="63"/>
    </row>
    <row r="45" spans="2:10" ht="9.9499999999999993" customHeight="1">
      <c r="B45" s="193"/>
      <c r="C45" s="65"/>
      <c r="D45" s="65"/>
      <c r="E45" s="57"/>
      <c r="F45" s="57"/>
      <c r="G45" s="57"/>
      <c r="H45" s="57"/>
      <c r="I45" s="57"/>
      <c r="J45" s="63"/>
    </row>
    <row r="46" spans="2:10" ht="12.95" customHeight="1">
      <c r="B46" s="315" t="s">
        <v>4</v>
      </c>
      <c r="C46" s="316"/>
      <c r="D46" s="65">
        <f t="shared" ref="D46:D48" si="5">SUM(E46:I46)</f>
        <v>3380782</v>
      </c>
      <c r="E46" s="65">
        <v>1250382</v>
      </c>
      <c r="F46" s="65">
        <v>217764</v>
      </c>
      <c r="G46" s="65">
        <v>163505</v>
      </c>
      <c r="H46" s="65">
        <v>1459631</v>
      </c>
      <c r="I46" s="65">
        <v>289500</v>
      </c>
      <c r="J46" s="72" t="s">
        <v>15</v>
      </c>
    </row>
    <row r="47" spans="2:10" ht="12.95" customHeight="1">
      <c r="B47" s="315" t="s">
        <v>9</v>
      </c>
      <c r="C47" s="316"/>
      <c r="D47" s="65">
        <f t="shared" si="5"/>
        <v>3230018</v>
      </c>
      <c r="E47" s="65">
        <v>1185382</v>
      </c>
      <c r="F47" s="65">
        <v>217764</v>
      </c>
      <c r="G47" s="65">
        <v>154805</v>
      </c>
      <c r="H47" s="65">
        <v>1450991</v>
      </c>
      <c r="I47" s="65">
        <v>221076</v>
      </c>
      <c r="J47" s="72" t="s">
        <v>15</v>
      </c>
    </row>
    <row r="48" spans="2:10" ht="12.95" customHeight="1">
      <c r="B48" s="315" t="s">
        <v>10</v>
      </c>
      <c r="C48" s="316"/>
      <c r="D48" s="65">
        <f t="shared" si="5"/>
        <v>150764</v>
      </c>
      <c r="E48" s="65">
        <v>65000</v>
      </c>
      <c r="F48" s="69" t="s">
        <v>15</v>
      </c>
      <c r="G48" s="65">
        <v>8700</v>
      </c>
      <c r="H48" s="65">
        <v>8640</v>
      </c>
      <c r="I48" s="65">
        <v>68424</v>
      </c>
      <c r="J48" s="72" t="s">
        <v>15</v>
      </c>
    </row>
    <row r="49" spans="2:10" ht="12.95" customHeight="1">
      <c r="B49" s="315" t="s">
        <v>11</v>
      </c>
      <c r="C49" s="316"/>
      <c r="D49" s="69" t="s">
        <v>15</v>
      </c>
      <c r="E49" s="69" t="s">
        <v>15</v>
      </c>
      <c r="F49" s="69" t="s">
        <v>15</v>
      </c>
      <c r="G49" s="69" t="s">
        <v>15</v>
      </c>
      <c r="H49" s="69" t="s">
        <v>15</v>
      </c>
      <c r="I49" s="69" t="s">
        <v>15</v>
      </c>
      <c r="J49" s="72" t="s">
        <v>15</v>
      </c>
    </row>
    <row r="50" spans="2:10" ht="9.9499999999999993" customHeight="1">
      <c r="B50" s="193"/>
      <c r="C50" s="65"/>
      <c r="D50" s="65"/>
      <c r="E50" s="57"/>
      <c r="F50" s="57"/>
      <c r="G50" s="57"/>
      <c r="H50" s="57"/>
      <c r="I50" s="57"/>
      <c r="J50" s="63"/>
    </row>
    <row r="51" spans="2:10" ht="12.95" customHeight="1">
      <c r="B51" s="313" t="s">
        <v>20</v>
      </c>
      <c r="C51" s="314"/>
      <c r="D51" s="65"/>
      <c r="E51" s="57"/>
      <c r="F51" s="57"/>
      <c r="G51" s="57"/>
      <c r="H51" s="57"/>
      <c r="I51" s="57"/>
      <c r="J51" s="63"/>
    </row>
    <row r="52" spans="2:10" ht="9.9499999999999993" customHeight="1">
      <c r="B52" s="193"/>
      <c r="C52" s="65"/>
      <c r="D52" s="65"/>
      <c r="E52" s="57"/>
      <c r="F52" s="57"/>
      <c r="G52" s="57"/>
      <c r="H52" s="57"/>
      <c r="I52" s="57"/>
      <c r="J52" s="63"/>
    </row>
    <row r="53" spans="2:10" ht="12.95" customHeight="1">
      <c r="B53" s="315" t="s">
        <v>4</v>
      </c>
      <c r="C53" s="316"/>
      <c r="D53" s="65">
        <f t="shared" ref="D53:D55" si="6">SUM(E53:I53)</f>
        <v>2036317</v>
      </c>
      <c r="E53" s="65">
        <v>978397</v>
      </c>
      <c r="F53" s="65">
        <v>89810</v>
      </c>
      <c r="G53" s="69" t="s">
        <v>15</v>
      </c>
      <c r="H53" s="65">
        <v>968110</v>
      </c>
      <c r="I53" s="69" t="s">
        <v>15</v>
      </c>
      <c r="J53" s="72" t="s">
        <v>15</v>
      </c>
    </row>
    <row r="54" spans="2:10" ht="12.95" customHeight="1">
      <c r="B54" s="315" t="s">
        <v>9</v>
      </c>
      <c r="C54" s="316"/>
      <c r="D54" s="65">
        <f t="shared" si="6"/>
        <v>1786403</v>
      </c>
      <c r="E54" s="65">
        <v>963283</v>
      </c>
      <c r="F54" s="65">
        <v>74810</v>
      </c>
      <c r="G54" s="69" t="s">
        <v>15</v>
      </c>
      <c r="H54" s="65">
        <v>748310</v>
      </c>
      <c r="I54" s="69" t="s">
        <v>15</v>
      </c>
      <c r="J54" s="72" t="s">
        <v>15</v>
      </c>
    </row>
    <row r="55" spans="2:10" ht="12.95" customHeight="1">
      <c r="B55" s="315" t="s">
        <v>10</v>
      </c>
      <c r="C55" s="316"/>
      <c r="D55" s="65">
        <f t="shared" si="6"/>
        <v>249914</v>
      </c>
      <c r="E55" s="65">
        <v>15114</v>
      </c>
      <c r="F55" s="65">
        <v>15000</v>
      </c>
      <c r="G55" s="69" t="s">
        <v>15</v>
      </c>
      <c r="H55" s="65">
        <v>219800</v>
      </c>
      <c r="I55" s="69" t="s">
        <v>15</v>
      </c>
      <c r="J55" s="72" t="s">
        <v>15</v>
      </c>
    </row>
    <row r="56" spans="2:10" ht="12.95" customHeight="1">
      <c r="B56" s="303" t="s">
        <v>11</v>
      </c>
      <c r="C56" s="304"/>
      <c r="D56" s="69" t="s">
        <v>15</v>
      </c>
      <c r="E56" s="69" t="s">
        <v>15</v>
      </c>
      <c r="F56" s="69" t="s">
        <v>15</v>
      </c>
      <c r="G56" s="69" t="s">
        <v>15</v>
      </c>
      <c r="H56" s="69" t="s">
        <v>15</v>
      </c>
      <c r="I56" s="69" t="s">
        <v>15</v>
      </c>
      <c r="J56" s="72" t="s">
        <v>15</v>
      </c>
    </row>
    <row r="57" spans="2:10" ht="9.9499999999999993" customHeight="1" thickBot="1">
      <c r="B57" s="73"/>
      <c r="C57" s="81"/>
      <c r="D57" s="81"/>
      <c r="E57" s="81"/>
      <c r="F57" s="81"/>
      <c r="G57" s="81"/>
      <c r="H57" s="81"/>
      <c r="I57" s="81"/>
      <c r="J57" s="75"/>
    </row>
    <row r="58" spans="2:10">
      <c r="B58" s="112" t="s">
        <v>39</v>
      </c>
      <c r="C58" s="77"/>
      <c r="D58" s="55"/>
      <c r="E58" s="55"/>
    </row>
    <row r="66" spans="2:10" ht="15" customHeight="1">
      <c r="B66" s="259" t="s">
        <v>183</v>
      </c>
      <c r="C66" s="259"/>
      <c r="D66" s="259"/>
      <c r="E66" s="259"/>
      <c r="F66" s="259"/>
      <c r="G66" s="259"/>
      <c r="H66" s="259"/>
      <c r="I66" s="259"/>
      <c r="J66" s="259"/>
    </row>
    <row r="67" spans="2:10" ht="15" customHeight="1">
      <c r="B67" s="259" t="s">
        <v>5</v>
      </c>
      <c r="C67" s="259"/>
      <c r="D67" s="259"/>
      <c r="E67" s="259"/>
      <c r="F67" s="259"/>
      <c r="G67" s="259"/>
      <c r="H67" s="259"/>
      <c r="I67" s="259"/>
      <c r="J67" s="259"/>
    </row>
    <row r="68" spans="2:10" ht="15" customHeight="1" thickBot="1">
      <c r="B68" s="259" t="s">
        <v>151</v>
      </c>
      <c r="C68" s="259"/>
      <c r="D68" s="259"/>
      <c r="E68" s="259"/>
      <c r="F68" s="259"/>
      <c r="G68" s="259"/>
      <c r="H68" s="259"/>
      <c r="I68" s="259"/>
      <c r="J68" s="259"/>
    </row>
    <row r="69" spans="2:10" ht="15" customHeight="1" thickBot="1">
      <c r="B69" s="265" t="s">
        <v>41</v>
      </c>
      <c r="C69" s="269"/>
      <c r="D69" s="260" t="s">
        <v>159</v>
      </c>
      <c r="E69" s="261"/>
      <c r="F69" s="261"/>
      <c r="G69" s="261"/>
      <c r="H69" s="261"/>
      <c r="I69" s="261"/>
      <c r="J69" s="262"/>
    </row>
    <row r="70" spans="2:10" ht="15" customHeight="1">
      <c r="B70" s="305"/>
      <c r="C70" s="306"/>
      <c r="D70" s="307" t="s">
        <v>149</v>
      </c>
      <c r="E70" s="265" t="s">
        <v>89</v>
      </c>
      <c r="F70" s="267" t="s">
        <v>155</v>
      </c>
      <c r="G70" s="307" t="s">
        <v>156</v>
      </c>
      <c r="H70" s="267" t="s">
        <v>157</v>
      </c>
      <c r="I70" s="267" t="s">
        <v>85</v>
      </c>
      <c r="J70" s="269" t="s">
        <v>158</v>
      </c>
    </row>
    <row r="71" spans="2:10" ht="15" customHeight="1">
      <c r="B71" s="305"/>
      <c r="C71" s="306"/>
      <c r="D71" s="312"/>
      <c r="E71" s="305"/>
      <c r="F71" s="271" t="s">
        <v>0</v>
      </c>
      <c r="G71" s="312" t="s">
        <v>0</v>
      </c>
      <c r="H71" s="271" t="s">
        <v>0</v>
      </c>
      <c r="I71" s="271" t="s">
        <v>0</v>
      </c>
      <c r="J71" s="306"/>
    </row>
    <row r="72" spans="2:10" ht="15" customHeight="1" thickBot="1">
      <c r="B72" s="266"/>
      <c r="C72" s="270"/>
      <c r="D72" s="308"/>
      <c r="E72" s="266"/>
      <c r="F72" s="268"/>
      <c r="G72" s="308"/>
      <c r="H72" s="268"/>
      <c r="I72" s="268"/>
      <c r="J72" s="270"/>
    </row>
    <row r="73" spans="2:10" ht="9.9499999999999993" customHeight="1">
      <c r="B73" s="184"/>
      <c r="C73" s="191"/>
      <c r="D73" s="191"/>
      <c r="E73" s="191"/>
      <c r="F73" s="191"/>
      <c r="G73" s="191"/>
      <c r="H73" s="191"/>
      <c r="I73" s="191"/>
      <c r="J73" s="185"/>
    </row>
    <row r="74" spans="2:10" ht="12.95" customHeight="1">
      <c r="B74" s="301" t="s">
        <v>21</v>
      </c>
      <c r="C74" s="302"/>
      <c r="D74" s="65"/>
      <c r="E74" s="65"/>
      <c r="F74" s="65"/>
      <c r="G74" s="65"/>
      <c r="H74" s="65"/>
      <c r="I74" s="65"/>
      <c r="J74" s="68"/>
    </row>
    <row r="75" spans="2:10" ht="9.9499999999999993" customHeight="1">
      <c r="B75" s="102"/>
      <c r="C75" s="85"/>
      <c r="D75" s="88"/>
      <c r="E75" s="88"/>
      <c r="F75" s="88"/>
      <c r="G75" s="88"/>
      <c r="H75" s="88"/>
      <c r="I75" s="88"/>
      <c r="J75" s="70"/>
    </row>
    <row r="76" spans="2:10" ht="12.95" customHeight="1">
      <c r="B76" s="303" t="s">
        <v>4</v>
      </c>
      <c r="C76" s="304"/>
      <c r="D76" s="65">
        <f t="shared" ref="D76:D78" si="7">SUM(E76:I76)</f>
        <v>2995535</v>
      </c>
      <c r="E76" s="50">
        <v>1358698</v>
      </c>
      <c r="F76" s="50">
        <v>241559</v>
      </c>
      <c r="G76" s="50">
        <v>140000</v>
      </c>
      <c r="H76" s="50">
        <v>691500</v>
      </c>
      <c r="I76" s="50">
        <v>563778</v>
      </c>
      <c r="J76" s="72" t="s">
        <v>15</v>
      </c>
    </row>
    <row r="77" spans="2:10" ht="12.95" customHeight="1">
      <c r="B77" s="303" t="s">
        <v>9</v>
      </c>
      <c r="C77" s="304"/>
      <c r="D77" s="65">
        <f t="shared" si="7"/>
        <v>2688735</v>
      </c>
      <c r="E77" s="50">
        <v>1120398</v>
      </c>
      <c r="F77" s="50">
        <v>206559</v>
      </c>
      <c r="G77" s="50">
        <v>140000</v>
      </c>
      <c r="H77" s="50">
        <v>658000</v>
      </c>
      <c r="I77" s="50">
        <v>563778</v>
      </c>
      <c r="J77" s="72" t="s">
        <v>15</v>
      </c>
    </row>
    <row r="78" spans="2:10" ht="12.95" customHeight="1">
      <c r="B78" s="303" t="s">
        <v>10</v>
      </c>
      <c r="C78" s="304"/>
      <c r="D78" s="65">
        <f t="shared" si="7"/>
        <v>306800</v>
      </c>
      <c r="E78" s="50">
        <v>238300</v>
      </c>
      <c r="F78" s="50">
        <v>35000</v>
      </c>
      <c r="G78" s="69" t="s">
        <v>15</v>
      </c>
      <c r="H78" s="50">
        <v>33500</v>
      </c>
      <c r="I78" s="69" t="s">
        <v>15</v>
      </c>
      <c r="J78" s="72" t="s">
        <v>15</v>
      </c>
    </row>
    <row r="79" spans="2:10" ht="12.95" customHeight="1">
      <c r="B79" s="303" t="s">
        <v>11</v>
      </c>
      <c r="C79" s="304"/>
      <c r="D79" s="69" t="s">
        <v>15</v>
      </c>
      <c r="E79" s="69" t="s">
        <v>15</v>
      </c>
      <c r="F79" s="69" t="s">
        <v>15</v>
      </c>
      <c r="G79" s="69" t="s">
        <v>15</v>
      </c>
      <c r="H79" s="69" t="s">
        <v>15</v>
      </c>
      <c r="I79" s="69" t="s">
        <v>15</v>
      </c>
      <c r="J79" s="72" t="s">
        <v>15</v>
      </c>
    </row>
    <row r="80" spans="2:10" ht="9.9499999999999993" customHeight="1">
      <c r="B80" s="102"/>
      <c r="C80" s="85"/>
      <c r="D80" s="65"/>
      <c r="E80" s="88"/>
      <c r="F80" s="88"/>
      <c r="G80" s="88"/>
      <c r="H80" s="88"/>
      <c r="I80" s="88"/>
      <c r="J80" s="70"/>
    </row>
    <row r="81" spans="2:10" ht="12.95" customHeight="1">
      <c r="B81" s="301" t="s">
        <v>22</v>
      </c>
      <c r="C81" s="302"/>
      <c r="D81" s="65"/>
      <c r="E81" s="65"/>
      <c r="F81" s="65"/>
      <c r="G81" s="65"/>
      <c r="H81" s="65"/>
      <c r="I81" s="65"/>
      <c r="J81" s="68"/>
    </row>
    <row r="82" spans="2:10" ht="9.9499999999999993" customHeight="1">
      <c r="B82" s="102"/>
      <c r="C82" s="85"/>
      <c r="D82" s="65"/>
      <c r="E82" s="88"/>
      <c r="F82" s="88"/>
      <c r="G82" s="88"/>
      <c r="H82" s="88"/>
      <c r="I82" s="88"/>
      <c r="J82" s="70"/>
    </row>
    <row r="83" spans="2:10" ht="12.95" customHeight="1">
      <c r="B83" s="303" t="s">
        <v>4</v>
      </c>
      <c r="C83" s="304"/>
      <c r="D83" s="65">
        <f t="shared" ref="D83:D84" si="8">SUM(E83:I83)</f>
        <v>1031350</v>
      </c>
      <c r="E83" s="50">
        <v>880850</v>
      </c>
      <c r="F83" s="69" t="s">
        <v>15</v>
      </c>
      <c r="G83" s="69" t="s">
        <v>15</v>
      </c>
      <c r="H83" s="50">
        <v>150500</v>
      </c>
      <c r="I83" s="69" t="s">
        <v>15</v>
      </c>
      <c r="J83" s="72" t="s">
        <v>15</v>
      </c>
    </row>
    <row r="84" spans="2:10" ht="12.95" customHeight="1">
      <c r="B84" s="303" t="s">
        <v>9</v>
      </c>
      <c r="C84" s="304"/>
      <c r="D84" s="65">
        <f t="shared" si="8"/>
        <v>1031350</v>
      </c>
      <c r="E84" s="50">
        <v>880850</v>
      </c>
      <c r="F84" s="69" t="s">
        <v>15</v>
      </c>
      <c r="G84" s="69" t="s">
        <v>15</v>
      </c>
      <c r="H84" s="50">
        <v>150500</v>
      </c>
      <c r="I84" s="69" t="s">
        <v>15</v>
      </c>
      <c r="J84" s="72" t="s">
        <v>15</v>
      </c>
    </row>
    <row r="85" spans="2:10" ht="12.95" customHeight="1">
      <c r="B85" s="303" t="s">
        <v>10</v>
      </c>
      <c r="C85" s="304"/>
      <c r="D85" s="65" t="s">
        <v>15</v>
      </c>
      <c r="E85" s="69" t="s">
        <v>15</v>
      </c>
      <c r="F85" s="69" t="s">
        <v>15</v>
      </c>
      <c r="G85" s="69" t="s">
        <v>15</v>
      </c>
      <c r="H85" s="69" t="s">
        <v>15</v>
      </c>
      <c r="I85" s="69" t="s">
        <v>15</v>
      </c>
      <c r="J85" s="72" t="s">
        <v>15</v>
      </c>
    </row>
    <row r="86" spans="2:10" ht="12.95" customHeight="1">
      <c r="B86" s="303" t="s">
        <v>11</v>
      </c>
      <c r="C86" s="304"/>
      <c r="D86" s="65" t="s">
        <v>15</v>
      </c>
      <c r="E86" s="69" t="s">
        <v>15</v>
      </c>
      <c r="F86" s="69" t="s">
        <v>15</v>
      </c>
      <c r="G86" s="69" t="s">
        <v>15</v>
      </c>
      <c r="H86" s="69" t="s">
        <v>15</v>
      </c>
      <c r="I86" s="69" t="s">
        <v>15</v>
      </c>
      <c r="J86" s="72" t="s">
        <v>15</v>
      </c>
    </row>
    <row r="87" spans="2:10" ht="9.9499999999999993" customHeight="1">
      <c r="B87" s="102"/>
      <c r="C87" s="85"/>
      <c r="D87" s="65"/>
      <c r="E87" s="88"/>
      <c r="F87" s="88"/>
      <c r="G87" s="88"/>
      <c r="H87" s="88"/>
      <c r="I87" s="88"/>
      <c r="J87" s="70"/>
    </row>
    <row r="88" spans="2:10" ht="12.95" customHeight="1">
      <c r="B88" s="301" t="s">
        <v>23</v>
      </c>
      <c r="C88" s="302"/>
      <c r="D88" s="65"/>
      <c r="E88" s="65"/>
      <c r="F88" s="65"/>
      <c r="G88" s="65"/>
      <c r="H88" s="65"/>
      <c r="I88" s="65"/>
      <c r="J88" s="68"/>
    </row>
    <row r="89" spans="2:10" ht="9.9499999999999993" customHeight="1">
      <c r="B89" s="102"/>
      <c r="C89" s="85"/>
      <c r="D89" s="65"/>
      <c r="E89" s="88"/>
      <c r="F89" s="88"/>
      <c r="G89" s="88"/>
      <c r="H89" s="88"/>
      <c r="I89" s="88"/>
      <c r="J89" s="70"/>
    </row>
    <row r="90" spans="2:10" ht="12.95" customHeight="1">
      <c r="B90" s="303" t="s">
        <v>4</v>
      </c>
      <c r="C90" s="304"/>
      <c r="D90" s="65">
        <f t="shared" ref="D90:D93" si="9">SUM(E90:I90)</f>
        <v>368556</v>
      </c>
      <c r="E90" s="50">
        <v>176806</v>
      </c>
      <c r="F90" s="50">
        <v>171100</v>
      </c>
      <c r="G90" s="69" t="s">
        <v>15</v>
      </c>
      <c r="H90" s="50">
        <v>20650</v>
      </c>
      <c r="I90" s="69" t="s">
        <v>15</v>
      </c>
      <c r="J90" s="72" t="s">
        <v>15</v>
      </c>
    </row>
    <row r="91" spans="2:10" ht="12.95" customHeight="1">
      <c r="B91" s="303" t="s">
        <v>9</v>
      </c>
      <c r="C91" s="304"/>
      <c r="D91" s="65">
        <f t="shared" si="9"/>
        <v>183100</v>
      </c>
      <c r="E91" s="50">
        <v>29950</v>
      </c>
      <c r="F91" s="50">
        <v>138000</v>
      </c>
      <c r="G91" s="69" t="s">
        <v>15</v>
      </c>
      <c r="H91" s="50">
        <v>15150</v>
      </c>
      <c r="I91" s="69" t="s">
        <v>15</v>
      </c>
      <c r="J91" s="72" t="s">
        <v>15</v>
      </c>
    </row>
    <row r="92" spans="2:10" ht="12.95" customHeight="1">
      <c r="B92" s="303" t="s">
        <v>10</v>
      </c>
      <c r="C92" s="304"/>
      <c r="D92" s="65">
        <f t="shared" si="9"/>
        <v>146856</v>
      </c>
      <c r="E92" s="50">
        <v>146856</v>
      </c>
      <c r="F92" s="69" t="s">
        <v>15</v>
      </c>
      <c r="G92" s="69" t="s">
        <v>15</v>
      </c>
      <c r="H92" s="69" t="s">
        <v>15</v>
      </c>
      <c r="I92" s="69" t="s">
        <v>15</v>
      </c>
      <c r="J92" s="72" t="s">
        <v>15</v>
      </c>
    </row>
    <row r="93" spans="2:10" ht="12.95" customHeight="1">
      <c r="B93" s="303" t="s">
        <v>11</v>
      </c>
      <c r="C93" s="304"/>
      <c r="D93" s="65">
        <f t="shared" si="9"/>
        <v>38600</v>
      </c>
      <c r="E93" s="69" t="s">
        <v>15</v>
      </c>
      <c r="F93" s="50">
        <v>33100</v>
      </c>
      <c r="G93" s="69" t="s">
        <v>15</v>
      </c>
      <c r="H93" s="50">
        <v>5500</v>
      </c>
      <c r="I93" s="69" t="s">
        <v>15</v>
      </c>
      <c r="J93" s="72" t="s">
        <v>15</v>
      </c>
    </row>
    <row r="94" spans="2:10" ht="9.9499999999999993" customHeight="1">
      <c r="B94" s="199"/>
      <c r="C94" s="200"/>
      <c r="D94" s="65"/>
      <c r="E94" s="88"/>
      <c r="F94" s="88"/>
      <c r="G94" s="88"/>
      <c r="H94" s="88"/>
      <c r="I94" s="88"/>
      <c r="J94" s="70"/>
    </row>
    <row r="95" spans="2:10" ht="12.95" customHeight="1">
      <c r="B95" s="301" t="s">
        <v>24</v>
      </c>
      <c r="C95" s="302"/>
      <c r="D95" s="65"/>
      <c r="E95" s="65"/>
      <c r="F95" s="65"/>
      <c r="G95" s="65"/>
      <c r="H95" s="65"/>
      <c r="I95" s="65"/>
      <c r="J95" s="68"/>
    </row>
    <row r="96" spans="2:10" ht="9.9499999999999993" customHeight="1">
      <c r="B96" s="199"/>
      <c r="C96" s="200"/>
      <c r="D96" s="65"/>
      <c r="E96" s="88"/>
      <c r="F96" s="88"/>
      <c r="G96" s="88"/>
      <c r="H96" s="88"/>
      <c r="I96" s="88"/>
      <c r="J96" s="70"/>
    </row>
    <row r="97" spans="2:10" ht="12.95" customHeight="1">
      <c r="B97" s="303" t="s">
        <v>4</v>
      </c>
      <c r="C97" s="304"/>
      <c r="D97" s="65">
        <f t="shared" ref="D97:D100" si="10">SUM(E97:I97)</f>
        <v>7341586</v>
      </c>
      <c r="E97" s="50">
        <v>2787987</v>
      </c>
      <c r="F97" s="50">
        <v>233265</v>
      </c>
      <c r="G97" s="50">
        <v>438428</v>
      </c>
      <c r="H97" s="50">
        <v>3422881</v>
      </c>
      <c r="I97" s="50">
        <v>459025</v>
      </c>
      <c r="J97" s="72" t="s">
        <v>15</v>
      </c>
    </row>
    <row r="98" spans="2:10" ht="12.95" customHeight="1">
      <c r="B98" s="303" t="s">
        <v>9</v>
      </c>
      <c r="C98" s="304"/>
      <c r="D98" s="65">
        <f t="shared" si="10"/>
        <v>6687931</v>
      </c>
      <c r="E98" s="50">
        <v>2656271</v>
      </c>
      <c r="F98" s="50">
        <v>215265</v>
      </c>
      <c r="G98" s="50">
        <v>427988</v>
      </c>
      <c r="H98" s="50">
        <v>2977647</v>
      </c>
      <c r="I98" s="50">
        <v>410760</v>
      </c>
      <c r="J98" s="72" t="s">
        <v>15</v>
      </c>
    </row>
    <row r="99" spans="2:10" ht="12.95" customHeight="1">
      <c r="B99" s="303" t="s">
        <v>10</v>
      </c>
      <c r="C99" s="304"/>
      <c r="D99" s="65">
        <f t="shared" si="10"/>
        <v>613655</v>
      </c>
      <c r="E99" s="50">
        <v>109716</v>
      </c>
      <c r="F99" s="69" t="s">
        <v>15</v>
      </c>
      <c r="G99" s="50">
        <v>10440</v>
      </c>
      <c r="H99" s="50">
        <v>445234</v>
      </c>
      <c r="I99" s="50">
        <v>48265</v>
      </c>
      <c r="J99" s="72" t="s">
        <v>15</v>
      </c>
    </row>
    <row r="100" spans="2:10" ht="12.95" customHeight="1">
      <c r="B100" s="303" t="s">
        <v>11</v>
      </c>
      <c r="C100" s="304"/>
      <c r="D100" s="65">
        <f t="shared" si="10"/>
        <v>40000</v>
      </c>
      <c r="E100" s="50">
        <v>22000</v>
      </c>
      <c r="F100" s="50">
        <v>18000</v>
      </c>
      <c r="G100" s="69" t="s">
        <v>15</v>
      </c>
      <c r="H100" s="69" t="s">
        <v>15</v>
      </c>
      <c r="I100" s="69" t="s">
        <v>15</v>
      </c>
      <c r="J100" s="72" t="s">
        <v>15</v>
      </c>
    </row>
    <row r="101" spans="2:10" ht="9.9499999999999993" customHeight="1">
      <c r="B101" s="199"/>
      <c r="C101" s="200"/>
      <c r="D101" s="65"/>
      <c r="E101" s="88"/>
      <c r="F101" s="88"/>
      <c r="G101" s="88"/>
      <c r="H101" s="88"/>
      <c r="I101" s="88"/>
      <c r="J101" s="70"/>
    </row>
    <row r="102" spans="2:10" ht="12.95" customHeight="1">
      <c r="B102" s="301" t="s">
        <v>25</v>
      </c>
      <c r="C102" s="302"/>
      <c r="D102" s="65"/>
      <c r="E102" s="65"/>
      <c r="F102" s="65"/>
      <c r="G102" s="65"/>
      <c r="H102" s="65"/>
      <c r="I102" s="65"/>
      <c r="J102" s="68"/>
    </row>
    <row r="103" spans="2:10" ht="9.9499999999999993" customHeight="1">
      <c r="B103" s="199"/>
      <c r="C103" s="200"/>
      <c r="D103" s="65"/>
      <c r="E103" s="88"/>
      <c r="F103" s="88"/>
      <c r="G103" s="88"/>
      <c r="H103" s="88"/>
      <c r="I103" s="88"/>
      <c r="J103" s="70"/>
    </row>
    <row r="104" spans="2:10" ht="12.95" customHeight="1">
      <c r="B104" s="303" t="s">
        <v>4</v>
      </c>
      <c r="C104" s="304"/>
      <c r="D104" s="65">
        <f t="shared" ref="D104:D107" si="11">SUM(E104:I104)</f>
        <v>7501877</v>
      </c>
      <c r="E104" s="50">
        <v>4787347</v>
      </c>
      <c r="F104" s="50">
        <v>221200</v>
      </c>
      <c r="G104" s="50">
        <v>284000</v>
      </c>
      <c r="H104" s="50">
        <v>1795290</v>
      </c>
      <c r="I104" s="50">
        <v>414040</v>
      </c>
      <c r="J104" s="72" t="s">
        <v>15</v>
      </c>
    </row>
    <row r="105" spans="2:10" ht="12.95" customHeight="1">
      <c r="B105" s="303" t="s">
        <v>9</v>
      </c>
      <c r="C105" s="304"/>
      <c r="D105" s="65">
        <f t="shared" si="11"/>
        <v>5924773</v>
      </c>
      <c r="E105" s="50">
        <v>3826243</v>
      </c>
      <c r="F105" s="50">
        <v>191200</v>
      </c>
      <c r="G105" s="50">
        <v>204000</v>
      </c>
      <c r="H105" s="50">
        <v>1400290</v>
      </c>
      <c r="I105" s="50">
        <v>303040</v>
      </c>
      <c r="J105" s="72" t="s">
        <v>15</v>
      </c>
    </row>
    <row r="106" spans="2:10" ht="12.95" customHeight="1">
      <c r="B106" s="303" t="s">
        <v>10</v>
      </c>
      <c r="C106" s="304"/>
      <c r="D106" s="65">
        <f t="shared" si="11"/>
        <v>1465815</v>
      </c>
      <c r="E106" s="50">
        <v>946815</v>
      </c>
      <c r="F106" s="50">
        <v>30000</v>
      </c>
      <c r="G106" s="50">
        <v>35000</v>
      </c>
      <c r="H106" s="50">
        <v>343000</v>
      </c>
      <c r="I106" s="50">
        <v>111000</v>
      </c>
      <c r="J106" s="72" t="s">
        <v>15</v>
      </c>
    </row>
    <row r="107" spans="2:10" ht="12.95" customHeight="1">
      <c r="B107" s="303" t="s">
        <v>11</v>
      </c>
      <c r="C107" s="304"/>
      <c r="D107" s="65">
        <f t="shared" si="11"/>
        <v>111289</v>
      </c>
      <c r="E107" s="50">
        <v>14289</v>
      </c>
      <c r="F107" s="69" t="s">
        <v>15</v>
      </c>
      <c r="G107" s="50">
        <v>45000</v>
      </c>
      <c r="H107" s="50">
        <v>52000</v>
      </c>
      <c r="I107" s="69" t="s">
        <v>15</v>
      </c>
      <c r="J107" s="72" t="s">
        <v>15</v>
      </c>
    </row>
    <row r="108" spans="2:10" ht="9.9499999999999993" customHeight="1">
      <c r="B108" s="199"/>
      <c r="C108" s="200"/>
      <c r="D108" s="65"/>
      <c r="E108" s="88"/>
      <c r="F108" s="88"/>
      <c r="G108" s="88"/>
      <c r="H108" s="88"/>
      <c r="I108" s="88"/>
      <c r="J108" s="70"/>
    </row>
    <row r="109" spans="2:10" ht="12.95" customHeight="1">
      <c r="B109" s="301" t="s">
        <v>26</v>
      </c>
      <c r="C109" s="302"/>
      <c r="D109" s="65"/>
      <c r="E109" s="65"/>
      <c r="F109" s="65"/>
      <c r="G109" s="65"/>
      <c r="H109" s="65"/>
      <c r="I109" s="65"/>
      <c r="J109" s="68"/>
    </row>
    <row r="110" spans="2:10" ht="9.9499999999999993" customHeight="1">
      <c r="B110" s="199"/>
      <c r="C110" s="200"/>
      <c r="D110" s="65"/>
      <c r="E110" s="88"/>
      <c r="F110" s="88"/>
      <c r="G110" s="88"/>
      <c r="H110" s="88"/>
      <c r="I110" s="88"/>
      <c r="J110" s="70"/>
    </row>
    <row r="111" spans="2:10" ht="12.95" customHeight="1">
      <c r="B111" s="303" t="s">
        <v>4</v>
      </c>
      <c r="C111" s="304"/>
      <c r="D111" s="65">
        <f t="shared" ref="D111:D114" si="12">SUM(E111:I111)</f>
        <v>1232782</v>
      </c>
      <c r="E111" s="50">
        <v>843302</v>
      </c>
      <c r="F111" s="50">
        <v>295180</v>
      </c>
      <c r="G111" s="50">
        <v>24300</v>
      </c>
      <c r="H111" s="50">
        <v>60000</v>
      </c>
      <c r="I111" s="50">
        <v>10000</v>
      </c>
      <c r="J111" s="72" t="s">
        <v>15</v>
      </c>
    </row>
    <row r="112" spans="2:10" ht="12.95" customHeight="1">
      <c r="B112" s="303" t="s">
        <v>9</v>
      </c>
      <c r="C112" s="304"/>
      <c r="D112" s="65">
        <f t="shared" si="12"/>
        <v>998902</v>
      </c>
      <c r="E112" s="50">
        <v>721802</v>
      </c>
      <c r="F112" s="50">
        <v>182800</v>
      </c>
      <c r="G112" s="50">
        <v>24300</v>
      </c>
      <c r="H112" s="50">
        <v>60000</v>
      </c>
      <c r="I112" s="50">
        <v>10000</v>
      </c>
      <c r="J112" s="72" t="s">
        <v>15</v>
      </c>
    </row>
    <row r="113" spans="2:10" ht="12.95" customHeight="1">
      <c r="B113" s="303" t="s">
        <v>10</v>
      </c>
      <c r="C113" s="304"/>
      <c r="D113" s="65">
        <f t="shared" si="12"/>
        <v>146500</v>
      </c>
      <c r="E113" s="50">
        <v>121500</v>
      </c>
      <c r="F113" s="50">
        <v>25000</v>
      </c>
      <c r="G113" s="69" t="s">
        <v>15</v>
      </c>
      <c r="H113" s="69" t="s">
        <v>15</v>
      </c>
      <c r="I113" s="69" t="s">
        <v>15</v>
      </c>
      <c r="J113" s="72" t="s">
        <v>15</v>
      </c>
    </row>
    <row r="114" spans="2:10" ht="12.95" customHeight="1">
      <c r="B114" s="303" t="s">
        <v>11</v>
      </c>
      <c r="C114" s="304"/>
      <c r="D114" s="65">
        <f t="shared" si="12"/>
        <v>87380</v>
      </c>
      <c r="E114" s="69" t="s">
        <v>15</v>
      </c>
      <c r="F114" s="50">
        <v>87380</v>
      </c>
      <c r="G114" s="69" t="s">
        <v>15</v>
      </c>
      <c r="H114" s="69" t="s">
        <v>15</v>
      </c>
      <c r="I114" s="69" t="s">
        <v>15</v>
      </c>
      <c r="J114" s="72" t="s">
        <v>15</v>
      </c>
    </row>
    <row r="115" spans="2:10" ht="9.9499999999999993" customHeight="1">
      <c r="B115" s="199"/>
      <c r="C115" s="200"/>
      <c r="D115" s="65"/>
      <c r="E115" s="88"/>
      <c r="F115" s="88"/>
      <c r="G115" s="88"/>
      <c r="H115" s="88"/>
      <c r="I115" s="88"/>
      <c r="J115" s="70"/>
    </row>
    <row r="116" spans="2:10" ht="12.95" customHeight="1">
      <c r="B116" s="301" t="s">
        <v>27</v>
      </c>
      <c r="C116" s="302"/>
      <c r="D116" s="65"/>
      <c r="E116" s="65"/>
      <c r="F116" s="65"/>
      <c r="G116" s="65"/>
      <c r="H116" s="65"/>
      <c r="I116" s="65"/>
      <c r="J116" s="68"/>
    </row>
    <row r="117" spans="2:10" ht="9.9499999999999993" customHeight="1">
      <c r="B117" s="199"/>
      <c r="C117" s="200"/>
      <c r="D117" s="65"/>
      <c r="E117" s="88"/>
      <c r="F117" s="88"/>
      <c r="G117" s="88"/>
      <c r="H117" s="88"/>
      <c r="I117" s="88"/>
      <c r="J117" s="70"/>
    </row>
    <row r="118" spans="2:10" ht="12.95" customHeight="1">
      <c r="B118" s="303" t="s">
        <v>4</v>
      </c>
      <c r="C118" s="304"/>
      <c r="D118" s="65">
        <f t="shared" ref="D118:D121" si="13">SUM(E118:I118)</f>
        <v>11479146</v>
      </c>
      <c r="E118" s="50">
        <v>4300400</v>
      </c>
      <c r="F118" s="50">
        <v>507633</v>
      </c>
      <c r="G118" s="50">
        <v>1400535</v>
      </c>
      <c r="H118" s="50">
        <v>4341271</v>
      </c>
      <c r="I118" s="50">
        <v>929307</v>
      </c>
      <c r="J118" s="72" t="s">
        <v>15</v>
      </c>
    </row>
    <row r="119" spans="2:10" ht="12.95" customHeight="1">
      <c r="B119" s="303" t="s">
        <v>9</v>
      </c>
      <c r="C119" s="304"/>
      <c r="D119" s="65">
        <f t="shared" si="13"/>
        <v>11045525</v>
      </c>
      <c r="E119" s="50">
        <v>3946904</v>
      </c>
      <c r="F119" s="50">
        <v>507633</v>
      </c>
      <c r="G119" s="50">
        <v>1392935</v>
      </c>
      <c r="H119" s="50">
        <v>4285421</v>
      </c>
      <c r="I119" s="50">
        <v>912632</v>
      </c>
      <c r="J119" s="72" t="s">
        <v>15</v>
      </c>
    </row>
    <row r="120" spans="2:10" ht="12.95" customHeight="1">
      <c r="B120" s="303" t="s">
        <v>10</v>
      </c>
      <c r="C120" s="304"/>
      <c r="D120" s="65">
        <f t="shared" si="13"/>
        <v>368825</v>
      </c>
      <c r="E120" s="50">
        <v>304550</v>
      </c>
      <c r="F120" s="69" t="s">
        <v>15</v>
      </c>
      <c r="G120" s="50">
        <v>7600</v>
      </c>
      <c r="H120" s="50">
        <v>40000</v>
      </c>
      <c r="I120" s="50">
        <v>16675</v>
      </c>
      <c r="J120" s="72" t="s">
        <v>15</v>
      </c>
    </row>
    <row r="121" spans="2:10" ht="12.95" customHeight="1">
      <c r="B121" s="303" t="s">
        <v>11</v>
      </c>
      <c r="C121" s="304"/>
      <c r="D121" s="65">
        <f t="shared" si="13"/>
        <v>64796</v>
      </c>
      <c r="E121" s="50">
        <v>48946</v>
      </c>
      <c r="F121" s="69" t="s">
        <v>15</v>
      </c>
      <c r="G121" s="69" t="s">
        <v>15</v>
      </c>
      <c r="H121" s="50">
        <v>15850</v>
      </c>
      <c r="I121" s="69" t="s">
        <v>15</v>
      </c>
      <c r="J121" s="72" t="s">
        <v>15</v>
      </c>
    </row>
    <row r="122" spans="2:10" ht="9.9499999999999993" customHeight="1" thickBot="1">
      <c r="B122" s="189"/>
      <c r="C122" s="190"/>
      <c r="D122" s="91"/>
      <c r="E122" s="91"/>
      <c r="F122" s="91"/>
      <c r="G122" s="91"/>
      <c r="H122" s="91"/>
      <c r="I122" s="91"/>
      <c r="J122" s="92"/>
    </row>
    <row r="123" spans="2:10">
      <c r="B123" s="112" t="s">
        <v>39</v>
      </c>
      <c r="C123" s="77"/>
      <c r="D123" s="55"/>
      <c r="E123" s="55"/>
      <c r="F123" s="50"/>
      <c r="G123" s="50"/>
      <c r="H123" s="50"/>
      <c r="I123" s="50"/>
      <c r="J123" s="50"/>
    </row>
    <row r="124" spans="2:10">
      <c r="B124" s="183"/>
      <c r="C124" s="183"/>
      <c r="D124" s="50"/>
      <c r="E124" s="50"/>
      <c r="F124" s="50"/>
      <c r="G124" s="50"/>
      <c r="H124" s="50"/>
      <c r="I124" s="50"/>
      <c r="J124" s="50"/>
    </row>
    <row r="125" spans="2:10">
      <c r="B125" s="183"/>
      <c r="C125" s="183"/>
      <c r="D125" s="50"/>
      <c r="E125" s="50"/>
      <c r="F125" s="50"/>
      <c r="G125" s="50"/>
      <c r="H125" s="50"/>
      <c r="I125" s="50"/>
      <c r="J125" s="50"/>
    </row>
    <row r="126" spans="2:10">
      <c r="B126" s="183"/>
      <c r="C126" s="183"/>
      <c r="D126" s="50"/>
      <c r="E126" s="50"/>
      <c r="F126" s="50"/>
      <c r="G126" s="50"/>
      <c r="H126" s="50"/>
      <c r="I126" s="50"/>
      <c r="J126" s="50"/>
    </row>
    <row r="127" spans="2:10">
      <c r="B127" s="183"/>
      <c r="C127" s="183"/>
      <c r="D127" s="50"/>
      <c r="E127" s="50"/>
      <c r="F127" s="50"/>
      <c r="G127" s="50"/>
      <c r="H127" s="50"/>
      <c r="I127" s="50"/>
      <c r="J127" s="50"/>
    </row>
    <row r="131" spans="2:10" ht="15" customHeight="1">
      <c r="B131" s="259" t="s">
        <v>183</v>
      </c>
      <c r="C131" s="259"/>
      <c r="D131" s="259"/>
      <c r="E131" s="259"/>
      <c r="F131" s="259"/>
      <c r="G131" s="259"/>
      <c r="H131" s="259"/>
      <c r="I131" s="259"/>
      <c r="J131" s="259"/>
    </row>
    <row r="132" spans="2:10" ht="15" customHeight="1">
      <c r="B132" s="259" t="s">
        <v>5</v>
      </c>
      <c r="C132" s="259"/>
      <c r="D132" s="259"/>
      <c r="E132" s="259"/>
      <c r="F132" s="259"/>
      <c r="G132" s="259"/>
      <c r="H132" s="259"/>
      <c r="I132" s="259"/>
      <c r="J132" s="259"/>
    </row>
    <row r="133" spans="2:10" ht="15" customHeight="1" thickBot="1">
      <c r="B133" s="259" t="s">
        <v>151</v>
      </c>
      <c r="C133" s="259"/>
      <c r="D133" s="259"/>
      <c r="E133" s="259"/>
      <c r="F133" s="259"/>
      <c r="G133" s="259"/>
      <c r="H133" s="259"/>
      <c r="I133" s="259"/>
      <c r="J133" s="259"/>
    </row>
    <row r="134" spans="2:10" ht="15" customHeight="1" thickBot="1">
      <c r="B134" s="265" t="s">
        <v>41</v>
      </c>
      <c r="C134" s="269"/>
      <c r="D134" s="260" t="s">
        <v>159</v>
      </c>
      <c r="E134" s="261"/>
      <c r="F134" s="261"/>
      <c r="G134" s="261"/>
      <c r="H134" s="261"/>
      <c r="I134" s="261"/>
      <c r="J134" s="262"/>
    </row>
    <row r="135" spans="2:10" ht="15" customHeight="1">
      <c r="B135" s="305"/>
      <c r="C135" s="306"/>
      <c r="D135" s="307" t="s">
        <v>149</v>
      </c>
      <c r="E135" s="265" t="s">
        <v>89</v>
      </c>
      <c r="F135" s="267" t="s">
        <v>155</v>
      </c>
      <c r="G135" s="307" t="s">
        <v>156</v>
      </c>
      <c r="H135" s="267" t="s">
        <v>157</v>
      </c>
      <c r="I135" s="267" t="s">
        <v>85</v>
      </c>
      <c r="J135" s="269" t="s">
        <v>158</v>
      </c>
    </row>
    <row r="136" spans="2:10" ht="15" customHeight="1">
      <c r="B136" s="305"/>
      <c r="C136" s="306"/>
      <c r="D136" s="312"/>
      <c r="E136" s="305"/>
      <c r="F136" s="271" t="s">
        <v>0</v>
      </c>
      <c r="G136" s="312" t="s">
        <v>0</v>
      </c>
      <c r="H136" s="271" t="s">
        <v>0</v>
      </c>
      <c r="I136" s="271" t="s">
        <v>0</v>
      </c>
      <c r="J136" s="306"/>
    </row>
    <row r="137" spans="2:10" ht="15" customHeight="1" thickBot="1">
      <c r="B137" s="266"/>
      <c r="C137" s="270"/>
      <c r="D137" s="308"/>
      <c r="E137" s="266"/>
      <c r="F137" s="268"/>
      <c r="G137" s="308"/>
      <c r="H137" s="268"/>
      <c r="I137" s="268"/>
      <c r="J137" s="270"/>
    </row>
    <row r="138" spans="2:10" ht="9.9499999999999993" customHeight="1">
      <c r="B138" s="184"/>
      <c r="C138" s="191"/>
      <c r="D138" s="191"/>
      <c r="E138" s="191"/>
      <c r="F138" s="191"/>
      <c r="G138" s="191"/>
      <c r="H138" s="191"/>
      <c r="I138" s="191"/>
      <c r="J138" s="185"/>
    </row>
    <row r="139" spans="2:10" ht="12.95" customHeight="1">
      <c r="B139" s="301" t="s">
        <v>28</v>
      </c>
      <c r="C139" s="302"/>
      <c r="D139" s="65"/>
      <c r="E139" s="65"/>
      <c r="F139" s="65"/>
      <c r="G139" s="65"/>
      <c r="H139" s="65"/>
      <c r="I139" s="65"/>
      <c r="J139" s="68"/>
    </row>
    <row r="140" spans="2:10" ht="9.9499999999999993" customHeight="1">
      <c r="B140" s="187"/>
      <c r="C140" s="188"/>
      <c r="D140" s="65"/>
      <c r="E140" s="65"/>
      <c r="F140" s="65"/>
      <c r="G140" s="65"/>
      <c r="H140" s="65"/>
      <c r="I140" s="65"/>
      <c r="J140" s="68"/>
    </row>
    <row r="141" spans="2:10" ht="12.95" customHeight="1">
      <c r="B141" s="303" t="s">
        <v>4</v>
      </c>
      <c r="C141" s="304"/>
      <c r="D141" s="50">
        <f t="shared" ref="D141:D143" si="14">SUM(E141:I141)</f>
        <v>726100</v>
      </c>
      <c r="E141" s="50">
        <v>419900</v>
      </c>
      <c r="F141" s="50">
        <v>20200</v>
      </c>
      <c r="G141" s="69" t="s">
        <v>15</v>
      </c>
      <c r="H141" s="50">
        <v>165000</v>
      </c>
      <c r="I141" s="50">
        <v>121000</v>
      </c>
      <c r="J141" s="72" t="s">
        <v>15</v>
      </c>
    </row>
    <row r="142" spans="2:10" ht="12.95" customHeight="1">
      <c r="B142" s="303" t="s">
        <v>9</v>
      </c>
      <c r="C142" s="304"/>
      <c r="D142" s="50">
        <f t="shared" si="14"/>
        <v>690100</v>
      </c>
      <c r="E142" s="50">
        <v>419900</v>
      </c>
      <c r="F142" s="50">
        <v>20200</v>
      </c>
      <c r="G142" s="69" t="s">
        <v>15</v>
      </c>
      <c r="H142" s="50">
        <v>160000</v>
      </c>
      <c r="I142" s="50">
        <v>90000</v>
      </c>
      <c r="J142" s="72" t="s">
        <v>15</v>
      </c>
    </row>
    <row r="143" spans="2:10" ht="12.95" customHeight="1">
      <c r="B143" s="303" t="s">
        <v>10</v>
      </c>
      <c r="C143" s="304"/>
      <c r="D143" s="50">
        <f t="shared" si="14"/>
        <v>36000</v>
      </c>
      <c r="E143" s="69" t="s">
        <v>15</v>
      </c>
      <c r="F143" s="69" t="s">
        <v>15</v>
      </c>
      <c r="G143" s="69" t="s">
        <v>15</v>
      </c>
      <c r="H143" s="50">
        <v>5000</v>
      </c>
      <c r="I143" s="50">
        <v>31000</v>
      </c>
      <c r="J143" s="72" t="s">
        <v>15</v>
      </c>
    </row>
    <row r="144" spans="2:10" ht="12.95" customHeight="1">
      <c r="B144" s="303" t="s">
        <v>11</v>
      </c>
      <c r="C144" s="304"/>
      <c r="D144" s="69" t="s">
        <v>15</v>
      </c>
      <c r="E144" s="69" t="s">
        <v>15</v>
      </c>
      <c r="F144" s="69" t="s">
        <v>15</v>
      </c>
      <c r="G144" s="69" t="s">
        <v>15</v>
      </c>
      <c r="H144" s="69" t="s">
        <v>15</v>
      </c>
      <c r="I144" s="69" t="s">
        <v>15</v>
      </c>
      <c r="J144" s="72" t="s">
        <v>15</v>
      </c>
    </row>
    <row r="145" spans="2:10" ht="9.9499999999999993" customHeight="1">
      <c r="B145" s="187"/>
      <c r="C145" s="188"/>
      <c r="D145" s="50"/>
      <c r="E145" s="65"/>
      <c r="F145" s="65"/>
      <c r="G145" s="65"/>
      <c r="H145" s="65"/>
      <c r="I145" s="65"/>
      <c r="J145" s="68"/>
    </row>
    <row r="146" spans="2:10" ht="12.95" customHeight="1">
      <c r="B146" s="301" t="s">
        <v>29</v>
      </c>
      <c r="C146" s="302"/>
      <c r="D146" s="50"/>
      <c r="E146" s="65"/>
      <c r="F146" s="65"/>
      <c r="G146" s="65"/>
      <c r="H146" s="65"/>
      <c r="I146" s="65"/>
      <c r="J146" s="68"/>
    </row>
    <row r="147" spans="2:10" ht="9.9499999999999993" customHeight="1">
      <c r="B147" s="187"/>
      <c r="C147" s="188"/>
      <c r="D147" s="50"/>
      <c r="E147" s="65"/>
      <c r="F147" s="65"/>
      <c r="G147" s="65"/>
      <c r="H147" s="65"/>
      <c r="I147" s="65"/>
      <c r="J147" s="68"/>
    </row>
    <row r="148" spans="2:10" ht="12.95" customHeight="1">
      <c r="B148" s="303" t="s">
        <v>4</v>
      </c>
      <c r="C148" s="304"/>
      <c r="D148" s="50">
        <f t="shared" ref="D148:D150" si="15">SUM(E148:I148)</f>
        <v>1714261</v>
      </c>
      <c r="E148" s="50">
        <v>632278</v>
      </c>
      <c r="F148" s="50">
        <v>154125</v>
      </c>
      <c r="G148" s="69" t="s">
        <v>15</v>
      </c>
      <c r="H148" s="50">
        <v>864908</v>
      </c>
      <c r="I148" s="50">
        <v>62950</v>
      </c>
      <c r="J148" s="72" t="s">
        <v>15</v>
      </c>
    </row>
    <row r="149" spans="2:10" ht="12.95" customHeight="1">
      <c r="B149" s="303" t="s">
        <v>9</v>
      </c>
      <c r="C149" s="304"/>
      <c r="D149" s="50">
        <f t="shared" si="15"/>
        <v>1484189</v>
      </c>
      <c r="E149" s="50">
        <v>629878</v>
      </c>
      <c r="F149" s="50">
        <v>37125</v>
      </c>
      <c r="G149" s="69" t="s">
        <v>15</v>
      </c>
      <c r="H149" s="50">
        <v>754236</v>
      </c>
      <c r="I149" s="50">
        <v>62950</v>
      </c>
      <c r="J149" s="72" t="s">
        <v>15</v>
      </c>
    </row>
    <row r="150" spans="2:10" ht="12.95" customHeight="1">
      <c r="B150" s="303" t="s">
        <v>10</v>
      </c>
      <c r="C150" s="304"/>
      <c r="D150" s="50">
        <f t="shared" si="15"/>
        <v>230072</v>
      </c>
      <c r="E150" s="50">
        <v>2400</v>
      </c>
      <c r="F150" s="50">
        <v>117000</v>
      </c>
      <c r="G150" s="69" t="s">
        <v>15</v>
      </c>
      <c r="H150" s="50">
        <v>110672</v>
      </c>
      <c r="I150" s="69" t="s">
        <v>15</v>
      </c>
      <c r="J150" s="72" t="s">
        <v>15</v>
      </c>
    </row>
    <row r="151" spans="2:10" ht="12.95" customHeight="1">
      <c r="B151" s="303" t="s">
        <v>11</v>
      </c>
      <c r="C151" s="304"/>
      <c r="D151" s="69" t="s">
        <v>15</v>
      </c>
      <c r="E151" s="69" t="s">
        <v>15</v>
      </c>
      <c r="F151" s="69" t="s">
        <v>15</v>
      </c>
      <c r="G151" s="69" t="s">
        <v>15</v>
      </c>
      <c r="H151" s="69" t="s">
        <v>15</v>
      </c>
      <c r="I151" s="69" t="s">
        <v>15</v>
      </c>
      <c r="J151" s="72" t="s">
        <v>15</v>
      </c>
    </row>
    <row r="152" spans="2:10" ht="9.9499999999999993" customHeight="1">
      <c r="B152" s="187"/>
      <c r="C152" s="188"/>
      <c r="D152" s="50"/>
      <c r="E152" s="65"/>
      <c r="F152" s="65"/>
      <c r="G152" s="65"/>
      <c r="H152" s="65"/>
      <c r="I152" s="65"/>
      <c r="J152" s="68"/>
    </row>
    <row r="153" spans="2:10" ht="12.95" customHeight="1">
      <c r="B153" s="301" t="s">
        <v>30</v>
      </c>
      <c r="C153" s="302"/>
      <c r="D153" s="50"/>
      <c r="E153" s="65"/>
      <c r="F153" s="65"/>
      <c r="G153" s="65"/>
      <c r="H153" s="65"/>
      <c r="I153" s="65"/>
      <c r="J153" s="68"/>
    </row>
    <row r="154" spans="2:10" ht="9.9499999999999993" customHeight="1">
      <c r="B154" s="187"/>
      <c r="C154" s="188"/>
      <c r="D154" s="50"/>
      <c r="E154" s="65"/>
      <c r="F154" s="65"/>
      <c r="G154" s="65"/>
      <c r="H154" s="65"/>
      <c r="I154" s="65"/>
      <c r="J154" s="68"/>
    </row>
    <row r="155" spans="2:10" ht="12.95" customHeight="1">
      <c r="B155" s="303" t="s">
        <v>4</v>
      </c>
      <c r="C155" s="304"/>
      <c r="D155" s="50">
        <f t="shared" ref="D155:D157" si="16">SUM(E155:I155)</f>
        <v>1626704</v>
      </c>
      <c r="E155" s="50">
        <v>1048750</v>
      </c>
      <c r="F155" s="69" t="s">
        <v>15</v>
      </c>
      <c r="G155" s="50">
        <v>30000</v>
      </c>
      <c r="H155" s="50">
        <v>462954</v>
      </c>
      <c r="I155" s="50">
        <v>85000</v>
      </c>
      <c r="J155" s="72" t="s">
        <v>15</v>
      </c>
    </row>
    <row r="156" spans="2:10" ht="12.95" customHeight="1">
      <c r="B156" s="303" t="s">
        <v>9</v>
      </c>
      <c r="C156" s="304"/>
      <c r="D156" s="50">
        <f t="shared" si="16"/>
        <v>1521704</v>
      </c>
      <c r="E156" s="50">
        <v>965750</v>
      </c>
      <c r="F156" s="69" t="s">
        <v>15</v>
      </c>
      <c r="G156" s="50">
        <v>15000</v>
      </c>
      <c r="H156" s="50">
        <v>455954</v>
      </c>
      <c r="I156" s="50">
        <v>85000</v>
      </c>
      <c r="J156" s="72" t="s">
        <v>15</v>
      </c>
    </row>
    <row r="157" spans="2:10" ht="12.95" customHeight="1">
      <c r="B157" s="303" t="s">
        <v>10</v>
      </c>
      <c r="C157" s="304"/>
      <c r="D157" s="50">
        <f t="shared" si="16"/>
        <v>105000</v>
      </c>
      <c r="E157" s="50">
        <v>83000</v>
      </c>
      <c r="F157" s="69" t="s">
        <v>15</v>
      </c>
      <c r="G157" s="50">
        <v>15000</v>
      </c>
      <c r="H157" s="50">
        <v>7000</v>
      </c>
      <c r="I157" s="69" t="s">
        <v>15</v>
      </c>
      <c r="J157" s="72" t="s">
        <v>15</v>
      </c>
    </row>
    <row r="158" spans="2:10" ht="12.95" customHeight="1">
      <c r="B158" s="303" t="s">
        <v>11</v>
      </c>
      <c r="C158" s="304"/>
      <c r="D158" s="69" t="s">
        <v>15</v>
      </c>
      <c r="E158" s="69" t="s">
        <v>15</v>
      </c>
      <c r="F158" s="69" t="s">
        <v>15</v>
      </c>
      <c r="G158" s="69" t="s">
        <v>15</v>
      </c>
      <c r="H158" s="69" t="s">
        <v>15</v>
      </c>
      <c r="I158" s="69" t="s">
        <v>15</v>
      </c>
      <c r="J158" s="72" t="s">
        <v>15</v>
      </c>
    </row>
    <row r="159" spans="2:10" ht="9.9499999999999993" customHeight="1">
      <c r="B159" s="187"/>
      <c r="C159" s="188"/>
      <c r="D159" s="50"/>
      <c r="E159" s="65"/>
      <c r="F159" s="65"/>
      <c r="G159" s="65"/>
      <c r="H159" s="65"/>
      <c r="I159" s="65"/>
      <c r="J159" s="68"/>
    </row>
    <row r="160" spans="2:10" ht="12.95" customHeight="1">
      <c r="B160" s="301" t="s">
        <v>31</v>
      </c>
      <c r="C160" s="302"/>
      <c r="D160" s="50"/>
      <c r="E160" s="65"/>
      <c r="F160" s="65"/>
      <c r="G160" s="65"/>
      <c r="H160" s="65"/>
      <c r="I160" s="65"/>
      <c r="J160" s="68"/>
    </row>
    <row r="161" spans="2:10" ht="9.9499999999999993" customHeight="1">
      <c r="B161" s="187"/>
      <c r="C161" s="188"/>
      <c r="D161" s="50"/>
      <c r="E161" s="65"/>
      <c r="F161" s="65"/>
      <c r="G161" s="65"/>
      <c r="H161" s="65"/>
      <c r="I161" s="65"/>
      <c r="J161" s="68"/>
    </row>
    <row r="162" spans="2:10" ht="12.95" customHeight="1">
      <c r="B162" s="303" t="s">
        <v>4</v>
      </c>
      <c r="C162" s="304"/>
      <c r="D162" s="50">
        <f t="shared" ref="D162:D164" si="17">SUM(E162:I162)</f>
        <v>80403665</v>
      </c>
      <c r="E162" s="50">
        <v>27857680</v>
      </c>
      <c r="F162" s="50">
        <v>7495747</v>
      </c>
      <c r="G162" s="50">
        <v>481212</v>
      </c>
      <c r="H162" s="50">
        <v>39943612</v>
      </c>
      <c r="I162" s="50">
        <v>4625414</v>
      </c>
      <c r="J162" s="72" t="s">
        <v>15</v>
      </c>
    </row>
    <row r="163" spans="2:10" ht="12.95" customHeight="1">
      <c r="B163" s="303" t="s">
        <v>9</v>
      </c>
      <c r="C163" s="304"/>
      <c r="D163" s="50">
        <f t="shared" si="17"/>
        <v>77894413</v>
      </c>
      <c r="E163" s="50">
        <v>26729878</v>
      </c>
      <c r="F163" s="50">
        <v>7495747</v>
      </c>
      <c r="G163" s="50">
        <v>481212</v>
      </c>
      <c r="H163" s="50">
        <v>39676162</v>
      </c>
      <c r="I163" s="50">
        <v>3511414</v>
      </c>
      <c r="J163" s="72" t="s">
        <v>15</v>
      </c>
    </row>
    <row r="164" spans="2:10" ht="12.95" customHeight="1">
      <c r="B164" s="303" t="s">
        <v>10</v>
      </c>
      <c r="C164" s="304"/>
      <c r="D164" s="50">
        <f t="shared" si="17"/>
        <v>2509252</v>
      </c>
      <c r="E164" s="50">
        <v>1127802</v>
      </c>
      <c r="F164" s="69" t="s">
        <v>15</v>
      </c>
      <c r="G164" s="69" t="s">
        <v>15</v>
      </c>
      <c r="H164" s="50">
        <v>267450</v>
      </c>
      <c r="I164" s="50">
        <v>1114000</v>
      </c>
      <c r="J164" s="72" t="s">
        <v>15</v>
      </c>
    </row>
    <row r="165" spans="2:10" ht="12.95" customHeight="1">
      <c r="B165" s="303" t="s">
        <v>11</v>
      </c>
      <c r="C165" s="304"/>
      <c r="D165" s="69" t="s">
        <v>15</v>
      </c>
      <c r="E165" s="69" t="s">
        <v>15</v>
      </c>
      <c r="F165" s="69" t="s">
        <v>15</v>
      </c>
      <c r="G165" s="69" t="s">
        <v>15</v>
      </c>
      <c r="H165" s="69" t="s">
        <v>15</v>
      </c>
      <c r="I165" s="69" t="s">
        <v>15</v>
      </c>
      <c r="J165" s="72" t="s">
        <v>15</v>
      </c>
    </row>
    <row r="166" spans="2:10" ht="9.9499999999999993" customHeight="1">
      <c r="B166" s="187"/>
      <c r="C166" s="188"/>
      <c r="D166" s="50"/>
      <c r="E166" s="65"/>
      <c r="F166" s="65"/>
      <c r="G166" s="65"/>
      <c r="H166" s="65"/>
      <c r="I166" s="65"/>
      <c r="J166" s="68"/>
    </row>
    <row r="167" spans="2:10" ht="12.95" customHeight="1">
      <c r="B167" s="301" t="s">
        <v>32</v>
      </c>
      <c r="C167" s="302"/>
      <c r="D167" s="50"/>
      <c r="E167" s="65"/>
      <c r="F167" s="65"/>
      <c r="G167" s="65"/>
      <c r="H167" s="65"/>
      <c r="I167" s="65"/>
      <c r="J167" s="68"/>
    </row>
    <row r="168" spans="2:10" ht="9.9499999999999993" customHeight="1">
      <c r="B168" s="187"/>
      <c r="C168" s="188"/>
      <c r="D168" s="50"/>
      <c r="E168" s="65"/>
      <c r="F168" s="65"/>
      <c r="G168" s="65"/>
      <c r="H168" s="65"/>
      <c r="I168" s="65"/>
      <c r="J168" s="68"/>
    </row>
    <row r="169" spans="2:10" ht="12.95" customHeight="1">
      <c r="B169" s="303" t="s">
        <v>4</v>
      </c>
      <c r="C169" s="304"/>
      <c r="D169" s="50">
        <f t="shared" ref="D169:D171" si="18">SUM(E169:I169)</f>
        <v>4219577</v>
      </c>
      <c r="E169" s="50">
        <v>2389932</v>
      </c>
      <c r="F169" s="50">
        <v>214200</v>
      </c>
      <c r="G169" s="50">
        <v>170000</v>
      </c>
      <c r="H169" s="50">
        <v>1167667</v>
      </c>
      <c r="I169" s="50">
        <v>277778</v>
      </c>
      <c r="J169" s="72" t="s">
        <v>15</v>
      </c>
    </row>
    <row r="170" spans="2:10" ht="12.95" customHeight="1">
      <c r="B170" s="303" t="s">
        <v>9</v>
      </c>
      <c r="C170" s="304"/>
      <c r="D170" s="50">
        <f t="shared" si="18"/>
        <v>4023577</v>
      </c>
      <c r="E170" s="50">
        <v>2208932</v>
      </c>
      <c r="F170" s="50">
        <v>214200</v>
      </c>
      <c r="G170" s="50">
        <v>170000</v>
      </c>
      <c r="H170" s="50">
        <v>1167667</v>
      </c>
      <c r="I170" s="50">
        <v>262778</v>
      </c>
      <c r="J170" s="72" t="s">
        <v>15</v>
      </c>
    </row>
    <row r="171" spans="2:10" ht="12.95" customHeight="1">
      <c r="B171" s="303" t="s">
        <v>10</v>
      </c>
      <c r="C171" s="304"/>
      <c r="D171" s="50">
        <f t="shared" si="18"/>
        <v>196000</v>
      </c>
      <c r="E171" s="50">
        <v>181000</v>
      </c>
      <c r="F171" s="69" t="s">
        <v>15</v>
      </c>
      <c r="G171" s="69" t="s">
        <v>15</v>
      </c>
      <c r="H171" s="69" t="s">
        <v>15</v>
      </c>
      <c r="I171" s="50">
        <v>15000</v>
      </c>
      <c r="J171" s="72" t="s">
        <v>15</v>
      </c>
    </row>
    <row r="172" spans="2:10" ht="12.95" customHeight="1">
      <c r="B172" s="303" t="s">
        <v>11</v>
      </c>
      <c r="C172" s="304"/>
      <c r="D172" s="69" t="s">
        <v>15</v>
      </c>
      <c r="E172" s="69" t="s">
        <v>15</v>
      </c>
      <c r="F172" s="69" t="s">
        <v>15</v>
      </c>
      <c r="G172" s="69" t="s">
        <v>15</v>
      </c>
      <c r="H172" s="69" t="s">
        <v>15</v>
      </c>
      <c r="I172" s="69" t="s">
        <v>15</v>
      </c>
      <c r="J172" s="72" t="s">
        <v>15</v>
      </c>
    </row>
    <row r="173" spans="2:10" ht="9.9499999999999993" customHeight="1">
      <c r="B173" s="187"/>
      <c r="C173" s="188"/>
      <c r="D173" s="50"/>
      <c r="E173" s="65"/>
      <c r="F173" s="65"/>
      <c r="G173" s="65"/>
      <c r="H173" s="65"/>
      <c r="I173" s="65"/>
      <c r="J173" s="68"/>
    </row>
    <row r="174" spans="2:10" ht="12.95" customHeight="1">
      <c r="B174" s="301" t="s">
        <v>33</v>
      </c>
      <c r="C174" s="302"/>
      <c r="D174" s="50"/>
      <c r="E174" s="65"/>
      <c r="F174" s="65"/>
      <c r="G174" s="65"/>
      <c r="H174" s="65"/>
      <c r="I174" s="65"/>
      <c r="J174" s="68"/>
    </row>
    <row r="175" spans="2:10" ht="9.9499999999999993" customHeight="1">
      <c r="B175" s="187"/>
      <c r="C175" s="188"/>
      <c r="D175" s="50"/>
      <c r="E175" s="65"/>
      <c r="F175" s="65"/>
      <c r="G175" s="65"/>
      <c r="H175" s="65"/>
      <c r="I175" s="65"/>
      <c r="J175" s="68"/>
    </row>
    <row r="176" spans="2:10" ht="12.95" customHeight="1">
      <c r="B176" s="303" t="s">
        <v>4</v>
      </c>
      <c r="C176" s="304"/>
      <c r="D176" s="50">
        <f t="shared" ref="D176:D179" si="19">SUM(E176:I176)</f>
        <v>1201120</v>
      </c>
      <c r="E176" s="50">
        <v>525134</v>
      </c>
      <c r="F176" s="50">
        <v>22200</v>
      </c>
      <c r="G176" s="69" t="s">
        <v>15</v>
      </c>
      <c r="H176" s="50">
        <v>434000</v>
      </c>
      <c r="I176" s="50">
        <v>219786</v>
      </c>
      <c r="J176" s="72" t="s">
        <v>15</v>
      </c>
    </row>
    <row r="177" spans="2:10" ht="12.95" customHeight="1">
      <c r="B177" s="303" t="s">
        <v>9</v>
      </c>
      <c r="C177" s="304"/>
      <c r="D177" s="50">
        <f t="shared" si="19"/>
        <v>806120</v>
      </c>
      <c r="E177" s="50">
        <v>450134</v>
      </c>
      <c r="F177" s="50">
        <v>22200</v>
      </c>
      <c r="G177" s="69" t="s">
        <v>15</v>
      </c>
      <c r="H177" s="50">
        <v>204000</v>
      </c>
      <c r="I177" s="50">
        <v>129786</v>
      </c>
      <c r="J177" s="72" t="s">
        <v>15</v>
      </c>
    </row>
    <row r="178" spans="2:10" ht="12.95" customHeight="1">
      <c r="B178" s="303" t="s">
        <v>10</v>
      </c>
      <c r="C178" s="304"/>
      <c r="D178" s="50">
        <f t="shared" si="19"/>
        <v>360000</v>
      </c>
      <c r="E178" s="50">
        <v>45000</v>
      </c>
      <c r="F178" s="69" t="s">
        <v>15</v>
      </c>
      <c r="G178" s="69" t="s">
        <v>15</v>
      </c>
      <c r="H178" s="50">
        <v>225000</v>
      </c>
      <c r="I178" s="50">
        <v>90000</v>
      </c>
      <c r="J178" s="72" t="s">
        <v>15</v>
      </c>
    </row>
    <row r="179" spans="2:10" ht="12.95" customHeight="1">
      <c r="B179" s="303" t="s">
        <v>11</v>
      </c>
      <c r="C179" s="304"/>
      <c r="D179" s="50">
        <f t="shared" si="19"/>
        <v>35000</v>
      </c>
      <c r="E179" s="50">
        <v>30000</v>
      </c>
      <c r="F179" s="69" t="s">
        <v>15</v>
      </c>
      <c r="G179" s="69" t="s">
        <v>15</v>
      </c>
      <c r="H179" s="50">
        <v>5000</v>
      </c>
      <c r="I179" s="69" t="s">
        <v>15</v>
      </c>
      <c r="J179" s="72" t="s">
        <v>15</v>
      </c>
    </row>
    <row r="180" spans="2:10" ht="9.9499999999999993" customHeight="1">
      <c r="B180" s="187"/>
      <c r="C180" s="188"/>
      <c r="D180" s="50"/>
      <c r="E180" s="65"/>
      <c r="F180" s="65"/>
      <c r="G180" s="65"/>
      <c r="H180" s="65"/>
      <c r="I180" s="65"/>
      <c r="J180" s="68"/>
    </row>
    <row r="181" spans="2:10" ht="12.95" customHeight="1">
      <c r="B181" s="301" t="s">
        <v>34</v>
      </c>
      <c r="C181" s="302"/>
      <c r="D181" s="50"/>
      <c r="E181" s="65"/>
      <c r="F181" s="65"/>
      <c r="G181" s="65"/>
      <c r="H181" s="65"/>
      <c r="I181" s="65"/>
      <c r="J181" s="68"/>
    </row>
    <row r="182" spans="2:10" ht="9.9499999999999993" customHeight="1">
      <c r="B182" s="187"/>
      <c r="C182" s="188"/>
      <c r="D182" s="50"/>
      <c r="E182" s="65"/>
      <c r="F182" s="65"/>
      <c r="G182" s="65"/>
      <c r="H182" s="65"/>
      <c r="I182" s="65"/>
      <c r="J182" s="68"/>
    </row>
    <row r="183" spans="2:10" ht="12.95" customHeight="1">
      <c r="B183" s="303" t="s">
        <v>4</v>
      </c>
      <c r="C183" s="304"/>
      <c r="D183" s="50">
        <f t="shared" ref="D183:D184" si="20">SUM(E183:I183)</f>
        <v>441315</v>
      </c>
      <c r="E183" s="50">
        <v>169200</v>
      </c>
      <c r="F183" s="69" t="s">
        <v>15</v>
      </c>
      <c r="G183" s="69" t="s">
        <v>15</v>
      </c>
      <c r="H183" s="50">
        <v>212115</v>
      </c>
      <c r="I183" s="50">
        <v>60000</v>
      </c>
      <c r="J183" s="72" t="s">
        <v>15</v>
      </c>
    </row>
    <row r="184" spans="2:10" ht="12.95" customHeight="1">
      <c r="B184" s="303" t="s">
        <v>9</v>
      </c>
      <c r="C184" s="304"/>
      <c r="D184" s="50">
        <f t="shared" si="20"/>
        <v>441315</v>
      </c>
      <c r="E184" s="50">
        <v>169200</v>
      </c>
      <c r="F184" s="69" t="s">
        <v>15</v>
      </c>
      <c r="G184" s="69" t="s">
        <v>15</v>
      </c>
      <c r="H184" s="50">
        <v>212115</v>
      </c>
      <c r="I184" s="50">
        <v>60000</v>
      </c>
      <c r="J184" s="72" t="s">
        <v>15</v>
      </c>
    </row>
    <row r="185" spans="2:10" ht="12.95" customHeight="1">
      <c r="B185" s="303" t="s">
        <v>10</v>
      </c>
      <c r="C185" s="304"/>
      <c r="D185" s="69" t="s">
        <v>15</v>
      </c>
      <c r="E185" s="69" t="s">
        <v>15</v>
      </c>
      <c r="F185" s="69" t="s">
        <v>15</v>
      </c>
      <c r="G185" s="69" t="s">
        <v>15</v>
      </c>
      <c r="H185" s="69" t="s">
        <v>15</v>
      </c>
      <c r="I185" s="69" t="s">
        <v>15</v>
      </c>
      <c r="J185" s="72" t="s">
        <v>15</v>
      </c>
    </row>
    <row r="186" spans="2:10" ht="12.95" customHeight="1">
      <c r="B186" s="303" t="s">
        <v>11</v>
      </c>
      <c r="C186" s="304"/>
      <c r="D186" s="69" t="s">
        <v>15</v>
      </c>
      <c r="E186" s="69" t="s">
        <v>15</v>
      </c>
      <c r="F186" s="69" t="s">
        <v>15</v>
      </c>
      <c r="G186" s="69" t="s">
        <v>15</v>
      </c>
      <c r="H186" s="69" t="s">
        <v>15</v>
      </c>
      <c r="I186" s="69" t="s">
        <v>15</v>
      </c>
      <c r="J186" s="72" t="s">
        <v>15</v>
      </c>
    </row>
    <row r="187" spans="2:10" ht="9.9499999999999993" customHeight="1" thickBot="1">
      <c r="B187" s="174"/>
      <c r="C187" s="175"/>
      <c r="D187" s="74"/>
      <c r="E187" s="74"/>
      <c r="F187" s="74"/>
      <c r="G187" s="74"/>
      <c r="H187" s="74"/>
      <c r="I187" s="74"/>
      <c r="J187" s="132"/>
    </row>
    <row r="188" spans="2:10">
      <c r="B188" s="112" t="s">
        <v>39</v>
      </c>
      <c r="C188" s="77"/>
      <c r="D188" s="55"/>
      <c r="E188" s="55"/>
      <c r="F188" s="65"/>
      <c r="G188" s="65"/>
      <c r="H188" s="65"/>
      <c r="I188" s="65"/>
      <c r="J188" s="65"/>
    </row>
    <row r="189" spans="2:10">
      <c r="B189" s="188"/>
      <c r="C189" s="188"/>
      <c r="D189" s="65"/>
      <c r="E189" s="65"/>
      <c r="F189" s="65"/>
      <c r="G189" s="65"/>
      <c r="H189" s="65"/>
      <c r="I189" s="65"/>
      <c r="J189" s="65"/>
    </row>
    <row r="190" spans="2:10">
      <c r="B190" s="188"/>
      <c r="C190" s="188"/>
      <c r="D190" s="65"/>
      <c r="E190" s="65"/>
      <c r="F190" s="65"/>
      <c r="G190" s="65"/>
      <c r="H190" s="65"/>
      <c r="I190" s="65"/>
      <c r="J190" s="65"/>
    </row>
    <row r="196" spans="2:10" ht="15" customHeight="1">
      <c r="B196" s="259" t="s">
        <v>183</v>
      </c>
      <c r="C196" s="259"/>
      <c r="D196" s="259"/>
      <c r="E196" s="259"/>
      <c r="F196" s="259"/>
      <c r="G196" s="259"/>
      <c r="H196" s="259"/>
      <c r="I196" s="259"/>
      <c r="J196" s="259"/>
    </row>
    <row r="197" spans="2:10" ht="15" customHeight="1">
      <c r="B197" s="259" t="s">
        <v>5</v>
      </c>
      <c r="C197" s="259"/>
      <c r="D197" s="259"/>
      <c r="E197" s="259"/>
      <c r="F197" s="259"/>
      <c r="G197" s="259"/>
      <c r="H197" s="259"/>
      <c r="I197" s="259"/>
      <c r="J197" s="259"/>
    </row>
    <row r="198" spans="2:10" ht="15" customHeight="1" thickBot="1">
      <c r="B198" s="259" t="s">
        <v>151</v>
      </c>
      <c r="C198" s="259"/>
      <c r="D198" s="259"/>
      <c r="E198" s="259"/>
      <c r="F198" s="259"/>
      <c r="G198" s="259"/>
      <c r="H198" s="259"/>
      <c r="I198" s="259"/>
      <c r="J198" s="259"/>
    </row>
    <row r="199" spans="2:10" ht="15" customHeight="1" thickBot="1">
      <c r="B199" s="265" t="s">
        <v>41</v>
      </c>
      <c r="C199" s="269"/>
      <c r="D199" s="260" t="s">
        <v>159</v>
      </c>
      <c r="E199" s="261"/>
      <c r="F199" s="261"/>
      <c r="G199" s="261"/>
      <c r="H199" s="261"/>
      <c r="I199" s="261"/>
      <c r="J199" s="262"/>
    </row>
    <row r="200" spans="2:10" ht="15" customHeight="1">
      <c r="B200" s="305"/>
      <c r="C200" s="306"/>
      <c r="D200" s="307" t="s">
        <v>149</v>
      </c>
      <c r="E200" s="265" t="s">
        <v>89</v>
      </c>
      <c r="F200" s="267" t="s">
        <v>155</v>
      </c>
      <c r="G200" s="307" t="s">
        <v>156</v>
      </c>
      <c r="H200" s="267" t="s">
        <v>157</v>
      </c>
      <c r="I200" s="267" t="s">
        <v>85</v>
      </c>
      <c r="J200" s="269" t="s">
        <v>158</v>
      </c>
    </row>
    <row r="201" spans="2:10" ht="15" customHeight="1">
      <c r="B201" s="305"/>
      <c r="C201" s="306"/>
      <c r="D201" s="312"/>
      <c r="E201" s="305"/>
      <c r="F201" s="271" t="s">
        <v>0</v>
      </c>
      <c r="G201" s="312" t="s">
        <v>0</v>
      </c>
      <c r="H201" s="271" t="s">
        <v>0</v>
      </c>
      <c r="I201" s="271" t="s">
        <v>0</v>
      </c>
      <c r="J201" s="306"/>
    </row>
    <row r="202" spans="2:10" ht="15" customHeight="1" thickBot="1">
      <c r="B202" s="266"/>
      <c r="C202" s="270"/>
      <c r="D202" s="308"/>
      <c r="E202" s="266"/>
      <c r="F202" s="268"/>
      <c r="G202" s="308"/>
      <c r="H202" s="268"/>
      <c r="I202" s="268"/>
      <c r="J202" s="270"/>
    </row>
    <row r="203" spans="2:10" ht="9.9499999999999993" customHeight="1">
      <c r="B203" s="197"/>
      <c r="C203" s="198"/>
      <c r="D203" s="100"/>
      <c r="E203" s="100"/>
      <c r="F203" s="100"/>
      <c r="G203" s="100"/>
      <c r="H203" s="100"/>
      <c r="I203" s="100"/>
      <c r="J203" s="101"/>
    </row>
    <row r="204" spans="2:10" ht="12.95" customHeight="1">
      <c r="B204" s="301" t="s">
        <v>119</v>
      </c>
      <c r="C204" s="302"/>
      <c r="D204" s="65"/>
      <c r="E204" s="65"/>
      <c r="F204" s="65"/>
      <c r="G204" s="65"/>
      <c r="H204" s="65"/>
      <c r="I204" s="65"/>
      <c r="J204" s="68"/>
    </row>
    <row r="205" spans="2:10" ht="9.9499999999999993" customHeight="1">
      <c r="B205" s="223"/>
      <c r="C205" s="224"/>
      <c r="D205" s="65"/>
      <c r="E205" s="65"/>
      <c r="F205" s="65"/>
      <c r="G205" s="65"/>
      <c r="H205" s="65"/>
      <c r="I205" s="65"/>
      <c r="J205" s="68"/>
    </row>
    <row r="206" spans="2:10" ht="12.95" customHeight="1">
      <c r="B206" s="303" t="s">
        <v>4</v>
      </c>
      <c r="C206" s="304"/>
      <c r="D206" s="65">
        <v>16495993</v>
      </c>
      <c r="E206" s="65">
        <f t="shared" ref="E206:E230" si="21">SUM(F206:J206)</f>
        <v>13793976</v>
      </c>
      <c r="F206" s="65">
        <v>13329478</v>
      </c>
      <c r="G206" s="65">
        <v>434498</v>
      </c>
      <c r="H206" s="65">
        <v>30000</v>
      </c>
      <c r="I206" s="69" t="s">
        <v>15</v>
      </c>
      <c r="J206" s="72" t="s">
        <v>15</v>
      </c>
    </row>
    <row r="207" spans="2:10" ht="12.95" customHeight="1">
      <c r="B207" s="303" t="s">
        <v>9</v>
      </c>
      <c r="C207" s="304"/>
      <c r="D207" s="65">
        <v>15385069</v>
      </c>
      <c r="E207" s="65">
        <f t="shared" si="21"/>
        <v>13009726</v>
      </c>
      <c r="F207" s="65">
        <v>12575228</v>
      </c>
      <c r="G207" s="65">
        <v>434498</v>
      </c>
      <c r="H207" s="65" t="s">
        <v>42</v>
      </c>
      <c r="I207" s="69" t="s">
        <v>15</v>
      </c>
      <c r="J207" s="72" t="s">
        <v>15</v>
      </c>
    </row>
    <row r="208" spans="2:10" ht="12.95" customHeight="1">
      <c r="B208" s="303" t="s">
        <v>10</v>
      </c>
      <c r="C208" s="304"/>
      <c r="D208" s="65">
        <v>1110924</v>
      </c>
      <c r="E208" s="65">
        <f t="shared" si="21"/>
        <v>784250</v>
      </c>
      <c r="F208" s="65">
        <v>754250</v>
      </c>
      <c r="G208" s="69" t="s">
        <v>15</v>
      </c>
      <c r="H208" s="65">
        <v>30000</v>
      </c>
      <c r="I208" s="69" t="s">
        <v>15</v>
      </c>
      <c r="J208" s="72" t="s">
        <v>15</v>
      </c>
    </row>
    <row r="209" spans="2:10" ht="12.95" customHeight="1">
      <c r="B209" s="303" t="s">
        <v>11</v>
      </c>
      <c r="C209" s="304"/>
      <c r="D209" s="69" t="s">
        <v>15</v>
      </c>
      <c r="E209" s="69" t="s">
        <v>15</v>
      </c>
      <c r="F209" s="69" t="s">
        <v>15</v>
      </c>
      <c r="G209" s="69" t="s">
        <v>15</v>
      </c>
      <c r="H209" s="69" t="s">
        <v>15</v>
      </c>
      <c r="I209" s="69" t="s">
        <v>15</v>
      </c>
      <c r="J209" s="72" t="s">
        <v>15</v>
      </c>
    </row>
    <row r="210" spans="2:10" ht="9.9499999999999993" customHeight="1">
      <c r="B210" s="223"/>
      <c r="C210" s="224"/>
      <c r="D210" s="65"/>
      <c r="E210" s="65"/>
      <c r="F210" s="65"/>
      <c r="G210" s="65"/>
      <c r="H210" s="65"/>
      <c r="I210" s="65"/>
      <c r="J210" s="68"/>
    </row>
    <row r="211" spans="2:10" ht="12.95" customHeight="1">
      <c r="B211" s="301" t="s">
        <v>36</v>
      </c>
      <c r="C211" s="302"/>
      <c r="D211" s="65"/>
      <c r="E211" s="65"/>
      <c r="F211" s="65"/>
      <c r="G211" s="65"/>
      <c r="H211" s="65"/>
      <c r="I211" s="65"/>
      <c r="J211" s="68"/>
    </row>
    <row r="212" spans="2:10" ht="9.9499999999999993" customHeight="1">
      <c r="B212" s="223"/>
      <c r="C212" s="224"/>
      <c r="D212" s="65"/>
      <c r="E212" s="65"/>
      <c r="F212" s="65"/>
      <c r="G212" s="65"/>
      <c r="H212" s="65"/>
      <c r="I212" s="65"/>
      <c r="J212" s="68"/>
    </row>
    <row r="213" spans="2:10" ht="12.95" customHeight="1">
      <c r="B213" s="303" t="s">
        <v>4</v>
      </c>
      <c r="C213" s="304"/>
      <c r="D213" s="65">
        <v>12582603</v>
      </c>
      <c r="E213" s="65">
        <f t="shared" si="21"/>
        <v>10388741</v>
      </c>
      <c r="F213" s="65">
        <v>10162741</v>
      </c>
      <c r="G213" s="65">
        <v>210000</v>
      </c>
      <c r="H213" s="69" t="s">
        <v>15</v>
      </c>
      <c r="I213" s="65">
        <v>16000</v>
      </c>
      <c r="J213" s="72" t="s">
        <v>15</v>
      </c>
    </row>
    <row r="214" spans="2:10" ht="12.95" customHeight="1">
      <c r="B214" s="303" t="s">
        <v>9</v>
      </c>
      <c r="C214" s="304"/>
      <c r="D214" s="65">
        <v>11291468</v>
      </c>
      <c r="E214" s="65">
        <f t="shared" si="21"/>
        <v>9523003</v>
      </c>
      <c r="F214" s="65">
        <v>9407003</v>
      </c>
      <c r="G214" s="65">
        <v>100000</v>
      </c>
      <c r="H214" s="69" t="s">
        <v>15</v>
      </c>
      <c r="I214" s="65">
        <v>16000</v>
      </c>
      <c r="J214" s="72" t="s">
        <v>15</v>
      </c>
    </row>
    <row r="215" spans="2:10" ht="12.95" customHeight="1">
      <c r="B215" s="303" t="s">
        <v>10</v>
      </c>
      <c r="C215" s="304"/>
      <c r="D215" s="65">
        <v>1291135</v>
      </c>
      <c r="E215" s="65">
        <f t="shared" si="21"/>
        <v>865738</v>
      </c>
      <c r="F215" s="65">
        <v>755738</v>
      </c>
      <c r="G215" s="65">
        <v>110000</v>
      </c>
      <c r="H215" s="69" t="s">
        <v>15</v>
      </c>
      <c r="I215" s="69" t="s">
        <v>15</v>
      </c>
      <c r="J215" s="72" t="s">
        <v>15</v>
      </c>
    </row>
    <row r="216" spans="2:10" ht="12.95" customHeight="1">
      <c r="B216" s="303" t="s">
        <v>11</v>
      </c>
      <c r="C216" s="304"/>
      <c r="D216" s="69" t="s">
        <v>15</v>
      </c>
      <c r="E216" s="69" t="s">
        <v>15</v>
      </c>
      <c r="F216" s="69" t="s">
        <v>15</v>
      </c>
      <c r="G216" s="69" t="s">
        <v>15</v>
      </c>
      <c r="H216" s="69" t="s">
        <v>15</v>
      </c>
      <c r="I216" s="69" t="s">
        <v>15</v>
      </c>
      <c r="J216" s="72" t="s">
        <v>15</v>
      </c>
    </row>
    <row r="217" spans="2:10" ht="9.9499999999999993" customHeight="1">
      <c r="B217" s="223"/>
      <c r="C217" s="224"/>
      <c r="D217" s="65"/>
      <c r="E217" s="65"/>
      <c r="F217" s="65"/>
      <c r="G217" s="65"/>
      <c r="H217" s="65"/>
      <c r="I217" s="65"/>
      <c r="J217" s="68"/>
    </row>
    <row r="218" spans="2:10" ht="12.95" customHeight="1">
      <c r="B218" s="301" t="s">
        <v>69</v>
      </c>
      <c r="C218" s="302"/>
      <c r="D218" s="65"/>
      <c r="E218" s="65"/>
      <c r="F218" s="65"/>
      <c r="G218" s="65"/>
      <c r="H218" s="65"/>
      <c r="I218" s="65"/>
      <c r="J218" s="68"/>
    </row>
    <row r="219" spans="2:10" ht="9.9499999999999993" customHeight="1">
      <c r="B219" s="223"/>
      <c r="C219" s="224"/>
      <c r="D219" s="65"/>
      <c r="E219" s="65"/>
      <c r="F219" s="65"/>
      <c r="G219" s="65"/>
      <c r="H219" s="65"/>
      <c r="I219" s="65"/>
      <c r="J219" s="68"/>
    </row>
    <row r="220" spans="2:10" ht="12.95" customHeight="1">
      <c r="B220" s="303" t="s">
        <v>4</v>
      </c>
      <c r="C220" s="304"/>
      <c r="D220" s="65">
        <v>28412852</v>
      </c>
      <c r="E220" s="65">
        <f t="shared" si="21"/>
        <v>26315304</v>
      </c>
      <c r="F220" s="65">
        <v>26003750</v>
      </c>
      <c r="G220" s="65">
        <v>55000</v>
      </c>
      <c r="H220" s="65">
        <v>161554</v>
      </c>
      <c r="I220" s="65">
        <v>95000</v>
      </c>
      <c r="J220" s="72" t="s">
        <v>15</v>
      </c>
    </row>
    <row r="221" spans="2:10" ht="12.95" customHeight="1">
      <c r="B221" s="303" t="s">
        <v>9</v>
      </c>
      <c r="C221" s="304"/>
      <c r="D221" s="65">
        <v>22662151</v>
      </c>
      <c r="E221" s="65">
        <f t="shared" si="21"/>
        <v>21165073</v>
      </c>
      <c r="F221" s="65">
        <v>20962153</v>
      </c>
      <c r="G221" s="65">
        <v>55000</v>
      </c>
      <c r="H221" s="65">
        <v>52920</v>
      </c>
      <c r="I221" s="65">
        <v>95000</v>
      </c>
      <c r="J221" s="72" t="s">
        <v>15</v>
      </c>
    </row>
    <row r="222" spans="2:10" ht="12.95" customHeight="1">
      <c r="B222" s="303" t="s">
        <v>10</v>
      </c>
      <c r="C222" s="304"/>
      <c r="D222" s="65">
        <v>5696831</v>
      </c>
      <c r="E222" s="65">
        <f t="shared" si="21"/>
        <v>5096361</v>
      </c>
      <c r="F222" s="65">
        <v>4987727</v>
      </c>
      <c r="G222" s="69" t="s">
        <v>15</v>
      </c>
      <c r="H222" s="65">
        <v>108634</v>
      </c>
      <c r="I222" s="69" t="s">
        <v>15</v>
      </c>
      <c r="J222" s="72" t="s">
        <v>15</v>
      </c>
    </row>
    <row r="223" spans="2:10" ht="12.95" customHeight="1">
      <c r="B223" s="303" t="s">
        <v>11</v>
      </c>
      <c r="C223" s="304"/>
      <c r="D223" s="65">
        <v>53870</v>
      </c>
      <c r="E223" s="65">
        <f t="shared" si="21"/>
        <v>53870</v>
      </c>
      <c r="F223" s="65">
        <v>53870</v>
      </c>
      <c r="G223" s="69" t="s">
        <v>15</v>
      </c>
      <c r="H223" s="69" t="s">
        <v>15</v>
      </c>
      <c r="I223" s="69" t="s">
        <v>15</v>
      </c>
      <c r="J223" s="72" t="s">
        <v>15</v>
      </c>
    </row>
    <row r="224" spans="2:10" ht="9.9499999999999993" customHeight="1">
      <c r="B224" s="223"/>
      <c r="C224" s="224"/>
      <c r="D224" s="65"/>
      <c r="E224" s="65"/>
      <c r="F224" s="65"/>
      <c r="G224" s="65"/>
      <c r="H224" s="65"/>
      <c r="I224" s="65"/>
      <c r="J224" s="68"/>
    </row>
    <row r="225" spans="2:10" ht="12.95" customHeight="1">
      <c r="B225" s="301" t="s">
        <v>38</v>
      </c>
      <c r="C225" s="302"/>
      <c r="D225" s="65"/>
      <c r="E225" s="65"/>
      <c r="F225" s="65"/>
      <c r="G225" s="65"/>
      <c r="H225" s="65"/>
      <c r="I225" s="65"/>
      <c r="J225" s="68"/>
    </row>
    <row r="226" spans="2:10" ht="9.9499999999999993" customHeight="1">
      <c r="B226" s="223"/>
      <c r="C226" s="224"/>
      <c r="D226" s="65"/>
      <c r="E226" s="65"/>
      <c r="F226" s="65"/>
      <c r="G226" s="65"/>
      <c r="H226" s="65"/>
      <c r="I226" s="65"/>
      <c r="J226" s="68"/>
    </row>
    <row r="227" spans="2:10" ht="12.95" customHeight="1">
      <c r="B227" s="303" t="s">
        <v>4</v>
      </c>
      <c r="C227" s="304"/>
      <c r="D227" s="65">
        <v>19461871</v>
      </c>
      <c r="E227" s="65">
        <f t="shared" si="21"/>
        <v>19377965</v>
      </c>
      <c r="F227" s="65">
        <v>19141115</v>
      </c>
      <c r="G227" s="65">
        <v>163350</v>
      </c>
      <c r="H227" s="65">
        <v>73500</v>
      </c>
      <c r="I227" s="69" t="s">
        <v>15</v>
      </c>
      <c r="J227" s="72" t="s">
        <v>15</v>
      </c>
    </row>
    <row r="228" spans="2:10" ht="12.95" customHeight="1">
      <c r="B228" s="303" t="s">
        <v>9</v>
      </c>
      <c r="C228" s="304"/>
      <c r="D228" s="65">
        <v>16434609</v>
      </c>
      <c r="E228" s="65">
        <f t="shared" si="21"/>
        <v>16352761</v>
      </c>
      <c r="F228" s="65">
        <v>16189411</v>
      </c>
      <c r="G228" s="65">
        <v>163350</v>
      </c>
      <c r="H228" s="65" t="s">
        <v>42</v>
      </c>
      <c r="I228" s="69" t="s">
        <v>15</v>
      </c>
      <c r="J228" s="72" t="s">
        <v>15</v>
      </c>
    </row>
    <row r="229" spans="2:10" ht="12.95" customHeight="1">
      <c r="B229" s="303" t="s">
        <v>10</v>
      </c>
      <c r="C229" s="304"/>
      <c r="D229" s="65">
        <v>695509</v>
      </c>
      <c r="E229" s="65">
        <f t="shared" si="21"/>
        <v>695509</v>
      </c>
      <c r="F229" s="65">
        <v>622009</v>
      </c>
      <c r="G229" s="69" t="s">
        <v>15</v>
      </c>
      <c r="H229" s="65">
        <v>73500</v>
      </c>
      <c r="I229" s="69" t="s">
        <v>15</v>
      </c>
      <c r="J229" s="72" t="s">
        <v>15</v>
      </c>
    </row>
    <row r="230" spans="2:10" ht="12.95" customHeight="1">
      <c r="B230" s="303" t="s">
        <v>11</v>
      </c>
      <c r="C230" s="304"/>
      <c r="D230" s="65">
        <v>2331753</v>
      </c>
      <c r="E230" s="65">
        <f t="shared" si="21"/>
        <v>2329695</v>
      </c>
      <c r="F230" s="65">
        <v>2329695</v>
      </c>
      <c r="G230" s="69" t="s">
        <v>15</v>
      </c>
      <c r="H230" s="69" t="s">
        <v>15</v>
      </c>
      <c r="I230" s="69" t="s">
        <v>15</v>
      </c>
      <c r="J230" s="72" t="s">
        <v>15</v>
      </c>
    </row>
    <row r="231" spans="2:10">
      <c r="B231" s="64"/>
      <c r="C231" s="57"/>
      <c r="D231" s="57"/>
      <c r="E231" s="65"/>
      <c r="F231" s="65"/>
      <c r="G231" s="65"/>
      <c r="H231" s="65"/>
      <c r="I231" s="65"/>
      <c r="J231" s="68"/>
    </row>
    <row r="232" spans="2:10">
      <c r="B232" s="64"/>
      <c r="C232" s="57"/>
      <c r="D232" s="57"/>
      <c r="E232" s="65"/>
      <c r="F232" s="57"/>
      <c r="G232" s="57"/>
      <c r="H232" s="57"/>
      <c r="I232" s="57"/>
      <c r="J232" s="63"/>
    </row>
    <row r="233" spans="2:10">
      <c r="B233" s="102"/>
      <c r="C233" s="85"/>
      <c r="D233" s="85"/>
      <c r="E233" s="88"/>
      <c r="F233" s="85"/>
      <c r="G233" s="85"/>
      <c r="H233" s="85"/>
      <c r="I233" s="85"/>
      <c r="J233" s="86"/>
    </row>
    <row r="234" spans="2:10">
      <c r="B234" s="102"/>
      <c r="C234" s="85"/>
      <c r="D234" s="85"/>
      <c r="E234" s="88"/>
      <c r="F234" s="85"/>
      <c r="G234" s="85"/>
      <c r="H234" s="85"/>
      <c r="I234" s="85"/>
      <c r="J234" s="86"/>
    </row>
    <row r="235" spans="2:10">
      <c r="B235" s="102"/>
      <c r="C235" s="85"/>
      <c r="D235" s="85"/>
      <c r="E235" s="85"/>
      <c r="F235" s="85"/>
      <c r="G235" s="85"/>
      <c r="H235" s="85"/>
      <c r="I235" s="85"/>
      <c r="J235" s="86"/>
    </row>
    <row r="236" spans="2:10">
      <c r="B236" s="102"/>
      <c r="C236" s="85"/>
      <c r="D236" s="85"/>
      <c r="E236" s="85"/>
      <c r="F236" s="85"/>
      <c r="G236" s="85"/>
      <c r="H236" s="85"/>
      <c r="I236" s="85"/>
      <c r="J236" s="86"/>
    </row>
    <row r="237" spans="2:10">
      <c r="B237" s="102"/>
      <c r="C237" s="85"/>
      <c r="D237" s="85"/>
      <c r="E237" s="85"/>
      <c r="F237" s="85"/>
      <c r="G237" s="85"/>
      <c r="H237" s="85"/>
      <c r="I237" s="85"/>
      <c r="J237" s="86"/>
    </row>
    <row r="238" spans="2:10">
      <c r="B238" s="102"/>
      <c r="C238" s="85"/>
      <c r="D238" s="85"/>
      <c r="E238" s="85"/>
      <c r="F238" s="85"/>
      <c r="G238" s="85"/>
      <c r="H238" s="85"/>
      <c r="I238" s="85"/>
      <c r="J238" s="86"/>
    </row>
    <row r="239" spans="2:10">
      <c r="B239" s="102"/>
      <c r="C239" s="85"/>
      <c r="D239" s="85"/>
      <c r="E239" s="85"/>
      <c r="F239" s="85"/>
      <c r="G239" s="85"/>
      <c r="H239" s="85"/>
      <c r="I239" s="85"/>
      <c r="J239" s="86"/>
    </row>
    <row r="240" spans="2:10">
      <c r="B240" s="102"/>
      <c r="C240" s="85"/>
      <c r="D240" s="85"/>
      <c r="E240" s="85"/>
      <c r="F240" s="85"/>
      <c r="G240" s="85"/>
      <c r="H240" s="85"/>
      <c r="I240" s="85"/>
      <c r="J240" s="86"/>
    </row>
    <row r="241" spans="2:10">
      <c r="B241" s="102"/>
      <c r="C241" s="85"/>
      <c r="D241" s="85"/>
      <c r="E241" s="85"/>
      <c r="F241" s="85"/>
      <c r="G241" s="85"/>
      <c r="H241" s="85"/>
      <c r="I241" s="85"/>
      <c r="J241" s="86"/>
    </row>
    <row r="242" spans="2:10">
      <c r="B242" s="102"/>
      <c r="C242" s="85"/>
      <c r="D242" s="85"/>
      <c r="E242" s="85"/>
      <c r="F242" s="85"/>
      <c r="G242" s="85"/>
      <c r="H242" s="85"/>
      <c r="I242" s="85"/>
      <c r="J242" s="86"/>
    </row>
    <row r="243" spans="2:10">
      <c r="B243" s="102"/>
      <c r="C243" s="85"/>
      <c r="D243" s="85"/>
      <c r="E243" s="85"/>
      <c r="F243" s="85"/>
      <c r="G243" s="85"/>
      <c r="H243" s="85"/>
      <c r="I243" s="85"/>
      <c r="J243" s="86"/>
    </row>
    <row r="244" spans="2:10">
      <c r="B244" s="102"/>
      <c r="C244" s="85"/>
      <c r="D244" s="85"/>
      <c r="E244" s="85"/>
      <c r="F244" s="85"/>
      <c r="G244" s="85"/>
      <c r="H244" s="85"/>
      <c r="I244" s="85"/>
      <c r="J244" s="86"/>
    </row>
    <row r="245" spans="2:10">
      <c r="B245" s="102"/>
      <c r="C245" s="85"/>
      <c r="D245" s="85"/>
      <c r="E245" s="85"/>
      <c r="F245" s="85"/>
      <c r="G245" s="85"/>
      <c r="H245" s="85"/>
      <c r="I245" s="85"/>
      <c r="J245" s="86"/>
    </row>
    <row r="246" spans="2:10">
      <c r="B246" s="102"/>
      <c r="C246" s="85"/>
      <c r="D246" s="85"/>
      <c r="E246" s="85"/>
      <c r="F246" s="85"/>
      <c r="G246" s="85"/>
      <c r="H246" s="85"/>
      <c r="I246" s="85"/>
      <c r="J246" s="86"/>
    </row>
    <row r="247" spans="2:10" ht="14.25" customHeight="1">
      <c r="B247" s="102"/>
      <c r="C247" s="85"/>
      <c r="D247" s="85"/>
      <c r="E247" s="85"/>
      <c r="F247" s="85"/>
      <c r="G247" s="85"/>
      <c r="H247" s="85"/>
      <c r="I247" s="85"/>
      <c r="J247" s="86"/>
    </row>
    <row r="248" spans="2:10" ht="9.75" customHeight="1" thickBot="1">
      <c r="B248" s="106"/>
      <c r="C248" s="107"/>
      <c r="D248" s="107"/>
      <c r="E248" s="107"/>
      <c r="F248" s="107"/>
      <c r="G248" s="107"/>
      <c r="H248" s="107"/>
      <c r="I248" s="107"/>
      <c r="J248" s="108"/>
    </row>
    <row r="249" spans="2:10">
      <c r="B249" s="112" t="s">
        <v>39</v>
      </c>
      <c r="C249" s="77"/>
      <c r="D249" s="55"/>
      <c r="E249" s="55"/>
    </row>
  </sheetData>
  <mergeCells count="173">
    <mergeCell ref="B1:J1"/>
    <mergeCell ref="B2:J2"/>
    <mergeCell ref="B3:J3"/>
    <mergeCell ref="B4:C7"/>
    <mergeCell ref="D4:J4"/>
    <mergeCell ref="D5:D7"/>
    <mergeCell ref="E5:E7"/>
    <mergeCell ref="F5:F7"/>
    <mergeCell ref="G5:G7"/>
    <mergeCell ref="H5:H7"/>
    <mergeCell ref="B14:C14"/>
    <mergeCell ref="B16:C16"/>
    <mergeCell ref="B18:C18"/>
    <mergeCell ref="B19:C19"/>
    <mergeCell ref="B20:C20"/>
    <mergeCell ref="B21:C21"/>
    <mergeCell ref="I5:I7"/>
    <mergeCell ref="J5:J7"/>
    <mergeCell ref="B9:C9"/>
    <mergeCell ref="B11:C11"/>
    <mergeCell ref="B12:C12"/>
    <mergeCell ref="B13:C13"/>
    <mergeCell ref="B32:C32"/>
    <mergeCell ref="B33:C33"/>
    <mergeCell ref="B34:C34"/>
    <mergeCell ref="B35:C35"/>
    <mergeCell ref="B37:C37"/>
    <mergeCell ref="B39:C39"/>
    <mergeCell ref="B23:C23"/>
    <mergeCell ref="B25:C25"/>
    <mergeCell ref="B26:C26"/>
    <mergeCell ref="B27:C27"/>
    <mergeCell ref="B28:C28"/>
    <mergeCell ref="B30:C30"/>
    <mergeCell ref="B48:C48"/>
    <mergeCell ref="B49:C49"/>
    <mergeCell ref="B51:C51"/>
    <mergeCell ref="B53:C53"/>
    <mergeCell ref="B54:C54"/>
    <mergeCell ref="B55:C55"/>
    <mergeCell ref="B40:C40"/>
    <mergeCell ref="B41:C41"/>
    <mergeCell ref="B42:C42"/>
    <mergeCell ref="B44:C44"/>
    <mergeCell ref="B46:C46"/>
    <mergeCell ref="B47:C47"/>
    <mergeCell ref="B56:C56"/>
    <mergeCell ref="B66:J66"/>
    <mergeCell ref="B67:J67"/>
    <mergeCell ref="B68:J68"/>
    <mergeCell ref="B69:C72"/>
    <mergeCell ref="D69:J69"/>
    <mergeCell ref="D70:D72"/>
    <mergeCell ref="E70:E72"/>
    <mergeCell ref="F70:F72"/>
    <mergeCell ref="G70:G72"/>
    <mergeCell ref="B78:C78"/>
    <mergeCell ref="B79:C79"/>
    <mergeCell ref="B81:C81"/>
    <mergeCell ref="B83:C83"/>
    <mergeCell ref="B84:C84"/>
    <mergeCell ref="B85:C85"/>
    <mergeCell ref="H70:H72"/>
    <mergeCell ref="I70:I72"/>
    <mergeCell ref="J70:J72"/>
    <mergeCell ref="B74:C74"/>
    <mergeCell ref="B76:C76"/>
    <mergeCell ref="B77:C77"/>
    <mergeCell ref="B95:C95"/>
    <mergeCell ref="B97:C97"/>
    <mergeCell ref="B98:C98"/>
    <mergeCell ref="B99:C99"/>
    <mergeCell ref="B100:C100"/>
    <mergeCell ref="B102:C102"/>
    <mergeCell ref="B86:C86"/>
    <mergeCell ref="B88:C88"/>
    <mergeCell ref="B90:C90"/>
    <mergeCell ref="B91:C91"/>
    <mergeCell ref="B92:C92"/>
    <mergeCell ref="B93:C93"/>
    <mergeCell ref="B112:C112"/>
    <mergeCell ref="B113:C113"/>
    <mergeCell ref="B114:C114"/>
    <mergeCell ref="B116:C116"/>
    <mergeCell ref="B118:C118"/>
    <mergeCell ref="B119:C119"/>
    <mergeCell ref="B104:C104"/>
    <mergeCell ref="B105:C105"/>
    <mergeCell ref="B106:C106"/>
    <mergeCell ref="B107:C107"/>
    <mergeCell ref="B109:C109"/>
    <mergeCell ref="B111:C111"/>
    <mergeCell ref="G135:G137"/>
    <mergeCell ref="H135:H137"/>
    <mergeCell ref="I135:I137"/>
    <mergeCell ref="J135:J137"/>
    <mergeCell ref="B139:C139"/>
    <mergeCell ref="B141:C141"/>
    <mergeCell ref="B120:C120"/>
    <mergeCell ref="B121:C121"/>
    <mergeCell ref="B131:J131"/>
    <mergeCell ref="B132:J132"/>
    <mergeCell ref="B133:J133"/>
    <mergeCell ref="B134:C137"/>
    <mergeCell ref="D134:J134"/>
    <mergeCell ref="D135:D137"/>
    <mergeCell ref="E135:E137"/>
    <mergeCell ref="F135:F137"/>
    <mergeCell ref="B150:C150"/>
    <mergeCell ref="B151:C151"/>
    <mergeCell ref="B153:C153"/>
    <mergeCell ref="B155:C155"/>
    <mergeCell ref="B156:C156"/>
    <mergeCell ref="B157:C157"/>
    <mergeCell ref="B142:C142"/>
    <mergeCell ref="B143:C143"/>
    <mergeCell ref="B144:C144"/>
    <mergeCell ref="B146:C146"/>
    <mergeCell ref="B148:C148"/>
    <mergeCell ref="B149:C149"/>
    <mergeCell ref="B167:C167"/>
    <mergeCell ref="B169:C169"/>
    <mergeCell ref="B170:C170"/>
    <mergeCell ref="B171:C171"/>
    <mergeCell ref="B172:C172"/>
    <mergeCell ref="B174:C174"/>
    <mergeCell ref="B158:C158"/>
    <mergeCell ref="B160:C160"/>
    <mergeCell ref="B162:C162"/>
    <mergeCell ref="B163:C163"/>
    <mergeCell ref="B164:C164"/>
    <mergeCell ref="B165:C165"/>
    <mergeCell ref="B184:C184"/>
    <mergeCell ref="B185:C185"/>
    <mergeCell ref="B186:C186"/>
    <mergeCell ref="B196:J196"/>
    <mergeCell ref="B197:J197"/>
    <mergeCell ref="B198:J198"/>
    <mergeCell ref="B176:C176"/>
    <mergeCell ref="B177:C177"/>
    <mergeCell ref="B178:C178"/>
    <mergeCell ref="B179:C179"/>
    <mergeCell ref="B181:C181"/>
    <mergeCell ref="B183:C183"/>
    <mergeCell ref="B204:C204"/>
    <mergeCell ref="B206:C206"/>
    <mergeCell ref="B207:C207"/>
    <mergeCell ref="B208:C208"/>
    <mergeCell ref="B209:C209"/>
    <mergeCell ref="B211:C211"/>
    <mergeCell ref="B199:C202"/>
    <mergeCell ref="D199:J199"/>
    <mergeCell ref="D200:D202"/>
    <mergeCell ref="E200:E202"/>
    <mergeCell ref="F200:F202"/>
    <mergeCell ref="G200:G202"/>
    <mergeCell ref="H200:H202"/>
    <mergeCell ref="I200:I202"/>
    <mergeCell ref="J200:J202"/>
    <mergeCell ref="B229:C229"/>
    <mergeCell ref="B230:C230"/>
    <mergeCell ref="B221:C221"/>
    <mergeCell ref="B222:C222"/>
    <mergeCell ref="B223:C223"/>
    <mergeCell ref="B225:C225"/>
    <mergeCell ref="B227:C227"/>
    <mergeCell ref="B228:C228"/>
    <mergeCell ref="B213:C213"/>
    <mergeCell ref="B214:C214"/>
    <mergeCell ref="B215:C215"/>
    <mergeCell ref="B216:C216"/>
    <mergeCell ref="B218:C218"/>
    <mergeCell ref="B220:C220"/>
  </mergeCells>
  <pageMargins left="2.0866141732283467" right="1.299212598425197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68"/>
  <sheetViews>
    <sheetView workbookViewId="0">
      <selection activeCell="B42" sqref="B42"/>
    </sheetView>
  </sheetViews>
  <sheetFormatPr baseColWidth="10" defaultRowHeight="15"/>
  <cols>
    <col min="2" max="2" width="38.85546875" customWidth="1"/>
    <col min="5" max="5" width="9.42578125" customWidth="1"/>
    <col min="6" max="6" width="8.5703125" customWidth="1"/>
    <col min="7" max="7" width="9.42578125" customWidth="1"/>
    <col min="8" max="8" width="10" customWidth="1"/>
    <col min="9" max="9" width="10.28515625" customWidth="1"/>
    <col min="10" max="10" width="17.5703125" customWidth="1"/>
  </cols>
  <sheetData>
    <row r="1" spans="1:10" ht="12" customHeight="1">
      <c r="B1" s="252" t="s">
        <v>73</v>
      </c>
      <c r="C1" s="252"/>
      <c r="D1" s="252"/>
      <c r="E1" s="252"/>
      <c r="F1" s="252"/>
      <c r="G1" s="252"/>
      <c r="H1" s="252"/>
      <c r="I1" s="252"/>
      <c r="J1" s="252"/>
    </row>
    <row r="2" spans="1:10" ht="12.75" customHeight="1">
      <c r="B2" s="252" t="s">
        <v>72</v>
      </c>
      <c r="C2" s="252"/>
      <c r="D2" s="252"/>
      <c r="E2" s="252"/>
      <c r="F2" s="252"/>
      <c r="G2" s="252"/>
      <c r="H2" s="252"/>
      <c r="I2" s="252"/>
      <c r="J2" s="252"/>
    </row>
    <row r="3" spans="1:10" ht="5.25" customHeight="1" thickBot="1">
      <c r="B3" s="4"/>
      <c r="C3" s="4" t="s">
        <v>0</v>
      </c>
      <c r="D3" s="4"/>
      <c r="E3" s="4"/>
      <c r="F3" s="4"/>
      <c r="G3" s="4"/>
      <c r="H3" s="4"/>
      <c r="I3" s="4"/>
      <c r="J3" s="4"/>
    </row>
    <row r="4" spans="1:10" ht="15" customHeight="1" thickBot="1">
      <c r="B4" s="250" t="s">
        <v>41</v>
      </c>
      <c r="C4" s="250" t="s">
        <v>60</v>
      </c>
      <c r="D4" s="248" t="s">
        <v>59</v>
      </c>
      <c r="E4" s="248"/>
      <c r="F4" s="248"/>
      <c r="G4" s="248"/>
      <c r="H4" s="248"/>
      <c r="I4" s="248"/>
      <c r="J4" s="250" t="s">
        <v>75</v>
      </c>
    </row>
    <row r="5" spans="1:10" ht="33" customHeight="1" thickBot="1">
      <c r="B5" s="251"/>
      <c r="C5" s="251"/>
      <c r="D5" s="51" t="s">
        <v>61</v>
      </c>
      <c r="E5" s="52" t="s">
        <v>62</v>
      </c>
      <c r="F5" s="53" t="s">
        <v>63</v>
      </c>
      <c r="G5" s="52" t="s">
        <v>64</v>
      </c>
      <c r="H5" s="53" t="s">
        <v>65</v>
      </c>
      <c r="I5" s="52" t="s">
        <v>74</v>
      </c>
      <c r="J5" s="251"/>
    </row>
    <row r="6" spans="1:10" ht="4.5" customHeight="1">
      <c r="B6" s="58"/>
      <c r="C6" s="59"/>
      <c r="D6" s="60"/>
      <c r="E6" s="60"/>
      <c r="F6" s="60"/>
      <c r="G6" s="60"/>
      <c r="H6" s="60"/>
      <c r="I6" s="60"/>
      <c r="J6" s="84"/>
    </row>
    <row r="7" spans="1:10">
      <c r="B7" s="62" t="s">
        <v>40</v>
      </c>
      <c r="C7" s="85"/>
      <c r="D7" s="85"/>
      <c r="E7" s="85"/>
      <c r="F7" s="85"/>
      <c r="G7" s="85"/>
      <c r="H7" s="85"/>
      <c r="I7" s="85"/>
      <c r="J7" s="86"/>
    </row>
    <row r="8" spans="1:10" ht="6" customHeight="1">
      <c r="B8" s="62"/>
      <c r="C8" s="85" t="s">
        <v>0</v>
      </c>
      <c r="D8" s="85" t="s">
        <v>0</v>
      </c>
      <c r="E8" s="85" t="s">
        <v>0</v>
      </c>
      <c r="F8" s="85" t="s">
        <v>0</v>
      </c>
      <c r="G8" s="85" t="s">
        <v>0</v>
      </c>
      <c r="H8" s="85" t="s">
        <v>0</v>
      </c>
      <c r="I8" s="85" t="s">
        <v>0</v>
      </c>
      <c r="J8" s="86"/>
    </row>
    <row r="9" spans="1:10" ht="12" customHeight="1">
      <c r="A9" t="s">
        <v>0</v>
      </c>
      <c r="B9" s="62" t="s">
        <v>4</v>
      </c>
      <c r="C9" s="87">
        <v>42042</v>
      </c>
      <c r="D9" s="87">
        <v>16436</v>
      </c>
      <c r="E9" s="87">
        <v>14464</v>
      </c>
      <c r="F9" s="87">
        <v>5293</v>
      </c>
      <c r="G9" s="87">
        <v>2241</v>
      </c>
      <c r="H9" s="87">
        <v>1080</v>
      </c>
      <c r="I9" s="87">
        <v>2528</v>
      </c>
      <c r="J9" s="71">
        <v>9826367</v>
      </c>
    </row>
    <row r="10" spans="1:10" ht="12" customHeight="1">
      <c r="B10" s="64" t="s">
        <v>43</v>
      </c>
      <c r="C10" s="88">
        <v>32568</v>
      </c>
      <c r="D10" s="88">
        <v>15782</v>
      </c>
      <c r="E10" s="88">
        <v>12575</v>
      </c>
      <c r="F10" s="88">
        <v>3401</v>
      </c>
      <c r="G10" s="88">
        <v>660</v>
      </c>
      <c r="H10" s="88">
        <v>69</v>
      </c>
      <c r="I10" s="88">
        <v>81</v>
      </c>
      <c r="J10" s="70">
        <v>3947667</v>
      </c>
    </row>
    <row r="11" spans="1:10" ht="12" customHeight="1">
      <c r="B11" s="64" t="s">
        <v>44</v>
      </c>
      <c r="C11" s="88">
        <v>3414</v>
      </c>
      <c r="D11" s="88">
        <v>52</v>
      </c>
      <c r="E11" s="88">
        <v>755</v>
      </c>
      <c r="F11" s="88">
        <v>1147</v>
      </c>
      <c r="G11" s="88">
        <v>793</v>
      </c>
      <c r="H11" s="88">
        <v>432</v>
      </c>
      <c r="I11" s="88">
        <v>235</v>
      </c>
      <c r="J11" s="70">
        <v>1017679</v>
      </c>
    </row>
    <row r="12" spans="1:10" ht="12" customHeight="1">
      <c r="B12" s="64" t="s">
        <v>45</v>
      </c>
      <c r="C12" s="88">
        <v>2535</v>
      </c>
      <c r="D12" s="88">
        <v>32</v>
      </c>
      <c r="E12" s="88">
        <v>60</v>
      </c>
      <c r="F12" s="88">
        <v>255</v>
      </c>
      <c r="G12" s="88">
        <v>454</v>
      </c>
      <c r="H12" s="88">
        <v>350</v>
      </c>
      <c r="I12" s="88">
        <v>1384</v>
      </c>
      <c r="J12" s="70">
        <v>2936136</v>
      </c>
    </row>
    <row r="13" spans="1:10" ht="12" customHeight="1">
      <c r="B13" s="64" t="s">
        <v>46</v>
      </c>
      <c r="C13" s="88">
        <v>812</v>
      </c>
      <c r="D13" s="88">
        <v>144</v>
      </c>
      <c r="E13" s="88">
        <v>200</v>
      </c>
      <c r="F13" s="88">
        <v>96</v>
      </c>
      <c r="G13" s="88">
        <v>84</v>
      </c>
      <c r="H13" s="88">
        <v>58</v>
      </c>
      <c r="I13" s="88">
        <v>230</v>
      </c>
      <c r="J13" s="70">
        <v>521257</v>
      </c>
    </row>
    <row r="14" spans="1:10" ht="12" customHeight="1">
      <c r="B14" s="64" t="s">
        <v>47</v>
      </c>
      <c r="C14" s="88">
        <v>201</v>
      </c>
      <c r="D14" s="88">
        <v>29</v>
      </c>
      <c r="E14" s="88">
        <v>36</v>
      </c>
      <c r="F14" s="88">
        <v>20</v>
      </c>
      <c r="G14" s="88">
        <v>16</v>
      </c>
      <c r="H14" s="88">
        <v>18</v>
      </c>
      <c r="I14" s="88">
        <v>82</v>
      </c>
      <c r="J14" s="70">
        <v>213054</v>
      </c>
    </row>
    <row r="15" spans="1:10" ht="12" customHeight="1">
      <c r="B15" s="64" t="s">
        <v>48</v>
      </c>
      <c r="C15" s="88">
        <v>63</v>
      </c>
      <c r="D15" s="88">
        <v>10</v>
      </c>
      <c r="E15" s="88">
        <v>7</v>
      </c>
      <c r="F15" s="88">
        <v>8</v>
      </c>
      <c r="G15" s="88">
        <v>8</v>
      </c>
      <c r="H15" s="88">
        <v>3</v>
      </c>
      <c r="I15" s="88">
        <v>27</v>
      </c>
      <c r="J15" s="70">
        <v>43544</v>
      </c>
    </row>
    <row r="16" spans="1:10" ht="12" customHeight="1">
      <c r="B16" s="64" t="s">
        <v>49</v>
      </c>
      <c r="C16" s="88"/>
      <c r="D16" s="88"/>
      <c r="E16" s="88"/>
      <c r="F16" s="88"/>
      <c r="G16" s="88"/>
      <c r="H16" s="88"/>
      <c r="I16" s="88"/>
      <c r="J16" s="70"/>
    </row>
    <row r="17" spans="2:10" ht="12" customHeight="1">
      <c r="B17" s="64" t="s">
        <v>53</v>
      </c>
      <c r="C17" s="88">
        <v>60</v>
      </c>
      <c r="D17" s="88">
        <v>2</v>
      </c>
      <c r="E17" s="88">
        <v>10</v>
      </c>
      <c r="F17" s="88">
        <v>6</v>
      </c>
      <c r="G17" s="88">
        <v>6</v>
      </c>
      <c r="H17" s="88">
        <v>5</v>
      </c>
      <c r="I17" s="88">
        <v>31</v>
      </c>
      <c r="J17" s="70">
        <v>84117</v>
      </c>
    </row>
    <row r="18" spans="2:10" ht="12" customHeight="1">
      <c r="B18" s="64" t="s">
        <v>54</v>
      </c>
      <c r="C18" s="88">
        <v>5</v>
      </c>
      <c r="D18" s="88">
        <v>2</v>
      </c>
      <c r="E18" s="89" t="s">
        <v>15</v>
      </c>
      <c r="F18" s="89" t="s">
        <v>15</v>
      </c>
      <c r="G18" s="88">
        <v>1</v>
      </c>
      <c r="H18" s="88">
        <v>1</v>
      </c>
      <c r="I18" s="88">
        <v>1</v>
      </c>
      <c r="J18" s="70">
        <v>1712</v>
      </c>
    </row>
    <row r="19" spans="2:10" ht="12" customHeight="1">
      <c r="B19" s="64" t="s">
        <v>50</v>
      </c>
      <c r="C19" s="88">
        <v>10</v>
      </c>
      <c r="D19" s="89" t="s">
        <v>15</v>
      </c>
      <c r="E19" s="88">
        <v>6</v>
      </c>
      <c r="F19" s="88">
        <v>1</v>
      </c>
      <c r="G19" s="88" t="s">
        <v>42</v>
      </c>
      <c r="H19" s="88">
        <v>1</v>
      </c>
      <c r="I19" s="88">
        <v>2</v>
      </c>
      <c r="J19" s="70">
        <v>3690</v>
      </c>
    </row>
    <row r="20" spans="2:10" ht="12" customHeight="1">
      <c r="B20" s="64" t="s">
        <v>51</v>
      </c>
      <c r="C20" s="88">
        <v>60</v>
      </c>
      <c r="D20" s="88">
        <v>1</v>
      </c>
      <c r="E20" s="88">
        <v>8</v>
      </c>
      <c r="F20" s="88">
        <v>7</v>
      </c>
      <c r="G20" s="88">
        <v>5</v>
      </c>
      <c r="H20" s="88">
        <v>2</v>
      </c>
      <c r="I20" s="88">
        <v>37</v>
      </c>
      <c r="J20" s="70">
        <v>60164</v>
      </c>
    </row>
    <row r="21" spans="2:10" ht="12" customHeight="1">
      <c r="B21" s="64" t="s">
        <v>52</v>
      </c>
      <c r="C21" s="88"/>
      <c r="D21" s="88"/>
      <c r="E21" s="88"/>
      <c r="F21" s="88"/>
      <c r="G21" s="88"/>
      <c r="H21" s="88"/>
      <c r="I21" s="88"/>
      <c r="J21" s="70"/>
    </row>
    <row r="22" spans="2:10" ht="12" customHeight="1">
      <c r="B22" s="64" t="s">
        <v>53</v>
      </c>
      <c r="C22" s="88">
        <v>35</v>
      </c>
      <c r="D22" s="88">
        <v>6</v>
      </c>
      <c r="E22" s="88">
        <v>3</v>
      </c>
      <c r="F22" s="88">
        <v>3</v>
      </c>
      <c r="G22" s="88">
        <v>3</v>
      </c>
      <c r="H22" s="89" t="s">
        <v>15</v>
      </c>
      <c r="I22" s="88">
        <v>20</v>
      </c>
      <c r="J22" s="70">
        <v>40793</v>
      </c>
    </row>
    <row r="23" spans="2:10" ht="12" customHeight="1">
      <c r="B23" s="64" t="s">
        <v>54</v>
      </c>
      <c r="C23" s="88">
        <v>2</v>
      </c>
      <c r="D23" s="88">
        <v>1</v>
      </c>
      <c r="E23" s="88">
        <v>1</v>
      </c>
      <c r="F23" s="89" t="s">
        <v>15</v>
      </c>
      <c r="G23" s="89" t="s">
        <v>15</v>
      </c>
      <c r="H23" s="89" t="s">
        <v>15</v>
      </c>
      <c r="I23" s="89" t="s">
        <v>15</v>
      </c>
      <c r="J23" s="70">
        <v>191</v>
      </c>
    </row>
    <row r="24" spans="2:10" ht="12" customHeight="1">
      <c r="B24" s="64" t="s">
        <v>55</v>
      </c>
      <c r="C24" s="88">
        <v>24</v>
      </c>
      <c r="D24" s="88">
        <v>13</v>
      </c>
      <c r="E24" s="88">
        <v>3</v>
      </c>
      <c r="F24" s="88">
        <v>3</v>
      </c>
      <c r="G24" s="88">
        <v>2</v>
      </c>
      <c r="H24" s="88">
        <v>1</v>
      </c>
      <c r="I24" s="88">
        <v>2</v>
      </c>
      <c r="J24" s="70">
        <v>4237</v>
      </c>
    </row>
    <row r="25" spans="2:10" ht="12" customHeight="1">
      <c r="B25" s="64" t="s">
        <v>56</v>
      </c>
      <c r="C25" s="88">
        <v>67</v>
      </c>
      <c r="D25" s="88">
        <v>6</v>
      </c>
      <c r="E25" s="88">
        <v>17</v>
      </c>
      <c r="F25" s="88">
        <v>13</v>
      </c>
      <c r="G25" s="88">
        <v>5</v>
      </c>
      <c r="H25" s="88">
        <v>8</v>
      </c>
      <c r="I25" s="88">
        <v>18</v>
      </c>
      <c r="J25" s="70">
        <v>31936</v>
      </c>
    </row>
    <row r="26" spans="2:10" ht="12" customHeight="1">
      <c r="B26" s="64" t="s">
        <v>57</v>
      </c>
      <c r="C26" s="88">
        <v>1261</v>
      </c>
      <c r="D26" s="88">
        <v>112</v>
      </c>
      <c r="E26" s="88">
        <v>556</v>
      </c>
      <c r="F26" s="88">
        <v>226</v>
      </c>
      <c r="G26" s="88">
        <v>134</v>
      </c>
      <c r="H26" s="88">
        <v>75</v>
      </c>
      <c r="I26" s="88">
        <v>158</v>
      </c>
      <c r="J26" s="70">
        <v>431992</v>
      </c>
    </row>
    <row r="27" spans="2:10" ht="12" customHeight="1">
      <c r="B27" s="64" t="s">
        <v>58</v>
      </c>
      <c r="C27" s="88">
        <v>925</v>
      </c>
      <c r="D27" s="88">
        <v>244</v>
      </c>
      <c r="E27" s="88">
        <v>227</v>
      </c>
      <c r="F27" s="88">
        <v>107</v>
      </c>
      <c r="G27" s="88">
        <v>70</v>
      </c>
      <c r="H27" s="88">
        <v>57</v>
      </c>
      <c r="I27" s="88">
        <v>220</v>
      </c>
      <c r="J27" s="70">
        <v>488198</v>
      </c>
    </row>
    <row r="28" spans="2:10" ht="9" customHeight="1">
      <c r="B28" s="64"/>
      <c r="C28" s="88"/>
      <c r="D28" s="88"/>
      <c r="E28" s="88"/>
      <c r="F28" s="88"/>
      <c r="G28" s="88"/>
      <c r="H28" s="88"/>
      <c r="I28" s="88"/>
      <c r="J28" s="70"/>
    </row>
    <row r="29" spans="2:10" ht="12" customHeight="1">
      <c r="B29" s="62" t="s">
        <v>12</v>
      </c>
      <c r="C29" s="88"/>
      <c r="D29" s="88"/>
      <c r="E29" s="88"/>
      <c r="F29" s="88"/>
      <c r="G29" s="88"/>
      <c r="H29" s="88"/>
      <c r="I29" s="88"/>
      <c r="J29" s="70"/>
    </row>
    <row r="30" spans="2:10" ht="9" customHeight="1">
      <c r="B30" s="64"/>
      <c r="C30" s="88"/>
      <c r="D30" s="88"/>
      <c r="E30" s="88"/>
      <c r="F30" s="88"/>
      <c r="G30" s="88"/>
      <c r="H30" s="88"/>
      <c r="I30" s="88"/>
      <c r="J30" s="70"/>
    </row>
    <row r="31" spans="2:10" ht="12" customHeight="1">
      <c r="B31" s="62" t="s">
        <v>4</v>
      </c>
      <c r="C31" s="87">
        <v>3845</v>
      </c>
      <c r="D31" s="87">
        <v>1391</v>
      </c>
      <c r="E31" s="87">
        <v>1292</v>
      </c>
      <c r="F31" s="87">
        <v>639</v>
      </c>
      <c r="G31" s="87">
        <v>227</v>
      </c>
      <c r="H31" s="87">
        <v>105</v>
      </c>
      <c r="I31" s="87">
        <v>191</v>
      </c>
      <c r="J31" s="71">
        <v>823804</v>
      </c>
    </row>
    <row r="32" spans="2:10" ht="12" customHeight="1">
      <c r="B32" s="64" t="s">
        <v>43</v>
      </c>
      <c r="C32" s="88">
        <v>3072</v>
      </c>
      <c r="D32" s="88">
        <v>1361</v>
      </c>
      <c r="E32" s="88">
        <v>1202</v>
      </c>
      <c r="F32" s="88">
        <v>438</v>
      </c>
      <c r="G32" s="88">
        <v>68</v>
      </c>
      <c r="H32" s="88">
        <v>1</v>
      </c>
      <c r="I32" s="88">
        <v>2</v>
      </c>
      <c r="J32" s="70">
        <v>423376</v>
      </c>
    </row>
    <row r="33" spans="2:10" ht="12" customHeight="1">
      <c r="B33" s="64" t="s">
        <v>44</v>
      </c>
      <c r="C33" s="88">
        <v>366</v>
      </c>
      <c r="D33" s="88">
        <v>2</v>
      </c>
      <c r="E33" s="88">
        <v>54</v>
      </c>
      <c r="F33" s="88">
        <v>156</v>
      </c>
      <c r="G33" s="88">
        <v>99</v>
      </c>
      <c r="H33" s="88">
        <v>48</v>
      </c>
      <c r="I33" s="88">
        <v>7</v>
      </c>
      <c r="J33" s="70">
        <v>107541</v>
      </c>
    </row>
    <row r="34" spans="2:10" ht="12" customHeight="1">
      <c r="B34" s="64" t="s">
        <v>45</v>
      </c>
      <c r="C34" s="88">
        <v>230</v>
      </c>
      <c r="D34" s="89" t="s">
        <v>15</v>
      </c>
      <c r="E34" s="89" t="s">
        <v>15</v>
      </c>
      <c r="F34" s="88">
        <v>12</v>
      </c>
      <c r="G34" s="88">
        <v>40</v>
      </c>
      <c r="H34" s="88">
        <v>46</v>
      </c>
      <c r="I34" s="88">
        <v>132</v>
      </c>
      <c r="J34" s="70">
        <v>208141</v>
      </c>
    </row>
    <row r="35" spans="2:10" ht="12" customHeight="1">
      <c r="B35" s="64" t="s">
        <v>46</v>
      </c>
      <c r="C35" s="88">
        <v>41</v>
      </c>
      <c r="D35" s="88">
        <v>6</v>
      </c>
      <c r="E35" s="88">
        <v>7</v>
      </c>
      <c r="F35" s="88">
        <v>6</v>
      </c>
      <c r="G35" s="88">
        <v>4</v>
      </c>
      <c r="H35" s="88">
        <v>4</v>
      </c>
      <c r="I35" s="88">
        <v>14</v>
      </c>
      <c r="J35" s="70">
        <v>22899</v>
      </c>
    </row>
    <row r="36" spans="2:10" ht="12" customHeight="1">
      <c r="B36" s="64" t="s">
        <v>47</v>
      </c>
      <c r="C36" s="88">
        <v>21</v>
      </c>
      <c r="D36" s="88">
        <v>2</v>
      </c>
      <c r="E36" s="88">
        <v>6</v>
      </c>
      <c r="F36" s="88">
        <v>3</v>
      </c>
      <c r="G36" s="88">
        <v>2</v>
      </c>
      <c r="H36" s="88">
        <v>1</v>
      </c>
      <c r="I36" s="88">
        <v>7</v>
      </c>
      <c r="J36" s="70">
        <v>11301</v>
      </c>
    </row>
    <row r="37" spans="2:10" ht="12" customHeight="1">
      <c r="B37" s="64" t="s">
        <v>48</v>
      </c>
      <c r="C37" s="88">
        <v>3</v>
      </c>
      <c r="D37" s="89" t="s">
        <v>15</v>
      </c>
      <c r="E37" s="89" t="s">
        <v>15</v>
      </c>
      <c r="F37" s="88">
        <v>1</v>
      </c>
      <c r="G37" s="88">
        <v>1</v>
      </c>
      <c r="H37" s="89" t="s">
        <v>15</v>
      </c>
      <c r="I37" s="88">
        <v>1</v>
      </c>
      <c r="J37" s="70">
        <v>1194</v>
      </c>
    </row>
    <row r="38" spans="2:10" ht="12" customHeight="1">
      <c r="B38" s="64" t="s">
        <v>49</v>
      </c>
      <c r="C38" s="88"/>
      <c r="D38" s="88"/>
      <c r="E38" s="88"/>
      <c r="F38" s="88"/>
      <c r="G38" s="88"/>
      <c r="H38" s="88"/>
      <c r="I38" s="88"/>
      <c r="J38" s="70"/>
    </row>
    <row r="39" spans="2:10" ht="12" customHeight="1">
      <c r="B39" s="64" t="s">
        <v>53</v>
      </c>
      <c r="C39" s="88">
        <v>2</v>
      </c>
      <c r="D39" s="88">
        <v>1</v>
      </c>
      <c r="E39" s="89" t="s">
        <v>15</v>
      </c>
      <c r="F39" s="89" t="s">
        <v>15</v>
      </c>
      <c r="G39" s="89" t="s">
        <v>15</v>
      </c>
      <c r="H39" s="89" t="s">
        <v>15</v>
      </c>
      <c r="I39" s="88">
        <v>1</v>
      </c>
      <c r="J39" s="70">
        <v>4601</v>
      </c>
    </row>
    <row r="40" spans="2:10" ht="12" customHeight="1">
      <c r="B40" s="64" t="s">
        <v>54</v>
      </c>
      <c r="C40" s="88">
        <v>2</v>
      </c>
      <c r="D40" s="88">
        <v>1</v>
      </c>
      <c r="E40" s="89" t="s">
        <v>15</v>
      </c>
      <c r="F40" s="89" t="s">
        <v>15</v>
      </c>
      <c r="G40" s="89" t="s">
        <v>15</v>
      </c>
      <c r="H40" s="89" t="s">
        <v>15</v>
      </c>
      <c r="I40" s="88">
        <v>1</v>
      </c>
      <c r="J40" s="70">
        <v>835</v>
      </c>
    </row>
    <row r="41" spans="2:10" ht="12" customHeight="1">
      <c r="B41" s="64" t="s">
        <v>50</v>
      </c>
      <c r="C41" s="88">
        <v>1</v>
      </c>
      <c r="D41" s="89" t="s">
        <v>15</v>
      </c>
      <c r="E41" s="88">
        <v>1</v>
      </c>
      <c r="F41" s="89" t="s">
        <v>15</v>
      </c>
      <c r="G41" s="89" t="s">
        <v>15</v>
      </c>
      <c r="H41" s="89" t="s">
        <v>15</v>
      </c>
      <c r="I41" s="89" t="s">
        <v>15</v>
      </c>
      <c r="J41" s="70">
        <v>168</v>
      </c>
    </row>
    <row r="42" spans="2:10" ht="12" customHeight="1">
      <c r="B42" s="64" t="s">
        <v>51</v>
      </c>
      <c r="C42" s="88">
        <v>6</v>
      </c>
      <c r="D42" s="89" t="s">
        <v>15</v>
      </c>
      <c r="E42" s="88">
        <v>1</v>
      </c>
      <c r="F42" s="89" t="s">
        <v>15</v>
      </c>
      <c r="G42" s="89" t="s">
        <v>15</v>
      </c>
      <c r="H42" s="89" t="s">
        <v>15</v>
      </c>
      <c r="I42" s="88">
        <v>5</v>
      </c>
      <c r="J42" s="70">
        <v>11037</v>
      </c>
    </row>
    <row r="43" spans="2:10" ht="12" customHeight="1">
      <c r="B43" s="64" t="s">
        <v>52</v>
      </c>
      <c r="C43" s="88"/>
      <c r="D43" s="88"/>
      <c r="E43" s="88"/>
      <c r="F43" s="88"/>
      <c r="G43" s="88"/>
      <c r="H43" s="88"/>
      <c r="I43" s="88"/>
      <c r="J43" s="70"/>
    </row>
    <row r="44" spans="2:10" ht="12" customHeight="1">
      <c r="B44" s="64" t="s">
        <v>53</v>
      </c>
      <c r="C44" s="88">
        <v>1</v>
      </c>
      <c r="D44" s="89" t="s">
        <v>15</v>
      </c>
      <c r="E44" s="89" t="s">
        <v>15</v>
      </c>
      <c r="F44" s="88">
        <v>1</v>
      </c>
      <c r="G44" s="89" t="s">
        <v>15</v>
      </c>
      <c r="H44" s="89" t="s">
        <v>15</v>
      </c>
      <c r="I44" s="89" t="s">
        <v>15</v>
      </c>
      <c r="J44" s="70">
        <v>235</v>
      </c>
    </row>
    <row r="45" spans="2:10" ht="12" customHeight="1">
      <c r="B45" s="64" t="s">
        <v>54</v>
      </c>
      <c r="C45" s="89" t="s">
        <v>15</v>
      </c>
      <c r="D45" s="89" t="s">
        <v>15</v>
      </c>
      <c r="E45" s="89" t="s">
        <v>15</v>
      </c>
      <c r="F45" s="89" t="s">
        <v>15</v>
      </c>
      <c r="G45" s="89" t="s">
        <v>15</v>
      </c>
      <c r="H45" s="89" t="s">
        <v>15</v>
      </c>
      <c r="I45" s="89" t="s">
        <v>15</v>
      </c>
      <c r="J45" s="90" t="s">
        <v>15</v>
      </c>
    </row>
    <row r="46" spans="2:10" ht="12" customHeight="1">
      <c r="B46" s="64" t="s">
        <v>55</v>
      </c>
      <c r="C46" s="88">
        <v>1</v>
      </c>
      <c r="D46" s="88">
        <v>1</v>
      </c>
      <c r="E46" s="89" t="s">
        <v>15</v>
      </c>
      <c r="F46" s="89" t="s">
        <v>15</v>
      </c>
      <c r="G46" s="89" t="s">
        <v>15</v>
      </c>
      <c r="H46" s="89" t="s">
        <v>15</v>
      </c>
      <c r="I46" s="89" t="s">
        <v>15</v>
      </c>
      <c r="J46" s="70">
        <v>69</v>
      </c>
    </row>
    <row r="47" spans="2:10" ht="12" customHeight="1">
      <c r="B47" s="64" t="s">
        <v>56</v>
      </c>
      <c r="C47" s="88">
        <v>2</v>
      </c>
      <c r="D47" s="89" t="s">
        <v>15</v>
      </c>
      <c r="E47" s="88">
        <v>1</v>
      </c>
      <c r="F47" s="89" t="s">
        <v>15</v>
      </c>
      <c r="G47" s="89" t="s">
        <v>15</v>
      </c>
      <c r="H47" s="89" t="s">
        <v>15</v>
      </c>
      <c r="I47" s="88">
        <v>1</v>
      </c>
      <c r="J47" s="70">
        <v>724</v>
      </c>
    </row>
    <row r="48" spans="2:10" ht="12" customHeight="1">
      <c r="B48" s="64" t="s">
        <v>57</v>
      </c>
      <c r="C48" s="88">
        <v>46</v>
      </c>
      <c r="D48" s="88">
        <v>4</v>
      </c>
      <c r="E48" s="88">
        <v>5</v>
      </c>
      <c r="F48" s="88">
        <v>16</v>
      </c>
      <c r="G48" s="88">
        <v>10</v>
      </c>
      <c r="H48" s="88">
        <v>3</v>
      </c>
      <c r="I48" s="88">
        <v>8</v>
      </c>
      <c r="J48" s="70">
        <v>15522</v>
      </c>
    </row>
    <row r="49" spans="1:10" ht="12" customHeight="1" thickBot="1">
      <c r="B49" s="73" t="s">
        <v>58</v>
      </c>
      <c r="C49" s="91">
        <v>51</v>
      </c>
      <c r="D49" s="91">
        <v>13</v>
      </c>
      <c r="E49" s="91">
        <v>15</v>
      </c>
      <c r="F49" s="91">
        <v>6</v>
      </c>
      <c r="G49" s="91">
        <v>3</v>
      </c>
      <c r="H49" s="91">
        <v>2</v>
      </c>
      <c r="I49" s="91">
        <v>12</v>
      </c>
      <c r="J49" s="92">
        <v>16161</v>
      </c>
    </row>
    <row r="50" spans="1:10" ht="12" customHeight="1">
      <c r="A50" s="85"/>
      <c r="B50" s="95" t="s">
        <v>39</v>
      </c>
      <c r="C50" s="96"/>
      <c r="D50" s="96"/>
      <c r="E50" s="94"/>
      <c r="F50" s="50"/>
      <c r="G50" s="50"/>
      <c r="H50" s="50"/>
      <c r="I50" s="50"/>
      <c r="J50" s="50"/>
    </row>
    <row r="51" spans="1:10" ht="12" customHeight="1">
      <c r="A51" s="85"/>
      <c r="B51" s="95" t="s">
        <v>77</v>
      </c>
      <c r="C51" s="96"/>
      <c r="D51" s="96"/>
      <c r="E51" s="94"/>
      <c r="F51" s="50"/>
      <c r="G51" s="50"/>
      <c r="H51" s="50"/>
      <c r="I51" s="50"/>
      <c r="J51" s="50"/>
    </row>
    <row r="52" spans="1:10" ht="12" customHeight="1">
      <c r="A52" s="85"/>
      <c r="B52" s="95"/>
      <c r="C52" s="96"/>
      <c r="D52" s="96"/>
      <c r="E52" s="94"/>
      <c r="F52" s="50"/>
      <c r="G52" s="50"/>
      <c r="H52" s="50"/>
      <c r="I52" s="50"/>
      <c r="J52" s="50"/>
    </row>
    <row r="53" spans="1:10" ht="12" customHeight="1">
      <c r="A53" s="85"/>
      <c r="B53" s="252" t="s">
        <v>73</v>
      </c>
      <c r="C53" s="252"/>
      <c r="D53" s="252"/>
      <c r="E53" s="252"/>
      <c r="F53" s="252"/>
      <c r="G53" s="252"/>
      <c r="H53" s="252"/>
      <c r="I53" s="252"/>
      <c r="J53" s="252"/>
    </row>
    <row r="54" spans="1:10" ht="12" customHeight="1">
      <c r="A54" s="85"/>
      <c r="B54" s="252" t="s">
        <v>72</v>
      </c>
      <c r="C54" s="252"/>
      <c r="D54" s="252"/>
      <c r="E54" s="252"/>
      <c r="F54" s="252"/>
      <c r="G54" s="252"/>
      <c r="H54" s="252"/>
      <c r="I54" s="252"/>
      <c r="J54" s="252"/>
    </row>
    <row r="55" spans="1:10" ht="4.5" customHeight="1" thickBot="1">
      <c r="A55" s="85"/>
      <c r="B55" s="4"/>
      <c r="C55" s="4" t="s">
        <v>0</v>
      </c>
      <c r="D55" s="4"/>
      <c r="E55" s="4"/>
      <c r="F55" s="4"/>
      <c r="G55" s="4"/>
      <c r="H55" s="4"/>
      <c r="I55" s="4"/>
      <c r="J55" s="4"/>
    </row>
    <row r="56" spans="1:10" ht="14.25" customHeight="1" thickBot="1">
      <c r="A56" s="85"/>
      <c r="B56" s="250" t="s">
        <v>41</v>
      </c>
      <c r="C56" s="250" t="s">
        <v>60</v>
      </c>
      <c r="D56" s="248" t="s">
        <v>59</v>
      </c>
      <c r="E56" s="248"/>
      <c r="F56" s="248"/>
      <c r="G56" s="248"/>
      <c r="H56" s="248"/>
      <c r="I56" s="248"/>
      <c r="J56" s="250" t="s">
        <v>75</v>
      </c>
    </row>
    <row r="57" spans="1:10" ht="33" customHeight="1" thickBot="1">
      <c r="A57" s="85"/>
      <c r="B57" s="251"/>
      <c r="C57" s="251"/>
      <c r="D57" s="51" t="s">
        <v>61</v>
      </c>
      <c r="E57" s="52" t="s">
        <v>62</v>
      </c>
      <c r="F57" s="53" t="s">
        <v>63</v>
      </c>
      <c r="G57" s="52" t="s">
        <v>64</v>
      </c>
      <c r="H57" s="53" t="s">
        <v>65</v>
      </c>
      <c r="I57" s="52" t="s">
        <v>74</v>
      </c>
      <c r="J57" s="251"/>
    </row>
    <row r="58" spans="1:10" ht="4.5" customHeight="1">
      <c r="A58" s="85"/>
      <c r="B58" s="97"/>
      <c r="C58" s="98"/>
      <c r="D58" s="98"/>
      <c r="E58" s="99"/>
      <c r="F58" s="100"/>
      <c r="G58" s="100"/>
      <c r="H58" s="100"/>
      <c r="I58" s="100"/>
      <c r="J58" s="101"/>
    </row>
    <row r="59" spans="1:10" ht="12" customHeight="1">
      <c r="B59" s="93" t="s">
        <v>16</v>
      </c>
      <c r="C59" s="88"/>
      <c r="D59" s="88"/>
      <c r="E59" s="88"/>
      <c r="F59" s="88"/>
      <c r="G59" s="88"/>
      <c r="H59" s="88"/>
      <c r="I59" s="88"/>
      <c r="J59" s="70"/>
    </row>
    <row r="60" spans="1:10" ht="9" customHeight="1">
      <c r="B60" s="102"/>
      <c r="C60" s="88"/>
      <c r="D60" s="88"/>
      <c r="E60" s="88"/>
      <c r="F60" s="88"/>
      <c r="G60" s="88"/>
      <c r="H60" s="88"/>
      <c r="I60" s="88"/>
      <c r="J60" s="70"/>
    </row>
    <row r="61" spans="1:10" ht="12" customHeight="1">
      <c r="B61" s="62" t="s">
        <v>4</v>
      </c>
      <c r="C61" s="87">
        <v>299</v>
      </c>
      <c r="D61" s="87">
        <v>123</v>
      </c>
      <c r="E61" s="87">
        <v>92</v>
      </c>
      <c r="F61" s="87">
        <v>52</v>
      </c>
      <c r="G61" s="87">
        <v>14</v>
      </c>
      <c r="H61" s="87">
        <v>12</v>
      </c>
      <c r="I61" s="87">
        <v>6</v>
      </c>
      <c r="J61" s="71">
        <v>48343</v>
      </c>
    </row>
    <row r="62" spans="1:10" ht="12" customHeight="1">
      <c r="B62" s="64" t="s">
        <v>43</v>
      </c>
      <c r="C62" s="88">
        <v>232</v>
      </c>
      <c r="D62" s="88">
        <v>119</v>
      </c>
      <c r="E62" s="88">
        <v>85</v>
      </c>
      <c r="F62" s="88">
        <v>26</v>
      </c>
      <c r="G62" s="88">
        <v>2</v>
      </c>
      <c r="H62" s="89" t="s">
        <v>15</v>
      </c>
      <c r="I62" s="89" t="s">
        <v>15</v>
      </c>
      <c r="J62" s="70">
        <v>26587</v>
      </c>
    </row>
    <row r="63" spans="1:10" ht="12" customHeight="1">
      <c r="B63" s="64" t="s">
        <v>44</v>
      </c>
      <c r="C63" s="88">
        <v>37</v>
      </c>
      <c r="D63" s="88">
        <v>1</v>
      </c>
      <c r="E63" s="88">
        <v>5</v>
      </c>
      <c r="F63" s="88">
        <v>21</v>
      </c>
      <c r="G63" s="88">
        <v>6</v>
      </c>
      <c r="H63" s="88">
        <v>4</v>
      </c>
      <c r="I63" s="89" t="s">
        <v>15</v>
      </c>
      <c r="J63" s="70">
        <v>9934</v>
      </c>
    </row>
    <row r="64" spans="1:10" ht="12" customHeight="1">
      <c r="B64" s="64" t="s">
        <v>45</v>
      </c>
      <c r="C64" s="88">
        <v>19</v>
      </c>
      <c r="D64" s="89" t="s">
        <v>15</v>
      </c>
      <c r="E64" s="89" t="s">
        <v>15</v>
      </c>
      <c r="F64" s="88">
        <v>3</v>
      </c>
      <c r="G64" s="88">
        <v>4</v>
      </c>
      <c r="H64" s="88">
        <v>7</v>
      </c>
      <c r="I64" s="88">
        <v>5</v>
      </c>
      <c r="J64" s="70">
        <v>8532</v>
      </c>
    </row>
    <row r="65" spans="2:10" ht="12" customHeight="1">
      <c r="B65" s="64" t="s">
        <v>46</v>
      </c>
      <c r="C65" s="88">
        <v>2</v>
      </c>
      <c r="D65" s="89" t="s">
        <v>15</v>
      </c>
      <c r="E65" s="89" t="s">
        <v>15</v>
      </c>
      <c r="F65" s="88">
        <v>1</v>
      </c>
      <c r="G65" s="89" t="s">
        <v>15</v>
      </c>
      <c r="H65" s="88">
        <v>1</v>
      </c>
      <c r="I65" s="89" t="s">
        <v>15</v>
      </c>
      <c r="J65" s="70">
        <v>739</v>
      </c>
    </row>
    <row r="66" spans="2:10" ht="12" customHeight="1">
      <c r="B66" s="64" t="s">
        <v>47</v>
      </c>
      <c r="C66" s="89" t="s">
        <v>15</v>
      </c>
      <c r="D66" s="89" t="s">
        <v>15</v>
      </c>
      <c r="E66" s="89" t="s">
        <v>15</v>
      </c>
      <c r="F66" s="89" t="s">
        <v>15</v>
      </c>
      <c r="G66" s="89" t="s">
        <v>15</v>
      </c>
      <c r="H66" s="89" t="s">
        <v>15</v>
      </c>
      <c r="I66" s="89" t="s">
        <v>15</v>
      </c>
      <c r="J66" s="90" t="s">
        <v>15</v>
      </c>
    </row>
    <row r="67" spans="2:10" ht="12" customHeight="1">
      <c r="B67" s="64" t="s">
        <v>48</v>
      </c>
      <c r="C67" s="88">
        <v>1</v>
      </c>
      <c r="D67" s="89" t="s">
        <v>15</v>
      </c>
      <c r="E67" s="89" t="s">
        <v>15</v>
      </c>
      <c r="F67" s="89" t="s">
        <v>15</v>
      </c>
      <c r="G67" s="88">
        <v>1</v>
      </c>
      <c r="H67" s="89" t="s">
        <v>15</v>
      </c>
      <c r="I67" s="89" t="s">
        <v>15</v>
      </c>
      <c r="J67" s="70">
        <v>341</v>
      </c>
    </row>
    <row r="68" spans="2:10" ht="12" customHeight="1">
      <c r="B68" s="64" t="s">
        <v>49</v>
      </c>
      <c r="C68" s="88"/>
      <c r="D68" s="88"/>
      <c r="E68" s="88"/>
      <c r="F68" s="88"/>
      <c r="G68" s="88"/>
      <c r="H68" s="88"/>
      <c r="I68" s="88"/>
      <c r="J68" s="70"/>
    </row>
    <row r="69" spans="2:10" ht="12" customHeight="1">
      <c r="B69" s="64" t="s">
        <v>53</v>
      </c>
      <c r="C69" s="89" t="s">
        <v>15</v>
      </c>
      <c r="D69" s="89" t="s">
        <v>15</v>
      </c>
      <c r="E69" s="89" t="s">
        <v>15</v>
      </c>
      <c r="F69" s="89" t="s">
        <v>15</v>
      </c>
      <c r="G69" s="89" t="s">
        <v>15</v>
      </c>
      <c r="H69" s="89" t="s">
        <v>15</v>
      </c>
      <c r="I69" s="89" t="s">
        <v>15</v>
      </c>
      <c r="J69" s="90" t="s">
        <v>15</v>
      </c>
    </row>
    <row r="70" spans="2:10" ht="12" customHeight="1">
      <c r="B70" s="64" t="s">
        <v>54</v>
      </c>
      <c r="C70" s="89" t="s">
        <v>15</v>
      </c>
      <c r="D70" s="89" t="s">
        <v>15</v>
      </c>
      <c r="E70" s="89" t="s">
        <v>15</v>
      </c>
      <c r="F70" s="89" t="s">
        <v>15</v>
      </c>
      <c r="G70" s="89" t="s">
        <v>15</v>
      </c>
      <c r="H70" s="89" t="s">
        <v>15</v>
      </c>
      <c r="I70" s="89" t="s">
        <v>15</v>
      </c>
      <c r="J70" s="90" t="s">
        <v>15</v>
      </c>
    </row>
    <row r="71" spans="2:10" ht="12" customHeight="1">
      <c r="B71" s="64" t="s">
        <v>50</v>
      </c>
      <c r="C71" s="89" t="s">
        <v>15</v>
      </c>
      <c r="D71" s="89" t="s">
        <v>15</v>
      </c>
      <c r="E71" s="89" t="s">
        <v>15</v>
      </c>
      <c r="F71" s="89" t="s">
        <v>15</v>
      </c>
      <c r="G71" s="89" t="s">
        <v>15</v>
      </c>
      <c r="H71" s="89" t="s">
        <v>15</v>
      </c>
      <c r="I71" s="89" t="s">
        <v>15</v>
      </c>
      <c r="J71" s="90" t="s">
        <v>15</v>
      </c>
    </row>
    <row r="72" spans="2:10" ht="12" customHeight="1">
      <c r="B72" s="64" t="s">
        <v>51</v>
      </c>
      <c r="C72" s="89" t="s">
        <v>15</v>
      </c>
      <c r="D72" s="89" t="s">
        <v>15</v>
      </c>
      <c r="E72" s="89" t="s">
        <v>15</v>
      </c>
      <c r="F72" s="89" t="s">
        <v>15</v>
      </c>
      <c r="G72" s="89" t="s">
        <v>15</v>
      </c>
      <c r="H72" s="89" t="s">
        <v>15</v>
      </c>
      <c r="I72" s="89" t="s">
        <v>15</v>
      </c>
      <c r="J72" s="90" t="s">
        <v>15</v>
      </c>
    </row>
    <row r="73" spans="2:10" ht="12" customHeight="1">
      <c r="B73" s="64" t="s">
        <v>52</v>
      </c>
      <c r="C73" s="88"/>
      <c r="D73" s="88"/>
      <c r="E73" s="88"/>
      <c r="F73" s="88"/>
      <c r="G73" s="88"/>
      <c r="H73" s="88"/>
      <c r="I73" s="88"/>
      <c r="J73" s="70"/>
    </row>
    <row r="74" spans="2:10" ht="12" customHeight="1">
      <c r="B74" s="64" t="s">
        <v>53</v>
      </c>
      <c r="C74" s="89" t="s">
        <v>15</v>
      </c>
      <c r="D74" s="89" t="s">
        <v>15</v>
      </c>
      <c r="E74" s="89" t="s">
        <v>15</v>
      </c>
      <c r="F74" s="89" t="s">
        <v>15</v>
      </c>
      <c r="G74" s="89" t="s">
        <v>15</v>
      </c>
      <c r="H74" s="89" t="s">
        <v>15</v>
      </c>
      <c r="I74" s="89" t="s">
        <v>15</v>
      </c>
      <c r="J74" s="90" t="s">
        <v>15</v>
      </c>
    </row>
    <row r="75" spans="2:10" ht="12" customHeight="1">
      <c r="B75" s="64" t="s">
        <v>54</v>
      </c>
      <c r="C75" s="89" t="s">
        <v>15</v>
      </c>
      <c r="D75" s="89" t="s">
        <v>15</v>
      </c>
      <c r="E75" s="89" t="s">
        <v>15</v>
      </c>
      <c r="F75" s="89" t="s">
        <v>15</v>
      </c>
      <c r="G75" s="89" t="s">
        <v>15</v>
      </c>
      <c r="H75" s="89" t="s">
        <v>15</v>
      </c>
      <c r="I75" s="89" t="s">
        <v>15</v>
      </c>
      <c r="J75" s="90" t="s">
        <v>15</v>
      </c>
    </row>
    <row r="76" spans="2:10" ht="12" customHeight="1">
      <c r="B76" s="64" t="s">
        <v>55</v>
      </c>
      <c r="C76" s="88">
        <v>1</v>
      </c>
      <c r="D76" s="88">
        <v>1</v>
      </c>
      <c r="E76" s="89" t="s">
        <v>15</v>
      </c>
      <c r="F76" s="89" t="s">
        <v>15</v>
      </c>
      <c r="G76" s="89" t="s">
        <v>15</v>
      </c>
      <c r="H76" s="89" t="s">
        <v>15</v>
      </c>
      <c r="I76" s="89" t="s">
        <v>15</v>
      </c>
      <c r="J76" s="70">
        <v>42</v>
      </c>
    </row>
    <row r="77" spans="2:10" ht="12" customHeight="1">
      <c r="B77" s="64" t="s">
        <v>56</v>
      </c>
      <c r="C77" s="89" t="s">
        <v>15</v>
      </c>
      <c r="D77" s="89" t="s">
        <v>15</v>
      </c>
      <c r="E77" s="89" t="s">
        <v>15</v>
      </c>
      <c r="F77" s="89" t="s">
        <v>15</v>
      </c>
      <c r="G77" s="89" t="s">
        <v>15</v>
      </c>
      <c r="H77" s="89" t="s">
        <v>15</v>
      </c>
      <c r="I77" s="89" t="s">
        <v>15</v>
      </c>
      <c r="J77" s="90" t="s">
        <v>15</v>
      </c>
    </row>
    <row r="78" spans="2:10" ht="12" customHeight="1">
      <c r="B78" s="64" t="s">
        <v>57</v>
      </c>
      <c r="C78" s="89" t="s">
        <v>15</v>
      </c>
      <c r="D78" s="89" t="s">
        <v>15</v>
      </c>
      <c r="E78" s="89" t="s">
        <v>15</v>
      </c>
      <c r="F78" s="89" t="s">
        <v>15</v>
      </c>
      <c r="G78" s="89" t="s">
        <v>15</v>
      </c>
      <c r="H78" s="89" t="s">
        <v>15</v>
      </c>
      <c r="I78" s="89" t="s">
        <v>15</v>
      </c>
      <c r="J78" s="90" t="s">
        <v>15</v>
      </c>
    </row>
    <row r="79" spans="2:10" ht="12" customHeight="1">
      <c r="B79" s="64" t="s">
        <v>58</v>
      </c>
      <c r="C79" s="88">
        <v>7</v>
      </c>
      <c r="D79" s="88">
        <v>2</v>
      </c>
      <c r="E79" s="88">
        <v>2</v>
      </c>
      <c r="F79" s="88">
        <v>1</v>
      </c>
      <c r="G79" s="88">
        <v>1</v>
      </c>
      <c r="H79" s="89" t="s">
        <v>15</v>
      </c>
      <c r="I79" s="88">
        <v>1</v>
      </c>
      <c r="J79" s="70">
        <v>2168</v>
      </c>
    </row>
    <row r="80" spans="2:10" ht="8.25" customHeight="1">
      <c r="B80" s="64"/>
      <c r="C80" s="88"/>
      <c r="D80" s="88"/>
      <c r="E80" s="88"/>
      <c r="F80" s="88"/>
      <c r="G80" s="88"/>
      <c r="H80" s="88"/>
      <c r="I80" s="88"/>
      <c r="J80" s="70"/>
    </row>
    <row r="81" spans="2:10" ht="12" customHeight="1">
      <c r="B81" s="103" t="s">
        <v>17</v>
      </c>
      <c r="C81" s="88"/>
      <c r="D81" s="88"/>
      <c r="E81" s="88"/>
      <c r="F81" s="88"/>
      <c r="G81" s="88"/>
      <c r="H81" s="88"/>
      <c r="I81" s="88"/>
      <c r="J81" s="70"/>
    </row>
    <row r="82" spans="2:10" ht="7.5" customHeight="1">
      <c r="B82" s="64"/>
      <c r="C82" s="88"/>
      <c r="D82" s="88"/>
      <c r="E82" s="88"/>
      <c r="F82" s="88"/>
      <c r="G82" s="88"/>
      <c r="H82" s="88"/>
      <c r="I82" s="88"/>
      <c r="J82" s="70"/>
    </row>
    <row r="83" spans="2:10" ht="12" customHeight="1">
      <c r="B83" s="62" t="s">
        <v>4</v>
      </c>
      <c r="C83" s="87">
        <v>867</v>
      </c>
      <c r="D83" s="87">
        <v>116</v>
      </c>
      <c r="E83" s="87">
        <v>425</v>
      </c>
      <c r="F83" s="87">
        <v>197</v>
      </c>
      <c r="G83" s="87">
        <v>72</v>
      </c>
      <c r="H83" s="87">
        <v>32</v>
      </c>
      <c r="I83" s="87">
        <v>25</v>
      </c>
      <c r="J83" s="71">
        <v>184433</v>
      </c>
    </row>
    <row r="84" spans="2:10" ht="12" customHeight="1">
      <c r="B84" s="64" t="s">
        <v>43</v>
      </c>
      <c r="C84" s="88">
        <v>687</v>
      </c>
      <c r="D84" s="88">
        <v>108</v>
      </c>
      <c r="E84" s="88">
        <v>390</v>
      </c>
      <c r="F84" s="88">
        <v>165</v>
      </c>
      <c r="G84" s="88">
        <v>23</v>
      </c>
      <c r="H84" s="89" t="s">
        <v>15</v>
      </c>
      <c r="I84" s="88">
        <v>1</v>
      </c>
      <c r="J84" s="70">
        <v>111035</v>
      </c>
    </row>
    <row r="85" spans="2:10" ht="12" customHeight="1">
      <c r="B85" s="64" t="s">
        <v>44</v>
      </c>
      <c r="C85" s="88">
        <v>79</v>
      </c>
      <c r="D85" s="89" t="s">
        <v>15</v>
      </c>
      <c r="E85" s="88">
        <v>11</v>
      </c>
      <c r="F85" s="88">
        <v>24</v>
      </c>
      <c r="G85" s="88">
        <v>28</v>
      </c>
      <c r="H85" s="88">
        <v>16</v>
      </c>
      <c r="I85" s="89" t="s">
        <v>15</v>
      </c>
      <c r="J85" s="70">
        <v>24024</v>
      </c>
    </row>
    <row r="86" spans="2:10" ht="12" customHeight="1">
      <c r="B86" s="64" t="s">
        <v>45</v>
      </c>
      <c r="C86" s="88">
        <v>34</v>
      </c>
      <c r="D86" s="89" t="s">
        <v>15</v>
      </c>
      <c r="E86" s="88">
        <v>1</v>
      </c>
      <c r="F86" s="89" t="s">
        <v>15</v>
      </c>
      <c r="G86" s="88">
        <v>7</v>
      </c>
      <c r="H86" s="88">
        <v>9</v>
      </c>
      <c r="I86" s="88">
        <v>17</v>
      </c>
      <c r="J86" s="70">
        <v>21354</v>
      </c>
    </row>
    <row r="87" spans="2:10" ht="12" customHeight="1">
      <c r="B87" s="64" t="s">
        <v>46</v>
      </c>
      <c r="C87" s="88">
        <v>12</v>
      </c>
      <c r="D87" s="88">
        <v>2</v>
      </c>
      <c r="E87" s="88">
        <v>4</v>
      </c>
      <c r="F87" s="88">
        <v>1</v>
      </c>
      <c r="G87" s="88">
        <v>3</v>
      </c>
      <c r="H87" s="89" t="s">
        <v>15</v>
      </c>
      <c r="I87" s="88">
        <v>2</v>
      </c>
      <c r="J87" s="70">
        <v>4540</v>
      </c>
    </row>
    <row r="88" spans="2:10" ht="12" customHeight="1">
      <c r="B88" s="64" t="s">
        <v>47</v>
      </c>
      <c r="C88" s="89" t="s">
        <v>15</v>
      </c>
      <c r="D88" s="89" t="s">
        <v>15</v>
      </c>
      <c r="E88" s="89" t="s">
        <v>15</v>
      </c>
      <c r="F88" s="89" t="s">
        <v>15</v>
      </c>
      <c r="G88" s="89" t="s">
        <v>15</v>
      </c>
      <c r="H88" s="89" t="s">
        <v>15</v>
      </c>
      <c r="I88" s="89" t="s">
        <v>15</v>
      </c>
      <c r="J88" s="90" t="s">
        <v>15</v>
      </c>
    </row>
    <row r="89" spans="2:10" ht="12" customHeight="1">
      <c r="B89" s="64" t="s">
        <v>48</v>
      </c>
      <c r="C89" s="88">
        <v>5</v>
      </c>
      <c r="D89" s="88">
        <v>1</v>
      </c>
      <c r="E89" s="88">
        <v>1</v>
      </c>
      <c r="F89" s="89" t="s">
        <v>15</v>
      </c>
      <c r="G89" s="88">
        <v>2</v>
      </c>
      <c r="H89" s="89" t="s">
        <v>15</v>
      </c>
      <c r="I89" s="88">
        <v>1</v>
      </c>
      <c r="J89" s="70">
        <v>1600</v>
      </c>
    </row>
    <row r="90" spans="2:10" ht="12" customHeight="1">
      <c r="B90" s="64" t="s">
        <v>49</v>
      </c>
      <c r="C90" s="88"/>
      <c r="D90" s="88"/>
      <c r="E90" s="88"/>
      <c r="F90" s="88"/>
      <c r="G90" s="88"/>
      <c r="H90" s="88"/>
      <c r="I90" s="88"/>
      <c r="J90" s="70"/>
    </row>
    <row r="91" spans="2:10" ht="12" customHeight="1">
      <c r="B91" s="64" t="s">
        <v>53</v>
      </c>
      <c r="C91" s="88">
        <v>2</v>
      </c>
      <c r="D91" s="89" t="s">
        <v>15</v>
      </c>
      <c r="E91" s="88">
        <v>1</v>
      </c>
      <c r="F91" s="89" t="s">
        <v>15</v>
      </c>
      <c r="G91" s="89" t="s">
        <v>15</v>
      </c>
      <c r="H91" s="89" t="s">
        <v>15</v>
      </c>
      <c r="I91" s="88">
        <v>1</v>
      </c>
      <c r="J91" s="70">
        <v>7447</v>
      </c>
    </row>
    <row r="92" spans="2:10" ht="12" customHeight="1">
      <c r="B92" s="64" t="s">
        <v>54</v>
      </c>
      <c r="C92" s="89" t="s">
        <v>15</v>
      </c>
      <c r="D92" s="89" t="s">
        <v>15</v>
      </c>
      <c r="E92" s="89" t="s">
        <v>15</v>
      </c>
      <c r="F92" s="89" t="s">
        <v>15</v>
      </c>
      <c r="G92" s="89" t="s">
        <v>15</v>
      </c>
      <c r="H92" s="89" t="s">
        <v>15</v>
      </c>
      <c r="I92" s="89" t="s">
        <v>15</v>
      </c>
      <c r="J92" s="90" t="s">
        <v>15</v>
      </c>
    </row>
    <row r="93" spans="2:10" ht="12" customHeight="1">
      <c r="B93" s="64" t="s">
        <v>50</v>
      </c>
      <c r="C93" s="89" t="s">
        <v>15</v>
      </c>
      <c r="D93" s="89" t="s">
        <v>15</v>
      </c>
      <c r="E93" s="89" t="s">
        <v>15</v>
      </c>
      <c r="F93" s="89" t="s">
        <v>15</v>
      </c>
      <c r="G93" s="89" t="s">
        <v>15</v>
      </c>
      <c r="H93" s="89" t="s">
        <v>15</v>
      </c>
      <c r="I93" s="89" t="s">
        <v>15</v>
      </c>
      <c r="J93" s="90" t="s">
        <v>15</v>
      </c>
    </row>
    <row r="94" spans="2:10" ht="12" customHeight="1">
      <c r="B94" s="64" t="s">
        <v>51</v>
      </c>
      <c r="C94" s="88">
        <v>1</v>
      </c>
      <c r="D94" s="89" t="s">
        <v>15</v>
      </c>
      <c r="E94" s="89" t="s">
        <v>15</v>
      </c>
      <c r="F94" s="89" t="s">
        <v>15</v>
      </c>
      <c r="G94" s="88">
        <v>1</v>
      </c>
      <c r="H94" s="89" t="s">
        <v>15</v>
      </c>
      <c r="I94" s="89" t="s">
        <v>15</v>
      </c>
      <c r="J94" s="70">
        <v>384</v>
      </c>
    </row>
    <row r="95" spans="2:10" ht="12" customHeight="1">
      <c r="B95" s="64" t="s">
        <v>52</v>
      </c>
      <c r="C95" s="88"/>
      <c r="D95" s="88"/>
      <c r="E95" s="88"/>
      <c r="F95" s="88"/>
      <c r="G95" s="88"/>
      <c r="H95" s="88"/>
      <c r="I95" s="88"/>
      <c r="J95" s="70"/>
    </row>
    <row r="96" spans="2:10" ht="12" customHeight="1">
      <c r="B96" s="64" t="s">
        <v>53</v>
      </c>
      <c r="C96" s="88">
        <v>1</v>
      </c>
      <c r="D96" s="89" t="s">
        <v>15</v>
      </c>
      <c r="E96" s="89" t="s">
        <v>15</v>
      </c>
      <c r="F96" s="88">
        <v>1</v>
      </c>
      <c r="G96" s="89" t="s">
        <v>15</v>
      </c>
      <c r="H96" s="89" t="s">
        <v>15</v>
      </c>
      <c r="I96" s="89" t="s">
        <v>15</v>
      </c>
      <c r="J96" s="70">
        <v>255</v>
      </c>
    </row>
    <row r="97" spans="2:10" ht="12" customHeight="1">
      <c r="B97" s="64" t="s">
        <v>54</v>
      </c>
      <c r="C97" s="89" t="s">
        <v>15</v>
      </c>
      <c r="D97" s="89" t="s">
        <v>15</v>
      </c>
      <c r="E97" s="89" t="s">
        <v>15</v>
      </c>
      <c r="F97" s="89" t="s">
        <v>15</v>
      </c>
      <c r="G97" s="89" t="s">
        <v>15</v>
      </c>
      <c r="H97" s="89" t="s">
        <v>15</v>
      </c>
      <c r="I97" s="89" t="s">
        <v>15</v>
      </c>
      <c r="J97" s="90" t="s">
        <v>15</v>
      </c>
    </row>
    <row r="98" spans="2:10" ht="12" customHeight="1">
      <c r="B98" s="64" t="s">
        <v>55</v>
      </c>
      <c r="C98" s="88">
        <v>1</v>
      </c>
      <c r="D98" s="89" t="s">
        <v>15</v>
      </c>
      <c r="E98" s="88">
        <v>1</v>
      </c>
      <c r="F98" s="89" t="s">
        <v>15</v>
      </c>
      <c r="G98" s="89" t="s">
        <v>15</v>
      </c>
      <c r="H98" s="89" t="s">
        <v>15</v>
      </c>
      <c r="I98" s="89" t="s">
        <v>15</v>
      </c>
      <c r="J98" s="70">
        <v>118</v>
      </c>
    </row>
    <row r="99" spans="2:10" ht="12" customHeight="1">
      <c r="B99" s="64" t="s">
        <v>56</v>
      </c>
      <c r="C99" s="88">
        <v>4</v>
      </c>
      <c r="D99" s="89" t="s">
        <v>15</v>
      </c>
      <c r="E99" s="88">
        <v>2</v>
      </c>
      <c r="F99" s="89" t="s">
        <v>15</v>
      </c>
      <c r="G99" s="89" t="s">
        <v>15</v>
      </c>
      <c r="H99" s="88">
        <v>2</v>
      </c>
      <c r="I99" s="89" t="s">
        <v>15</v>
      </c>
      <c r="J99" s="70">
        <v>1154</v>
      </c>
    </row>
    <row r="100" spans="2:10" ht="12" customHeight="1">
      <c r="B100" s="64" t="s">
        <v>57</v>
      </c>
      <c r="C100" s="88">
        <v>18</v>
      </c>
      <c r="D100" s="89" t="s">
        <v>15</v>
      </c>
      <c r="E100" s="88">
        <v>2</v>
      </c>
      <c r="F100" s="88">
        <v>4</v>
      </c>
      <c r="G100" s="88">
        <v>6</v>
      </c>
      <c r="H100" s="88">
        <v>4</v>
      </c>
      <c r="I100" s="88">
        <v>2</v>
      </c>
      <c r="J100" s="70">
        <v>8496</v>
      </c>
    </row>
    <row r="101" spans="2:10" ht="12" customHeight="1" thickBot="1">
      <c r="B101" s="73" t="s">
        <v>58</v>
      </c>
      <c r="C101" s="91">
        <v>23</v>
      </c>
      <c r="D101" s="91">
        <v>5</v>
      </c>
      <c r="E101" s="91">
        <v>12</v>
      </c>
      <c r="F101" s="91">
        <v>2</v>
      </c>
      <c r="G101" s="91">
        <v>2</v>
      </c>
      <c r="H101" s="91">
        <v>1</v>
      </c>
      <c r="I101" s="91">
        <v>1</v>
      </c>
      <c r="J101" s="92">
        <v>4026</v>
      </c>
    </row>
    <row r="102" spans="2:10" ht="12" customHeight="1">
      <c r="B102" s="95" t="s">
        <v>39</v>
      </c>
      <c r="C102" s="96"/>
      <c r="D102" s="96"/>
      <c r="E102" s="50"/>
      <c r="F102" s="50"/>
      <c r="G102" s="50"/>
      <c r="H102" s="50"/>
      <c r="I102" s="50"/>
      <c r="J102" s="50"/>
    </row>
    <row r="103" spans="2:10" ht="12" customHeight="1">
      <c r="B103" s="95" t="s">
        <v>77</v>
      </c>
      <c r="C103" s="96"/>
      <c r="D103" s="96"/>
      <c r="E103" s="50"/>
      <c r="F103" s="50"/>
      <c r="G103" s="50"/>
      <c r="H103" s="50"/>
      <c r="I103" s="50"/>
      <c r="J103" s="50"/>
    </row>
    <row r="104" spans="2:10" ht="12" customHeight="1">
      <c r="C104" s="50"/>
      <c r="D104" s="50"/>
      <c r="E104" s="50"/>
      <c r="F104" s="50"/>
      <c r="G104" s="50"/>
      <c r="H104" s="50"/>
      <c r="I104" s="50"/>
      <c r="J104" s="50"/>
    </row>
    <row r="105" spans="2:10" ht="12" customHeight="1">
      <c r="B105" s="252" t="s">
        <v>73</v>
      </c>
      <c r="C105" s="252"/>
      <c r="D105" s="252"/>
      <c r="E105" s="252"/>
      <c r="F105" s="252"/>
      <c r="G105" s="252"/>
      <c r="H105" s="252"/>
      <c r="I105" s="252"/>
      <c r="J105" s="252"/>
    </row>
    <row r="106" spans="2:10" ht="12" customHeight="1">
      <c r="B106" s="252" t="s">
        <v>72</v>
      </c>
      <c r="C106" s="252"/>
      <c r="D106" s="252"/>
      <c r="E106" s="252"/>
      <c r="F106" s="252"/>
      <c r="G106" s="252"/>
      <c r="H106" s="252"/>
      <c r="I106" s="252"/>
      <c r="J106" s="252"/>
    </row>
    <row r="107" spans="2:10" ht="12" customHeight="1" thickBot="1">
      <c r="B107" s="4"/>
      <c r="C107" s="4" t="s">
        <v>0</v>
      </c>
      <c r="D107" s="4"/>
      <c r="E107" s="4"/>
      <c r="F107" s="4"/>
      <c r="G107" s="4"/>
      <c r="H107" s="4"/>
      <c r="I107" s="4"/>
      <c r="J107" s="4"/>
    </row>
    <row r="108" spans="2:10" ht="14.25" customHeight="1" thickBot="1">
      <c r="B108" s="250" t="s">
        <v>41</v>
      </c>
      <c r="C108" s="250" t="s">
        <v>60</v>
      </c>
      <c r="D108" s="248" t="s">
        <v>59</v>
      </c>
      <c r="E108" s="248"/>
      <c r="F108" s="248"/>
      <c r="G108" s="248"/>
      <c r="H108" s="248"/>
      <c r="I108" s="248"/>
      <c r="J108" s="250" t="s">
        <v>75</v>
      </c>
    </row>
    <row r="109" spans="2:10" ht="33" customHeight="1" thickBot="1">
      <c r="B109" s="251"/>
      <c r="C109" s="251"/>
      <c r="D109" s="51" t="s">
        <v>61</v>
      </c>
      <c r="E109" s="52" t="s">
        <v>62</v>
      </c>
      <c r="F109" s="53" t="s">
        <v>63</v>
      </c>
      <c r="G109" s="52" t="s">
        <v>64</v>
      </c>
      <c r="H109" s="53" t="s">
        <v>65</v>
      </c>
      <c r="I109" s="52" t="s">
        <v>74</v>
      </c>
      <c r="J109" s="251"/>
    </row>
    <row r="110" spans="2:10" ht="5.25" customHeight="1">
      <c r="B110" s="104"/>
      <c r="C110" s="100"/>
      <c r="D110" s="100"/>
      <c r="E110" s="100"/>
      <c r="F110" s="100"/>
      <c r="G110" s="100"/>
      <c r="H110" s="100"/>
      <c r="I110" s="100"/>
      <c r="J110" s="101"/>
    </row>
    <row r="111" spans="2:10" ht="12.75" customHeight="1">
      <c r="B111" s="93" t="s">
        <v>18</v>
      </c>
      <c r="C111" s="88"/>
      <c r="D111" s="88"/>
      <c r="E111" s="88"/>
      <c r="F111" s="88"/>
      <c r="G111" s="88"/>
      <c r="H111" s="88"/>
      <c r="I111" s="88"/>
      <c r="J111" s="70"/>
    </row>
    <row r="112" spans="2:10" ht="6" customHeight="1">
      <c r="B112" s="102"/>
      <c r="C112" s="88"/>
      <c r="D112" s="88"/>
      <c r="E112" s="88"/>
      <c r="F112" s="88"/>
      <c r="G112" s="88"/>
      <c r="H112" s="88"/>
      <c r="I112" s="88"/>
      <c r="J112" s="70"/>
    </row>
    <row r="113" spans="2:10" ht="12" customHeight="1">
      <c r="B113" s="62" t="s">
        <v>4</v>
      </c>
      <c r="C113" s="87">
        <v>373</v>
      </c>
      <c r="D113" s="87">
        <v>113</v>
      </c>
      <c r="E113" s="87">
        <v>154</v>
      </c>
      <c r="F113" s="87">
        <v>48</v>
      </c>
      <c r="G113" s="87">
        <v>11</v>
      </c>
      <c r="H113" s="87">
        <v>3</v>
      </c>
      <c r="I113" s="87">
        <v>44</v>
      </c>
      <c r="J113" s="71">
        <v>95020</v>
      </c>
    </row>
    <row r="114" spans="2:10" ht="12" customHeight="1">
      <c r="B114" s="64" t="s">
        <v>43</v>
      </c>
      <c r="C114" s="88">
        <v>283</v>
      </c>
      <c r="D114" s="88">
        <v>104</v>
      </c>
      <c r="E114" s="88">
        <v>144</v>
      </c>
      <c r="F114" s="88">
        <v>31</v>
      </c>
      <c r="G114" s="88">
        <v>3</v>
      </c>
      <c r="H114" s="88">
        <v>1</v>
      </c>
      <c r="I114" s="89" t="s">
        <v>15</v>
      </c>
      <c r="J114" s="70">
        <v>34739</v>
      </c>
    </row>
    <row r="115" spans="2:10" ht="12" customHeight="1">
      <c r="B115" s="64" t="s">
        <v>44</v>
      </c>
      <c r="C115" s="88">
        <v>22</v>
      </c>
      <c r="D115" s="88">
        <v>2</v>
      </c>
      <c r="E115" s="88">
        <v>3</v>
      </c>
      <c r="F115" s="88">
        <v>11</v>
      </c>
      <c r="G115" s="88">
        <v>4</v>
      </c>
      <c r="H115" s="89" t="s">
        <v>15</v>
      </c>
      <c r="I115" s="88">
        <v>2</v>
      </c>
      <c r="J115" s="70">
        <v>5973</v>
      </c>
    </row>
    <row r="116" spans="2:10" ht="12" customHeight="1">
      <c r="B116" s="64" t="s">
        <v>45</v>
      </c>
      <c r="C116" s="88">
        <v>37</v>
      </c>
      <c r="D116" s="89" t="s">
        <v>15</v>
      </c>
      <c r="E116" s="88">
        <v>2</v>
      </c>
      <c r="F116" s="89" t="s">
        <v>15</v>
      </c>
      <c r="G116" s="88">
        <v>3</v>
      </c>
      <c r="H116" s="89" t="s">
        <v>15</v>
      </c>
      <c r="I116" s="88">
        <v>32</v>
      </c>
      <c r="J116" s="70">
        <v>37125</v>
      </c>
    </row>
    <row r="117" spans="2:10" ht="12" customHeight="1">
      <c r="B117" s="64" t="s">
        <v>46</v>
      </c>
      <c r="C117" s="88">
        <v>14</v>
      </c>
      <c r="D117" s="88">
        <v>6</v>
      </c>
      <c r="E117" s="88">
        <v>3</v>
      </c>
      <c r="F117" s="88">
        <v>2</v>
      </c>
      <c r="G117" s="89" t="s">
        <v>15</v>
      </c>
      <c r="H117" s="88">
        <v>1</v>
      </c>
      <c r="I117" s="88">
        <v>2</v>
      </c>
      <c r="J117" s="70">
        <v>5824</v>
      </c>
    </row>
    <row r="118" spans="2:10" ht="12" customHeight="1">
      <c r="B118" s="64" t="s">
        <v>47</v>
      </c>
      <c r="C118" s="88">
        <v>1</v>
      </c>
      <c r="D118" s="89" t="s">
        <v>15</v>
      </c>
      <c r="E118" s="89" t="s">
        <v>15</v>
      </c>
      <c r="F118" s="89" t="s">
        <v>15</v>
      </c>
      <c r="G118" s="89" t="s">
        <v>15</v>
      </c>
      <c r="H118" s="89" t="s">
        <v>15</v>
      </c>
      <c r="I118" s="88">
        <v>1</v>
      </c>
      <c r="J118" s="70">
        <v>3050</v>
      </c>
    </row>
    <row r="119" spans="2:10" ht="12" customHeight="1">
      <c r="B119" s="64" t="s">
        <v>48</v>
      </c>
      <c r="C119" s="89" t="s">
        <v>15</v>
      </c>
      <c r="D119" s="89" t="s">
        <v>15</v>
      </c>
      <c r="E119" s="89" t="s">
        <v>15</v>
      </c>
      <c r="F119" s="89" t="s">
        <v>15</v>
      </c>
      <c r="G119" s="89" t="s">
        <v>15</v>
      </c>
      <c r="H119" s="89" t="s">
        <v>15</v>
      </c>
      <c r="I119" s="89" t="s">
        <v>15</v>
      </c>
      <c r="J119" s="90" t="s">
        <v>15</v>
      </c>
    </row>
    <row r="120" spans="2:10" ht="12" customHeight="1">
      <c r="B120" s="64" t="s">
        <v>49</v>
      </c>
      <c r="C120" s="88"/>
      <c r="D120" s="88"/>
      <c r="E120" s="88"/>
      <c r="F120" s="88"/>
      <c r="G120" s="88"/>
      <c r="H120" s="88"/>
      <c r="I120" s="88"/>
      <c r="J120" s="70"/>
    </row>
    <row r="121" spans="2:10" ht="12" customHeight="1">
      <c r="B121" s="64" t="s">
        <v>53</v>
      </c>
      <c r="C121" s="89" t="s">
        <v>15</v>
      </c>
      <c r="D121" s="89" t="s">
        <v>15</v>
      </c>
      <c r="E121" s="89" t="s">
        <v>15</v>
      </c>
      <c r="F121" s="89" t="s">
        <v>15</v>
      </c>
      <c r="G121" s="89" t="s">
        <v>15</v>
      </c>
      <c r="H121" s="89" t="s">
        <v>15</v>
      </c>
      <c r="I121" s="89" t="s">
        <v>15</v>
      </c>
      <c r="J121" s="90" t="s">
        <v>15</v>
      </c>
    </row>
    <row r="122" spans="2:10" ht="12" customHeight="1">
      <c r="B122" s="64" t="s">
        <v>54</v>
      </c>
      <c r="C122" s="89" t="s">
        <v>15</v>
      </c>
      <c r="D122" s="89" t="s">
        <v>15</v>
      </c>
      <c r="E122" s="89" t="s">
        <v>15</v>
      </c>
      <c r="F122" s="89" t="s">
        <v>15</v>
      </c>
      <c r="G122" s="89" t="s">
        <v>15</v>
      </c>
      <c r="H122" s="89" t="s">
        <v>15</v>
      </c>
      <c r="I122" s="89" t="s">
        <v>15</v>
      </c>
      <c r="J122" s="90" t="s">
        <v>15</v>
      </c>
    </row>
    <row r="123" spans="2:10" ht="12" customHeight="1">
      <c r="B123" s="64" t="s">
        <v>50</v>
      </c>
      <c r="C123" s="89" t="s">
        <v>15</v>
      </c>
      <c r="D123" s="89" t="s">
        <v>15</v>
      </c>
      <c r="E123" s="89" t="s">
        <v>15</v>
      </c>
      <c r="F123" s="89" t="s">
        <v>15</v>
      </c>
      <c r="G123" s="89" t="s">
        <v>15</v>
      </c>
      <c r="H123" s="89" t="s">
        <v>15</v>
      </c>
      <c r="I123" s="89" t="s">
        <v>15</v>
      </c>
      <c r="J123" s="90" t="s">
        <v>15</v>
      </c>
    </row>
    <row r="124" spans="2:10" ht="12" customHeight="1">
      <c r="B124" s="64" t="s">
        <v>51</v>
      </c>
      <c r="C124" s="89" t="s">
        <v>15</v>
      </c>
      <c r="D124" s="89" t="s">
        <v>15</v>
      </c>
      <c r="E124" s="89" t="s">
        <v>15</v>
      </c>
      <c r="F124" s="89" t="s">
        <v>15</v>
      </c>
      <c r="G124" s="89" t="s">
        <v>15</v>
      </c>
      <c r="H124" s="89" t="s">
        <v>15</v>
      </c>
      <c r="I124" s="89" t="s">
        <v>15</v>
      </c>
      <c r="J124" s="90" t="s">
        <v>15</v>
      </c>
    </row>
    <row r="125" spans="2:10" ht="12" customHeight="1">
      <c r="B125" s="64" t="s">
        <v>52</v>
      </c>
      <c r="C125" s="88"/>
      <c r="D125" s="88"/>
      <c r="E125" s="88"/>
      <c r="F125" s="88"/>
      <c r="G125" s="88"/>
      <c r="H125" s="88"/>
      <c r="I125" s="88"/>
      <c r="J125" s="70"/>
    </row>
    <row r="126" spans="2:10" ht="12" customHeight="1">
      <c r="B126" s="64" t="s">
        <v>53</v>
      </c>
      <c r="C126" s="88">
        <v>1</v>
      </c>
      <c r="D126" s="89" t="s">
        <v>15</v>
      </c>
      <c r="E126" s="89" t="s">
        <v>15</v>
      </c>
      <c r="F126" s="89" t="s">
        <v>15</v>
      </c>
      <c r="G126" s="89" t="s">
        <v>15</v>
      </c>
      <c r="H126" s="89" t="s">
        <v>15</v>
      </c>
      <c r="I126" s="88">
        <v>1</v>
      </c>
      <c r="J126" s="70">
        <v>598</v>
      </c>
    </row>
    <row r="127" spans="2:10" ht="12" customHeight="1">
      <c r="B127" s="64" t="s">
        <v>54</v>
      </c>
      <c r="C127" s="89" t="s">
        <v>15</v>
      </c>
      <c r="D127" s="89" t="s">
        <v>15</v>
      </c>
      <c r="E127" s="89" t="s">
        <v>15</v>
      </c>
      <c r="F127" s="89" t="s">
        <v>15</v>
      </c>
      <c r="G127" s="89" t="s">
        <v>15</v>
      </c>
      <c r="H127" s="89" t="s">
        <v>15</v>
      </c>
      <c r="I127" s="89" t="s">
        <v>15</v>
      </c>
      <c r="J127" s="90" t="s">
        <v>15</v>
      </c>
    </row>
    <row r="128" spans="2:10" ht="12" customHeight="1">
      <c r="B128" s="64" t="s">
        <v>55</v>
      </c>
      <c r="C128" s="89" t="s">
        <v>15</v>
      </c>
      <c r="D128" s="89" t="s">
        <v>15</v>
      </c>
      <c r="E128" s="89" t="s">
        <v>15</v>
      </c>
      <c r="F128" s="89" t="s">
        <v>15</v>
      </c>
      <c r="G128" s="89" t="s">
        <v>15</v>
      </c>
      <c r="H128" s="89" t="s">
        <v>15</v>
      </c>
      <c r="I128" s="89" t="s">
        <v>15</v>
      </c>
      <c r="J128" s="90" t="s">
        <v>15</v>
      </c>
    </row>
    <row r="129" spans="2:10" ht="12" customHeight="1">
      <c r="B129" s="64" t="s">
        <v>56</v>
      </c>
      <c r="C129" s="89" t="s">
        <v>15</v>
      </c>
      <c r="D129" s="89" t="s">
        <v>15</v>
      </c>
      <c r="E129" s="89" t="s">
        <v>15</v>
      </c>
      <c r="F129" s="89" t="s">
        <v>15</v>
      </c>
      <c r="G129" s="89" t="s">
        <v>15</v>
      </c>
      <c r="H129" s="89" t="s">
        <v>15</v>
      </c>
      <c r="I129" s="89" t="s">
        <v>15</v>
      </c>
      <c r="J129" s="90" t="s">
        <v>15</v>
      </c>
    </row>
    <row r="130" spans="2:10" ht="12" customHeight="1">
      <c r="B130" s="64" t="s">
        <v>57</v>
      </c>
      <c r="C130" s="88">
        <v>11</v>
      </c>
      <c r="D130" s="89" t="s">
        <v>15</v>
      </c>
      <c r="E130" s="88">
        <v>2</v>
      </c>
      <c r="F130" s="88">
        <v>3</v>
      </c>
      <c r="G130" s="88">
        <v>1</v>
      </c>
      <c r="H130" s="88">
        <v>1</v>
      </c>
      <c r="I130" s="88">
        <v>4</v>
      </c>
      <c r="J130" s="70">
        <v>5680</v>
      </c>
    </row>
    <row r="131" spans="2:10" ht="12" customHeight="1">
      <c r="B131" s="64" t="s">
        <v>58</v>
      </c>
      <c r="C131" s="88">
        <v>4</v>
      </c>
      <c r="D131" s="88">
        <v>1</v>
      </c>
      <c r="E131" s="89" t="s">
        <v>15</v>
      </c>
      <c r="F131" s="88">
        <v>1</v>
      </c>
      <c r="G131" s="89" t="s">
        <v>15</v>
      </c>
      <c r="H131" s="89" t="s">
        <v>15</v>
      </c>
      <c r="I131" s="88">
        <v>2</v>
      </c>
      <c r="J131" s="70">
        <v>2031</v>
      </c>
    </row>
    <row r="132" spans="2:10" ht="8.25" customHeight="1">
      <c r="B132" s="102"/>
      <c r="C132" s="88"/>
      <c r="D132" s="88"/>
      <c r="E132" s="88"/>
      <c r="F132" s="88"/>
      <c r="G132" s="88"/>
      <c r="H132" s="88"/>
      <c r="I132" s="88"/>
      <c r="J132" s="70"/>
    </row>
    <row r="133" spans="2:10" ht="12" customHeight="1">
      <c r="B133" s="93" t="s">
        <v>19</v>
      </c>
      <c r="C133" s="88"/>
      <c r="D133" s="88"/>
      <c r="E133" s="88"/>
      <c r="F133" s="88"/>
      <c r="G133" s="88"/>
      <c r="H133" s="88"/>
      <c r="I133" s="88"/>
      <c r="J133" s="70"/>
    </row>
    <row r="134" spans="2:10" ht="8.25" customHeight="1">
      <c r="B134" s="102"/>
      <c r="C134" s="88"/>
      <c r="D134" s="88"/>
      <c r="E134" s="88"/>
      <c r="F134" s="88"/>
      <c r="G134" s="88"/>
      <c r="H134" s="88"/>
      <c r="I134" s="88"/>
      <c r="J134" s="70"/>
    </row>
    <row r="135" spans="2:10" ht="12" customHeight="1">
      <c r="B135" s="62" t="s">
        <v>4</v>
      </c>
      <c r="C135" s="87">
        <v>1150</v>
      </c>
      <c r="D135" s="87">
        <v>345</v>
      </c>
      <c r="E135" s="87">
        <v>378</v>
      </c>
      <c r="F135" s="87">
        <v>193</v>
      </c>
      <c r="G135" s="87">
        <v>84</v>
      </c>
      <c r="H135" s="87">
        <v>39</v>
      </c>
      <c r="I135" s="87">
        <v>111</v>
      </c>
      <c r="J135" s="71">
        <v>417567</v>
      </c>
    </row>
    <row r="136" spans="2:10" ht="12" customHeight="1">
      <c r="B136" s="64" t="s">
        <v>43</v>
      </c>
      <c r="C136" s="88">
        <v>772</v>
      </c>
      <c r="D136" s="88">
        <v>318</v>
      </c>
      <c r="E136" s="88">
        <v>325</v>
      </c>
      <c r="F136" s="88">
        <v>103</v>
      </c>
      <c r="G136" s="88">
        <v>17</v>
      </c>
      <c r="H136" s="88">
        <v>6</v>
      </c>
      <c r="I136" s="88">
        <v>3</v>
      </c>
      <c r="J136" s="70">
        <v>103049</v>
      </c>
    </row>
    <row r="137" spans="2:10" ht="12" customHeight="1">
      <c r="B137" s="64" t="s">
        <v>44</v>
      </c>
      <c r="C137" s="88">
        <v>164</v>
      </c>
      <c r="D137" s="88">
        <v>3</v>
      </c>
      <c r="E137" s="88">
        <v>24</v>
      </c>
      <c r="F137" s="88">
        <v>67</v>
      </c>
      <c r="G137" s="88">
        <v>46</v>
      </c>
      <c r="H137" s="88">
        <v>17</v>
      </c>
      <c r="I137" s="88">
        <v>7</v>
      </c>
      <c r="J137" s="70">
        <v>48869</v>
      </c>
    </row>
    <row r="138" spans="2:10" ht="12" customHeight="1">
      <c r="B138" s="64" t="s">
        <v>45</v>
      </c>
      <c r="C138" s="88">
        <v>117</v>
      </c>
      <c r="D138" s="89" t="s">
        <v>15</v>
      </c>
      <c r="E138" s="88">
        <v>2</v>
      </c>
      <c r="F138" s="88">
        <v>8</v>
      </c>
      <c r="G138" s="88">
        <v>11</v>
      </c>
      <c r="H138" s="88">
        <v>11</v>
      </c>
      <c r="I138" s="88">
        <v>85</v>
      </c>
      <c r="J138" s="70">
        <v>232807</v>
      </c>
    </row>
    <row r="139" spans="2:10" ht="12" customHeight="1">
      <c r="B139" s="64" t="s">
        <v>46</v>
      </c>
      <c r="C139" s="88">
        <v>11</v>
      </c>
      <c r="D139" s="88">
        <v>3</v>
      </c>
      <c r="E139" s="88">
        <v>1</v>
      </c>
      <c r="F139" s="89" t="s">
        <v>15</v>
      </c>
      <c r="G139" s="88">
        <v>2</v>
      </c>
      <c r="H139" s="89" t="s">
        <v>15</v>
      </c>
      <c r="I139" s="88">
        <v>5</v>
      </c>
      <c r="J139" s="70">
        <v>5921</v>
      </c>
    </row>
    <row r="140" spans="2:10" ht="12" customHeight="1">
      <c r="B140" s="64" t="s">
        <v>47</v>
      </c>
      <c r="C140" s="88">
        <v>6</v>
      </c>
      <c r="D140" s="88">
        <v>1</v>
      </c>
      <c r="E140" s="88">
        <v>3</v>
      </c>
      <c r="F140" s="89" t="s">
        <v>15</v>
      </c>
      <c r="G140" s="88">
        <v>2</v>
      </c>
      <c r="H140" s="89" t="s">
        <v>15</v>
      </c>
      <c r="I140" s="89" t="s">
        <v>15</v>
      </c>
      <c r="J140" s="70">
        <v>1129</v>
      </c>
    </row>
    <row r="141" spans="2:10" ht="12" customHeight="1">
      <c r="B141" s="64" t="s">
        <v>48</v>
      </c>
      <c r="C141" s="88">
        <v>2</v>
      </c>
      <c r="D141" s="89" t="s">
        <v>15</v>
      </c>
      <c r="E141" s="89" t="s">
        <v>15</v>
      </c>
      <c r="F141" s="89" t="s">
        <v>15</v>
      </c>
      <c r="G141" s="88">
        <v>1</v>
      </c>
      <c r="H141" s="89" t="s">
        <v>15</v>
      </c>
      <c r="I141" s="88">
        <v>1</v>
      </c>
      <c r="J141" s="70">
        <v>2190</v>
      </c>
    </row>
    <row r="142" spans="2:10" ht="12" customHeight="1">
      <c r="B142" s="64" t="s">
        <v>49</v>
      </c>
      <c r="C142" s="88"/>
      <c r="D142" s="88"/>
      <c r="E142" s="88"/>
      <c r="F142" s="88"/>
      <c r="G142" s="88"/>
      <c r="H142" s="88"/>
      <c r="I142" s="88"/>
      <c r="J142" s="70"/>
    </row>
    <row r="143" spans="2:10" ht="12" customHeight="1">
      <c r="B143" s="64" t="s">
        <v>53</v>
      </c>
      <c r="C143" s="88">
        <v>2</v>
      </c>
      <c r="D143" s="89" t="s">
        <v>15</v>
      </c>
      <c r="E143" s="89" t="s">
        <v>15</v>
      </c>
      <c r="F143" s="89" t="s">
        <v>15</v>
      </c>
      <c r="G143" s="89" t="s">
        <v>15</v>
      </c>
      <c r="H143" s="88">
        <v>1</v>
      </c>
      <c r="I143" s="88">
        <v>1</v>
      </c>
      <c r="J143" s="70">
        <v>1248</v>
      </c>
    </row>
    <row r="144" spans="2:10" ht="12" customHeight="1">
      <c r="B144" s="64" t="s">
        <v>54</v>
      </c>
      <c r="C144" s="89" t="s">
        <v>15</v>
      </c>
      <c r="D144" s="89" t="s">
        <v>15</v>
      </c>
      <c r="E144" s="89" t="s">
        <v>15</v>
      </c>
      <c r="F144" s="89" t="s">
        <v>15</v>
      </c>
      <c r="G144" s="89" t="s">
        <v>15</v>
      </c>
      <c r="H144" s="89" t="s">
        <v>15</v>
      </c>
      <c r="I144" s="89" t="s">
        <v>15</v>
      </c>
      <c r="J144" s="90" t="s">
        <v>15</v>
      </c>
    </row>
    <row r="145" spans="2:10" ht="12" customHeight="1">
      <c r="B145" s="64" t="s">
        <v>50</v>
      </c>
      <c r="C145" s="88">
        <v>2</v>
      </c>
      <c r="D145" s="89" t="s">
        <v>15</v>
      </c>
      <c r="E145" s="88">
        <v>1</v>
      </c>
      <c r="F145" s="89" t="s">
        <v>15</v>
      </c>
      <c r="G145" s="89" t="s">
        <v>15</v>
      </c>
      <c r="H145" s="88">
        <v>1</v>
      </c>
      <c r="I145" s="89" t="s">
        <v>15</v>
      </c>
      <c r="J145" s="70">
        <v>586</v>
      </c>
    </row>
    <row r="146" spans="2:10" ht="12" customHeight="1">
      <c r="B146" s="64" t="s">
        <v>51</v>
      </c>
      <c r="C146" s="88">
        <v>2</v>
      </c>
      <c r="D146" s="89" t="s">
        <v>15</v>
      </c>
      <c r="E146" s="89" t="s">
        <v>15</v>
      </c>
      <c r="F146" s="89" t="s">
        <v>15</v>
      </c>
      <c r="G146" s="88">
        <v>1</v>
      </c>
      <c r="H146" s="89" t="s">
        <v>15</v>
      </c>
      <c r="I146" s="88">
        <v>1</v>
      </c>
      <c r="J146" s="70">
        <v>997</v>
      </c>
    </row>
    <row r="147" spans="2:10" ht="12" customHeight="1">
      <c r="B147" s="64" t="s">
        <v>52</v>
      </c>
      <c r="C147" s="88"/>
      <c r="D147" s="88"/>
      <c r="E147" s="88"/>
      <c r="F147" s="88"/>
      <c r="G147" s="88"/>
      <c r="H147" s="88"/>
      <c r="I147" s="88"/>
      <c r="J147" s="70"/>
    </row>
    <row r="148" spans="2:10" ht="12" customHeight="1">
      <c r="B148" s="64" t="s">
        <v>53</v>
      </c>
      <c r="C148" s="88">
        <v>1</v>
      </c>
      <c r="D148" s="89" t="s">
        <v>15</v>
      </c>
      <c r="E148" s="89" t="s">
        <v>15</v>
      </c>
      <c r="F148" s="89" t="s">
        <v>15</v>
      </c>
      <c r="G148" s="88">
        <v>1</v>
      </c>
      <c r="H148" s="89" t="s">
        <v>15</v>
      </c>
      <c r="I148" s="89" t="s">
        <v>15</v>
      </c>
      <c r="J148" s="70">
        <v>325</v>
      </c>
    </row>
    <row r="149" spans="2:10" ht="12" customHeight="1">
      <c r="B149" s="64" t="s">
        <v>54</v>
      </c>
      <c r="C149" s="89" t="s">
        <v>15</v>
      </c>
      <c r="D149" s="89" t="s">
        <v>15</v>
      </c>
      <c r="E149" s="89" t="s">
        <v>15</v>
      </c>
      <c r="F149" s="89" t="s">
        <v>15</v>
      </c>
      <c r="G149" s="89" t="s">
        <v>15</v>
      </c>
      <c r="H149" s="89" t="s">
        <v>15</v>
      </c>
      <c r="I149" s="89" t="s">
        <v>15</v>
      </c>
      <c r="J149" s="90" t="s">
        <v>15</v>
      </c>
    </row>
    <row r="150" spans="2:10" ht="12" customHeight="1">
      <c r="B150" s="64" t="s">
        <v>55</v>
      </c>
      <c r="C150" s="89" t="s">
        <v>15</v>
      </c>
      <c r="D150" s="89" t="s">
        <v>15</v>
      </c>
      <c r="E150" s="89" t="s">
        <v>15</v>
      </c>
      <c r="F150" s="89" t="s">
        <v>15</v>
      </c>
      <c r="G150" s="89" t="s">
        <v>15</v>
      </c>
      <c r="H150" s="89" t="s">
        <v>15</v>
      </c>
      <c r="I150" s="89" t="s">
        <v>15</v>
      </c>
      <c r="J150" s="90" t="s">
        <v>15</v>
      </c>
    </row>
    <row r="151" spans="2:10" ht="12" customHeight="1">
      <c r="B151" s="64" t="s">
        <v>56</v>
      </c>
      <c r="C151" s="88">
        <v>2</v>
      </c>
      <c r="D151" s="88">
        <v>1</v>
      </c>
      <c r="E151" s="89" t="s">
        <v>15</v>
      </c>
      <c r="F151" s="88">
        <v>1</v>
      </c>
      <c r="G151" s="89" t="s">
        <v>15</v>
      </c>
      <c r="H151" s="89" t="s">
        <v>15</v>
      </c>
      <c r="I151" s="89" t="s">
        <v>15</v>
      </c>
      <c r="J151" s="70">
        <v>283</v>
      </c>
    </row>
    <row r="152" spans="2:10" ht="12" customHeight="1">
      <c r="B152" s="64" t="s">
        <v>57</v>
      </c>
      <c r="C152" s="88">
        <v>6</v>
      </c>
      <c r="D152" s="89" t="s">
        <v>15</v>
      </c>
      <c r="E152" s="88">
        <v>2</v>
      </c>
      <c r="F152" s="88">
        <v>2</v>
      </c>
      <c r="G152" s="89" t="s">
        <v>15</v>
      </c>
      <c r="H152" s="88">
        <v>2</v>
      </c>
      <c r="I152" s="89" t="s">
        <v>15</v>
      </c>
      <c r="J152" s="70">
        <v>1719</v>
      </c>
    </row>
    <row r="153" spans="2:10" ht="12" customHeight="1" thickBot="1">
      <c r="B153" s="73" t="s">
        <v>58</v>
      </c>
      <c r="C153" s="91">
        <v>63</v>
      </c>
      <c r="D153" s="91">
        <v>19</v>
      </c>
      <c r="E153" s="91">
        <v>20</v>
      </c>
      <c r="F153" s="91">
        <v>12</v>
      </c>
      <c r="G153" s="91">
        <v>3</v>
      </c>
      <c r="H153" s="91">
        <v>1</v>
      </c>
      <c r="I153" s="91">
        <v>8</v>
      </c>
      <c r="J153" s="92">
        <v>18444</v>
      </c>
    </row>
    <row r="154" spans="2:10" ht="12" customHeight="1">
      <c r="B154" s="95" t="s">
        <v>39</v>
      </c>
      <c r="C154" s="96"/>
      <c r="D154" s="96"/>
      <c r="E154" s="50"/>
      <c r="F154" s="50"/>
      <c r="G154" s="50"/>
      <c r="H154" s="50"/>
      <c r="I154" s="50"/>
      <c r="J154" s="50"/>
    </row>
    <row r="155" spans="2:10" ht="12" customHeight="1">
      <c r="B155" s="95" t="s">
        <v>77</v>
      </c>
      <c r="C155" s="96"/>
      <c r="D155" s="96"/>
      <c r="E155" s="50"/>
      <c r="F155" s="50"/>
      <c r="G155" s="50"/>
      <c r="H155" s="50"/>
      <c r="I155" s="50"/>
      <c r="J155" s="50"/>
    </row>
    <row r="156" spans="2:10" ht="12" customHeight="1">
      <c r="C156" s="50"/>
      <c r="D156" s="50"/>
      <c r="E156" s="50"/>
      <c r="F156" s="50"/>
      <c r="G156" s="50"/>
      <c r="H156" s="50"/>
      <c r="I156" s="50"/>
      <c r="J156" s="50"/>
    </row>
    <row r="157" spans="2:10" ht="12" customHeight="1">
      <c r="B157" s="252" t="s">
        <v>73</v>
      </c>
      <c r="C157" s="252"/>
      <c r="D157" s="252"/>
      <c r="E157" s="252"/>
      <c r="F157" s="252"/>
      <c r="G157" s="252"/>
      <c r="H157" s="252"/>
      <c r="I157" s="252"/>
      <c r="J157" s="252"/>
    </row>
    <row r="158" spans="2:10" ht="12" customHeight="1">
      <c r="B158" s="252" t="s">
        <v>72</v>
      </c>
      <c r="C158" s="252"/>
      <c r="D158" s="252"/>
      <c r="E158" s="252"/>
      <c r="F158" s="252"/>
      <c r="G158" s="252"/>
      <c r="H158" s="252"/>
      <c r="I158" s="252"/>
      <c r="J158" s="252"/>
    </row>
    <row r="159" spans="2:10" ht="12" customHeight="1" thickBot="1">
      <c r="B159" s="4"/>
      <c r="C159" s="4" t="s">
        <v>0</v>
      </c>
      <c r="D159" s="4"/>
      <c r="E159" s="4"/>
      <c r="F159" s="4"/>
      <c r="G159" s="4"/>
      <c r="H159" s="4"/>
      <c r="I159" s="4"/>
      <c r="J159" s="4"/>
    </row>
    <row r="160" spans="2:10" ht="12.75" customHeight="1" thickBot="1">
      <c r="B160" s="250" t="s">
        <v>41</v>
      </c>
      <c r="C160" s="250" t="s">
        <v>60</v>
      </c>
      <c r="D160" s="248" t="s">
        <v>59</v>
      </c>
      <c r="E160" s="248"/>
      <c r="F160" s="248"/>
      <c r="G160" s="248"/>
      <c r="H160" s="248"/>
      <c r="I160" s="248"/>
      <c r="J160" s="250" t="s">
        <v>75</v>
      </c>
    </row>
    <row r="161" spans="2:10" ht="33" customHeight="1" thickBot="1">
      <c r="B161" s="251"/>
      <c r="C161" s="251"/>
      <c r="D161" s="51" t="s">
        <v>61</v>
      </c>
      <c r="E161" s="52" t="s">
        <v>62</v>
      </c>
      <c r="F161" s="53" t="s">
        <v>63</v>
      </c>
      <c r="G161" s="52" t="s">
        <v>64</v>
      </c>
      <c r="H161" s="53" t="s">
        <v>65</v>
      </c>
      <c r="I161" s="52" t="s">
        <v>74</v>
      </c>
      <c r="J161" s="251"/>
    </row>
    <row r="162" spans="2:10" ht="6" customHeight="1">
      <c r="B162" s="104"/>
      <c r="C162" s="100"/>
      <c r="D162" s="100"/>
      <c r="E162" s="100"/>
      <c r="F162" s="100"/>
      <c r="G162" s="100"/>
      <c r="H162" s="100"/>
      <c r="I162" s="100"/>
      <c r="J162" s="101"/>
    </row>
    <row r="163" spans="2:10" ht="12" customHeight="1">
      <c r="B163" s="93" t="s">
        <v>20</v>
      </c>
      <c r="C163" s="88"/>
      <c r="D163" s="88"/>
      <c r="E163" s="88"/>
      <c r="F163" s="88"/>
      <c r="G163" s="88"/>
      <c r="H163" s="88"/>
      <c r="I163" s="88"/>
      <c r="J163" s="70"/>
    </row>
    <row r="164" spans="2:10" ht="6.75" customHeight="1">
      <c r="B164" s="102"/>
      <c r="C164" s="88"/>
      <c r="D164" s="88"/>
      <c r="E164" s="88"/>
      <c r="F164" s="88"/>
      <c r="G164" s="88"/>
      <c r="H164" s="88"/>
      <c r="I164" s="88"/>
      <c r="J164" s="70"/>
    </row>
    <row r="165" spans="2:10" ht="12" customHeight="1">
      <c r="B165" s="62" t="s">
        <v>4</v>
      </c>
      <c r="C165" s="87">
        <v>652</v>
      </c>
      <c r="D165" s="87">
        <v>117</v>
      </c>
      <c r="E165" s="87">
        <v>238</v>
      </c>
      <c r="F165" s="87">
        <v>162</v>
      </c>
      <c r="G165" s="87">
        <v>79</v>
      </c>
      <c r="H165" s="87">
        <v>19</v>
      </c>
      <c r="I165" s="87">
        <v>37</v>
      </c>
      <c r="J165" s="71">
        <v>147544</v>
      </c>
    </row>
    <row r="166" spans="2:10" ht="12" customHeight="1">
      <c r="B166" s="64" t="s">
        <v>43</v>
      </c>
      <c r="C166" s="88">
        <v>402</v>
      </c>
      <c r="D166" s="88">
        <v>109</v>
      </c>
      <c r="E166" s="88">
        <v>203</v>
      </c>
      <c r="F166" s="88">
        <v>78</v>
      </c>
      <c r="G166" s="88">
        <v>6</v>
      </c>
      <c r="H166" s="88">
        <v>2</v>
      </c>
      <c r="I166" s="88">
        <v>4</v>
      </c>
      <c r="J166" s="70">
        <v>61467</v>
      </c>
    </row>
    <row r="167" spans="2:10" ht="12" customHeight="1">
      <c r="B167" s="64" t="s">
        <v>44</v>
      </c>
      <c r="C167" s="88">
        <v>144</v>
      </c>
      <c r="D167" s="88">
        <v>3</v>
      </c>
      <c r="E167" s="88">
        <v>25</v>
      </c>
      <c r="F167" s="88">
        <v>66</v>
      </c>
      <c r="G167" s="88">
        <v>46</v>
      </c>
      <c r="H167" s="88">
        <v>2</v>
      </c>
      <c r="I167" s="88">
        <v>2</v>
      </c>
      <c r="J167" s="70">
        <v>38968</v>
      </c>
    </row>
    <row r="168" spans="2:10" ht="12" customHeight="1">
      <c r="B168" s="64" t="s">
        <v>45</v>
      </c>
      <c r="C168" s="88">
        <v>58</v>
      </c>
      <c r="D168" s="89" t="s">
        <v>15</v>
      </c>
      <c r="E168" s="89" t="s">
        <v>15</v>
      </c>
      <c r="F168" s="88">
        <v>8</v>
      </c>
      <c r="G168" s="88">
        <v>20</v>
      </c>
      <c r="H168" s="88">
        <v>9</v>
      </c>
      <c r="I168" s="88">
        <v>21</v>
      </c>
      <c r="J168" s="70">
        <v>29946</v>
      </c>
    </row>
    <row r="169" spans="2:10" ht="12" customHeight="1">
      <c r="B169" s="64" t="s">
        <v>46</v>
      </c>
      <c r="C169" s="88">
        <v>5</v>
      </c>
      <c r="D169" s="88">
        <v>2</v>
      </c>
      <c r="E169" s="88">
        <v>2</v>
      </c>
      <c r="F169" s="89" t="s">
        <v>15</v>
      </c>
      <c r="G169" s="88">
        <v>1</v>
      </c>
      <c r="H169" s="89" t="s">
        <v>15</v>
      </c>
      <c r="I169" s="89" t="s">
        <v>15</v>
      </c>
      <c r="J169" s="70">
        <v>791</v>
      </c>
    </row>
    <row r="170" spans="2:10" ht="12" customHeight="1">
      <c r="B170" s="64" t="s">
        <v>47</v>
      </c>
      <c r="C170" s="88">
        <v>2</v>
      </c>
      <c r="D170" s="89" t="s">
        <v>15</v>
      </c>
      <c r="E170" s="89" t="s">
        <v>15</v>
      </c>
      <c r="F170" s="88">
        <v>1</v>
      </c>
      <c r="G170" s="89" t="s">
        <v>15</v>
      </c>
      <c r="H170" s="89" t="s">
        <v>15</v>
      </c>
      <c r="I170" s="88">
        <v>1</v>
      </c>
      <c r="J170" s="70">
        <v>982</v>
      </c>
    </row>
    <row r="171" spans="2:10" ht="12" customHeight="1">
      <c r="B171" s="64" t="s">
        <v>48</v>
      </c>
      <c r="C171" s="89" t="s">
        <v>15</v>
      </c>
      <c r="D171" s="89" t="s">
        <v>15</v>
      </c>
      <c r="E171" s="89" t="s">
        <v>15</v>
      </c>
      <c r="F171" s="89" t="s">
        <v>15</v>
      </c>
      <c r="G171" s="89" t="s">
        <v>15</v>
      </c>
      <c r="H171" s="89" t="s">
        <v>15</v>
      </c>
      <c r="I171" s="89" t="s">
        <v>15</v>
      </c>
      <c r="J171" s="90" t="s">
        <v>15</v>
      </c>
    </row>
    <row r="172" spans="2:10" ht="12" customHeight="1">
      <c r="B172" s="64" t="s">
        <v>49</v>
      </c>
      <c r="C172" s="88"/>
      <c r="D172" s="88"/>
      <c r="E172" s="88"/>
      <c r="F172" s="88"/>
      <c r="G172" s="88"/>
      <c r="H172" s="88"/>
      <c r="I172" s="88"/>
      <c r="J172" s="70"/>
    </row>
    <row r="173" spans="2:10" ht="12" customHeight="1">
      <c r="B173" s="64" t="s">
        <v>53</v>
      </c>
      <c r="C173" s="88">
        <v>2</v>
      </c>
      <c r="D173" s="89" t="s">
        <v>15</v>
      </c>
      <c r="E173" s="89" t="s">
        <v>15</v>
      </c>
      <c r="F173" s="88">
        <v>1</v>
      </c>
      <c r="G173" s="89" t="s">
        <v>15</v>
      </c>
      <c r="H173" s="89" t="s">
        <v>15</v>
      </c>
      <c r="I173" s="88">
        <v>1</v>
      </c>
      <c r="J173" s="70">
        <v>936</v>
      </c>
    </row>
    <row r="174" spans="2:10" ht="12" customHeight="1">
      <c r="B174" s="64" t="s">
        <v>54</v>
      </c>
      <c r="C174" s="89" t="s">
        <v>15</v>
      </c>
      <c r="D174" s="89" t="s">
        <v>15</v>
      </c>
      <c r="E174" s="89" t="s">
        <v>15</v>
      </c>
      <c r="F174" s="89" t="s">
        <v>15</v>
      </c>
      <c r="G174" s="89" t="s">
        <v>15</v>
      </c>
      <c r="H174" s="89" t="s">
        <v>15</v>
      </c>
      <c r="I174" s="89" t="s">
        <v>15</v>
      </c>
      <c r="J174" s="90" t="s">
        <v>15</v>
      </c>
    </row>
    <row r="175" spans="2:10" ht="12" customHeight="1">
      <c r="B175" s="64" t="s">
        <v>50</v>
      </c>
      <c r="C175" s="89" t="s">
        <v>15</v>
      </c>
      <c r="D175" s="89" t="s">
        <v>15</v>
      </c>
      <c r="E175" s="89" t="s">
        <v>15</v>
      </c>
      <c r="F175" s="89" t="s">
        <v>15</v>
      </c>
      <c r="G175" s="89" t="s">
        <v>15</v>
      </c>
      <c r="H175" s="89" t="s">
        <v>15</v>
      </c>
      <c r="I175" s="89" t="s">
        <v>15</v>
      </c>
      <c r="J175" s="90" t="s">
        <v>15</v>
      </c>
    </row>
    <row r="176" spans="2:10" ht="12" customHeight="1">
      <c r="B176" s="64" t="s">
        <v>51</v>
      </c>
      <c r="C176" s="88">
        <v>4</v>
      </c>
      <c r="D176" s="89" t="s">
        <v>15</v>
      </c>
      <c r="E176" s="89" t="s">
        <v>15</v>
      </c>
      <c r="F176" s="88">
        <v>1</v>
      </c>
      <c r="G176" s="88">
        <v>1</v>
      </c>
      <c r="H176" s="89" t="s">
        <v>15</v>
      </c>
      <c r="I176" s="88">
        <v>2</v>
      </c>
      <c r="J176" s="70">
        <v>2402</v>
      </c>
    </row>
    <row r="177" spans="2:10" ht="12" customHeight="1">
      <c r="B177" s="64" t="s">
        <v>52</v>
      </c>
      <c r="C177" s="88"/>
      <c r="D177" s="88"/>
      <c r="E177" s="88"/>
      <c r="F177" s="88"/>
      <c r="G177" s="88"/>
      <c r="H177" s="88"/>
      <c r="I177" s="88"/>
      <c r="J177" s="70"/>
    </row>
    <row r="178" spans="2:10" ht="12" customHeight="1">
      <c r="B178" s="64" t="s">
        <v>53</v>
      </c>
      <c r="C178" s="89" t="s">
        <v>15</v>
      </c>
      <c r="D178" s="89" t="s">
        <v>15</v>
      </c>
      <c r="E178" s="89" t="s">
        <v>15</v>
      </c>
      <c r="F178" s="89" t="s">
        <v>15</v>
      </c>
      <c r="G178" s="89" t="s">
        <v>15</v>
      </c>
      <c r="H178" s="89" t="s">
        <v>15</v>
      </c>
      <c r="I178" s="89" t="s">
        <v>15</v>
      </c>
      <c r="J178" s="90" t="s">
        <v>15</v>
      </c>
    </row>
    <row r="179" spans="2:10" ht="12" customHeight="1">
      <c r="B179" s="64" t="s">
        <v>54</v>
      </c>
      <c r="C179" s="89" t="s">
        <v>15</v>
      </c>
      <c r="D179" s="89" t="s">
        <v>15</v>
      </c>
      <c r="E179" s="89" t="s">
        <v>15</v>
      </c>
      <c r="F179" s="89" t="s">
        <v>15</v>
      </c>
      <c r="G179" s="89" t="s">
        <v>15</v>
      </c>
      <c r="H179" s="89" t="s">
        <v>15</v>
      </c>
      <c r="I179" s="89" t="s">
        <v>15</v>
      </c>
      <c r="J179" s="90" t="s">
        <v>15</v>
      </c>
    </row>
    <row r="180" spans="2:10" ht="12" customHeight="1">
      <c r="B180" s="64" t="s">
        <v>55</v>
      </c>
      <c r="C180" s="88">
        <v>1</v>
      </c>
      <c r="D180" s="89" t="s">
        <v>15</v>
      </c>
      <c r="E180" s="88">
        <v>1</v>
      </c>
      <c r="F180" s="89" t="s">
        <v>15</v>
      </c>
      <c r="G180" s="89" t="s">
        <v>15</v>
      </c>
      <c r="H180" s="89" t="s">
        <v>15</v>
      </c>
      <c r="I180" s="89" t="s">
        <v>15</v>
      </c>
      <c r="J180" s="70">
        <v>115</v>
      </c>
    </row>
    <row r="181" spans="2:10" ht="12" customHeight="1">
      <c r="B181" s="64" t="s">
        <v>56</v>
      </c>
      <c r="C181" s="88">
        <v>1</v>
      </c>
      <c r="D181" s="89" t="s">
        <v>15</v>
      </c>
      <c r="E181" s="89" t="s">
        <v>15</v>
      </c>
      <c r="F181" s="88">
        <v>1</v>
      </c>
      <c r="G181" s="89" t="s">
        <v>15</v>
      </c>
      <c r="H181" s="89" t="s">
        <v>15</v>
      </c>
      <c r="I181" s="89" t="s">
        <v>15</v>
      </c>
      <c r="J181" s="70">
        <v>207</v>
      </c>
    </row>
    <row r="182" spans="2:10" ht="12" customHeight="1">
      <c r="B182" s="64" t="s">
        <v>57</v>
      </c>
      <c r="C182" s="88">
        <v>12</v>
      </c>
      <c r="D182" s="89" t="s">
        <v>15</v>
      </c>
      <c r="E182" s="88">
        <v>2</v>
      </c>
      <c r="F182" s="88">
        <v>4</v>
      </c>
      <c r="G182" s="88">
        <v>4</v>
      </c>
      <c r="H182" s="88">
        <v>2</v>
      </c>
      <c r="I182" s="89" t="s">
        <v>15</v>
      </c>
      <c r="J182" s="70">
        <v>3493</v>
      </c>
    </row>
    <row r="183" spans="2:10" ht="12" customHeight="1">
      <c r="B183" s="64" t="s">
        <v>58</v>
      </c>
      <c r="C183" s="88">
        <v>21</v>
      </c>
      <c r="D183" s="88">
        <v>3</v>
      </c>
      <c r="E183" s="88">
        <v>5</v>
      </c>
      <c r="F183" s="88">
        <v>2</v>
      </c>
      <c r="G183" s="88">
        <v>1</v>
      </c>
      <c r="H183" s="88">
        <v>4</v>
      </c>
      <c r="I183" s="88">
        <v>6</v>
      </c>
      <c r="J183" s="70">
        <v>8237</v>
      </c>
    </row>
    <row r="184" spans="2:10" ht="7.5" customHeight="1">
      <c r="B184" s="64"/>
      <c r="C184" s="88"/>
      <c r="D184" s="88"/>
      <c r="E184" s="88"/>
      <c r="F184" s="88"/>
      <c r="G184" s="88"/>
      <c r="H184" s="88"/>
      <c r="I184" s="88"/>
      <c r="J184" s="70"/>
    </row>
    <row r="185" spans="2:10" ht="12" customHeight="1">
      <c r="B185" s="62" t="s">
        <v>21</v>
      </c>
      <c r="C185" s="88"/>
      <c r="D185" s="88"/>
      <c r="E185" s="88"/>
      <c r="F185" s="88"/>
      <c r="G185" s="88"/>
      <c r="H185" s="88"/>
      <c r="I185" s="88"/>
      <c r="J185" s="70"/>
    </row>
    <row r="186" spans="2:10" ht="7.5" customHeight="1">
      <c r="B186" s="64"/>
      <c r="C186" s="88"/>
      <c r="D186" s="88"/>
      <c r="E186" s="88"/>
      <c r="F186" s="88"/>
      <c r="G186" s="88"/>
      <c r="H186" s="88"/>
      <c r="I186" s="88"/>
      <c r="J186" s="70"/>
    </row>
    <row r="187" spans="2:10" ht="12" customHeight="1">
      <c r="B187" s="62" t="s">
        <v>4</v>
      </c>
      <c r="C187" s="87">
        <v>1678</v>
      </c>
      <c r="D187" s="87">
        <v>795</v>
      </c>
      <c r="E187" s="87">
        <v>430</v>
      </c>
      <c r="F187" s="87">
        <v>229</v>
      </c>
      <c r="G187" s="87">
        <v>96</v>
      </c>
      <c r="H187" s="87">
        <v>39</v>
      </c>
      <c r="I187" s="87">
        <v>89</v>
      </c>
      <c r="J187" s="71">
        <v>286608</v>
      </c>
    </row>
    <row r="188" spans="2:10" ht="12" customHeight="1">
      <c r="B188" s="64" t="s">
        <v>43</v>
      </c>
      <c r="C188" s="88">
        <v>1305</v>
      </c>
      <c r="D188" s="88">
        <v>786</v>
      </c>
      <c r="E188" s="88">
        <v>364</v>
      </c>
      <c r="F188" s="88">
        <v>124</v>
      </c>
      <c r="G188" s="88">
        <v>27</v>
      </c>
      <c r="H188" s="88">
        <v>4</v>
      </c>
      <c r="I188" s="89" t="s">
        <v>15</v>
      </c>
      <c r="J188" s="70">
        <v>133792</v>
      </c>
    </row>
    <row r="189" spans="2:10" ht="12" customHeight="1">
      <c r="B189" s="64" t="s">
        <v>44</v>
      </c>
      <c r="C189" s="88">
        <v>178</v>
      </c>
      <c r="D189" s="88">
        <v>1</v>
      </c>
      <c r="E189" s="88">
        <v>50</v>
      </c>
      <c r="F189" s="88">
        <v>72</v>
      </c>
      <c r="G189" s="88">
        <v>31</v>
      </c>
      <c r="H189" s="88">
        <v>10</v>
      </c>
      <c r="I189" s="88">
        <v>14</v>
      </c>
      <c r="J189" s="70">
        <v>49144</v>
      </c>
    </row>
    <row r="190" spans="2:10" ht="12" customHeight="1">
      <c r="B190" s="64" t="s">
        <v>45</v>
      </c>
      <c r="C190" s="88">
        <v>106</v>
      </c>
      <c r="D190" s="89" t="s">
        <v>15</v>
      </c>
      <c r="E190" s="88">
        <v>1</v>
      </c>
      <c r="F190" s="88">
        <v>12</v>
      </c>
      <c r="G190" s="88">
        <v>30</v>
      </c>
      <c r="H190" s="88">
        <v>16</v>
      </c>
      <c r="I190" s="88">
        <v>47</v>
      </c>
      <c r="J190" s="70">
        <v>61149</v>
      </c>
    </row>
    <row r="191" spans="2:10" ht="12" customHeight="1">
      <c r="B191" s="64" t="s">
        <v>46</v>
      </c>
      <c r="C191" s="88">
        <v>7</v>
      </c>
      <c r="D191" s="88">
        <v>1</v>
      </c>
      <c r="E191" s="88">
        <v>1</v>
      </c>
      <c r="F191" s="88">
        <v>1</v>
      </c>
      <c r="G191" s="89" t="s">
        <v>15</v>
      </c>
      <c r="H191" s="89" t="s">
        <v>15</v>
      </c>
      <c r="I191" s="88">
        <v>4</v>
      </c>
      <c r="J191" s="70">
        <v>3265</v>
      </c>
    </row>
    <row r="192" spans="2:10" ht="12" customHeight="1">
      <c r="B192" s="64" t="s">
        <v>47</v>
      </c>
      <c r="C192" s="88">
        <v>10</v>
      </c>
      <c r="D192" s="88">
        <v>2</v>
      </c>
      <c r="E192" s="88">
        <v>2</v>
      </c>
      <c r="F192" s="88">
        <v>3</v>
      </c>
      <c r="G192" s="89" t="s">
        <v>15</v>
      </c>
      <c r="H192" s="88">
        <v>2</v>
      </c>
      <c r="I192" s="88">
        <v>1</v>
      </c>
      <c r="J192" s="70">
        <v>2590</v>
      </c>
    </row>
    <row r="193" spans="2:10" ht="12" customHeight="1">
      <c r="B193" s="64" t="s">
        <v>48</v>
      </c>
      <c r="C193" s="88">
        <v>2</v>
      </c>
      <c r="D193" s="89" t="s">
        <v>15</v>
      </c>
      <c r="E193" s="89" t="s">
        <v>15</v>
      </c>
      <c r="F193" s="89" t="s">
        <v>15</v>
      </c>
      <c r="G193" s="88">
        <v>1</v>
      </c>
      <c r="H193" s="89" t="s">
        <v>15</v>
      </c>
      <c r="I193" s="88">
        <v>1</v>
      </c>
      <c r="J193" s="70">
        <v>1029</v>
      </c>
    </row>
    <row r="194" spans="2:10" ht="12" customHeight="1">
      <c r="B194" s="64" t="s">
        <v>49</v>
      </c>
      <c r="C194" s="88"/>
      <c r="D194" s="88"/>
      <c r="E194" s="88"/>
      <c r="F194" s="88"/>
      <c r="G194" s="88"/>
      <c r="H194" s="88"/>
      <c r="I194" s="88"/>
      <c r="J194" s="70"/>
    </row>
    <row r="195" spans="2:10" ht="12" customHeight="1">
      <c r="B195" s="64" t="s">
        <v>53</v>
      </c>
      <c r="C195" s="88">
        <v>2</v>
      </c>
      <c r="D195" s="89" t="s">
        <v>15</v>
      </c>
      <c r="E195" s="89" t="s">
        <v>15</v>
      </c>
      <c r="F195" s="89" t="s">
        <v>15</v>
      </c>
      <c r="G195" s="89" t="s">
        <v>15</v>
      </c>
      <c r="H195" s="89" t="s">
        <v>15</v>
      </c>
      <c r="I195" s="88">
        <v>2</v>
      </c>
      <c r="J195" s="70">
        <v>1598</v>
      </c>
    </row>
    <row r="196" spans="2:10" ht="12" customHeight="1">
      <c r="B196" s="64" t="s">
        <v>54</v>
      </c>
      <c r="C196" s="89" t="s">
        <v>15</v>
      </c>
      <c r="D196" s="89" t="s">
        <v>15</v>
      </c>
      <c r="E196" s="89" t="s">
        <v>15</v>
      </c>
      <c r="F196" s="89" t="s">
        <v>15</v>
      </c>
      <c r="G196" s="89" t="s">
        <v>15</v>
      </c>
      <c r="H196" s="89" t="s">
        <v>15</v>
      </c>
      <c r="I196" s="89" t="s">
        <v>15</v>
      </c>
      <c r="J196" s="90" t="s">
        <v>15</v>
      </c>
    </row>
    <row r="197" spans="2:10" ht="12" customHeight="1">
      <c r="B197" s="64" t="s">
        <v>50</v>
      </c>
      <c r="C197" s="89" t="s">
        <v>15</v>
      </c>
      <c r="D197" s="89" t="s">
        <v>15</v>
      </c>
      <c r="E197" s="89" t="s">
        <v>15</v>
      </c>
      <c r="F197" s="89" t="s">
        <v>15</v>
      </c>
      <c r="G197" s="89" t="s">
        <v>15</v>
      </c>
      <c r="H197" s="89" t="s">
        <v>15</v>
      </c>
      <c r="I197" s="89" t="s">
        <v>15</v>
      </c>
      <c r="J197" s="90" t="s">
        <v>15</v>
      </c>
    </row>
    <row r="198" spans="2:10" ht="12" customHeight="1">
      <c r="B198" s="64" t="s">
        <v>51</v>
      </c>
      <c r="C198" s="88">
        <v>1</v>
      </c>
      <c r="D198" s="89" t="s">
        <v>15</v>
      </c>
      <c r="E198" s="89" t="s">
        <v>15</v>
      </c>
      <c r="F198" s="89" t="s">
        <v>15</v>
      </c>
      <c r="G198" s="89" t="s">
        <v>15</v>
      </c>
      <c r="H198" s="89" t="s">
        <v>15</v>
      </c>
      <c r="I198" s="88">
        <v>1</v>
      </c>
      <c r="J198" s="70">
        <v>1985</v>
      </c>
    </row>
    <row r="199" spans="2:10" ht="12" customHeight="1">
      <c r="B199" s="64" t="s">
        <v>52</v>
      </c>
      <c r="C199" s="88"/>
      <c r="D199" s="88"/>
      <c r="E199" s="88"/>
      <c r="F199" s="88"/>
      <c r="G199" s="88"/>
      <c r="H199" s="88"/>
      <c r="I199" s="88"/>
      <c r="J199" s="70"/>
    </row>
    <row r="200" spans="2:10" ht="12" customHeight="1">
      <c r="B200" s="64" t="s">
        <v>53</v>
      </c>
      <c r="C200" s="88">
        <v>2</v>
      </c>
      <c r="D200" s="89" t="s">
        <v>15</v>
      </c>
      <c r="E200" s="89" t="s">
        <v>15</v>
      </c>
      <c r="F200" s="89" t="s">
        <v>15</v>
      </c>
      <c r="G200" s="88">
        <v>1</v>
      </c>
      <c r="H200" s="89" t="s">
        <v>15</v>
      </c>
      <c r="I200" s="88">
        <v>1</v>
      </c>
      <c r="J200" s="70">
        <v>910</v>
      </c>
    </row>
    <row r="201" spans="2:10" ht="12" customHeight="1">
      <c r="B201" s="64" t="s">
        <v>54</v>
      </c>
      <c r="C201" s="89" t="s">
        <v>15</v>
      </c>
      <c r="D201" s="89" t="s">
        <v>15</v>
      </c>
      <c r="E201" s="89" t="s">
        <v>15</v>
      </c>
      <c r="F201" s="89" t="s">
        <v>15</v>
      </c>
      <c r="G201" s="89" t="s">
        <v>15</v>
      </c>
      <c r="H201" s="89" t="s">
        <v>15</v>
      </c>
      <c r="I201" s="89" t="s">
        <v>15</v>
      </c>
      <c r="J201" s="90" t="s">
        <v>15</v>
      </c>
    </row>
    <row r="202" spans="2:10" ht="12" customHeight="1">
      <c r="B202" s="64" t="s">
        <v>55</v>
      </c>
      <c r="C202" s="88">
        <v>1</v>
      </c>
      <c r="D202" s="88">
        <v>1</v>
      </c>
      <c r="E202" s="89" t="s">
        <v>15</v>
      </c>
      <c r="F202" s="89" t="s">
        <v>15</v>
      </c>
      <c r="G202" s="89" t="s">
        <v>15</v>
      </c>
      <c r="H202" s="89" t="s">
        <v>15</v>
      </c>
      <c r="I202" s="89" t="s">
        <v>15</v>
      </c>
      <c r="J202" s="70">
        <v>24</v>
      </c>
    </row>
    <row r="203" spans="2:10" ht="12" customHeight="1">
      <c r="B203" s="64" t="s">
        <v>56</v>
      </c>
      <c r="C203" s="89" t="s">
        <v>15</v>
      </c>
      <c r="D203" s="89" t="s">
        <v>15</v>
      </c>
      <c r="E203" s="89" t="s">
        <v>15</v>
      </c>
      <c r="F203" s="89" t="s">
        <v>15</v>
      </c>
      <c r="G203" s="89" t="s">
        <v>15</v>
      </c>
      <c r="H203" s="89" t="s">
        <v>15</v>
      </c>
      <c r="I203" s="89" t="s">
        <v>15</v>
      </c>
      <c r="J203" s="90" t="s">
        <v>15</v>
      </c>
    </row>
    <row r="204" spans="2:10" ht="12" customHeight="1">
      <c r="B204" s="64" t="s">
        <v>57</v>
      </c>
      <c r="C204" s="88">
        <v>21</v>
      </c>
      <c r="D204" s="89" t="s">
        <v>15</v>
      </c>
      <c r="E204" s="88">
        <v>4</v>
      </c>
      <c r="F204" s="88">
        <v>7</v>
      </c>
      <c r="G204" s="88">
        <v>2</v>
      </c>
      <c r="H204" s="88">
        <v>5</v>
      </c>
      <c r="I204" s="88">
        <v>3</v>
      </c>
      <c r="J204" s="70">
        <v>7187</v>
      </c>
    </row>
    <row r="205" spans="2:10" ht="12" customHeight="1" thickBot="1">
      <c r="B205" s="73" t="s">
        <v>58</v>
      </c>
      <c r="C205" s="91">
        <v>43</v>
      </c>
      <c r="D205" s="91">
        <v>4</v>
      </c>
      <c r="E205" s="91">
        <v>8</v>
      </c>
      <c r="F205" s="91">
        <v>10</v>
      </c>
      <c r="G205" s="91">
        <v>4</v>
      </c>
      <c r="H205" s="91">
        <v>2</v>
      </c>
      <c r="I205" s="91">
        <v>15</v>
      </c>
      <c r="J205" s="92">
        <v>23935</v>
      </c>
    </row>
    <row r="206" spans="2:10" ht="12" customHeight="1">
      <c r="B206" s="95" t="s">
        <v>39</v>
      </c>
      <c r="C206" s="96"/>
      <c r="D206" s="96"/>
      <c r="E206" s="50"/>
      <c r="F206" s="50"/>
      <c r="G206" s="50"/>
      <c r="H206" s="50"/>
      <c r="I206" s="50"/>
      <c r="J206" s="50"/>
    </row>
    <row r="207" spans="2:10" ht="12" customHeight="1">
      <c r="B207" s="95" t="s">
        <v>77</v>
      </c>
      <c r="C207" s="96"/>
      <c r="D207" s="96"/>
      <c r="E207" s="50"/>
      <c r="F207" s="50"/>
      <c r="G207" s="50"/>
      <c r="H207" s="50"/>
      <c r="I207" s="50"/>
      <c r="J207" s="50"/>
    </row>
    <row r="208" spans="2:10" ht="12" customHeight="1">
      <c r="C208" s="50"/>
      <c r="D208" s="50"/>
      <c r="E208" s="50"/>
      <c r="F208" s="50"/>
      <c r="G208" s="50"/>
      <c r="H208" s="50"/>
      <c r="I208" s="50"/>
      <c r="J208" s="50"/>
    </row>
    <row r="209" spans="2:10" ht="12" customHeight="1">
      <c r="B209" s="252" t="s">
        <v>73</v>
      </c>
      <c r="C209" s="252"/>
      <c r="D209" s="252"/>
      <c r="E209" s="252"/>
      <c r="F209" s="252"/>
      <c r="G209" s="252"/>
      <c r="H209" s="252"/>
      <c r="I209" s="252"/>
      <c r="J209" s="252"/>
    </row>
    <row r="210" spans="2:10" ht="12" customHeight="1">
      <c r="B210" s="252" t="s">
        <v>72</v>
      </c>
      <c r="C210" s="252"/>
      <c r="D210" s="252"/>
      <c r="E210" s="252"/>
      <c r="F210" s="252"/>
      <c r="G210" s="252"/>
      <c r="H210" s="252"/>
      <c r="I210" s="252"/>
      <c r="J210" s="252"/>
    </row>
    <row r="211" spans="2:10" ht="12" customHeight="1" thickBot="1">
      <c r="B211" s="4"/>
      <c r="C211" s="4" t="s">
        <v>0</v>
      </c>
      <c r="D211" s="4"/>
      <c r="E211" s="4"/>
      <c r="F211" s="4"/>
      <c r="G211" s="4"/>
      <c r="H211" s="4"/>
      <c r="I211" s="4"/>
      <c r="J211" s="4"/>
    </row>
    <row r="212" spans="2:10" ht="12.75" customHeight="1" thickBot="1">
      <c r="B212" s="250" t="s">
        <v>41</v>
      </c>
      <c r="C212" s="250" t="s">
        <v>60</v>
      </c>
      <c r="D212" s="248" t="s">
        <v>59</v>
      </c>
      <c r="E212" s="248"/>
      <c r="F212" s="248"/>
      <c r="G212" s="248"/>
      <c r="H212" s="248"/>
      <c r="I212" s="248"/>
      <c r="J212" s="250" t="s">
        <v>75</v>
      </c>
    </row>
    <row r="213" spans="2:10" ht="33" customHeight="1" thickBot="1">
      <c r="B213" s="251"/>
      <c r="C213" s="251"/>
      <c r="D213" s="51" t="s">
        <v>61</v>
      </c>
      <c r="E213" s="52" t="s">
        <v>62</v>
      </c>
      <c r="F213" s="53" t="s">
        <v>63</v>
      </c>
      <c r="G213" s="52" t="s">
        <v>64</v>
      </c>
      <c r="H213" s="53" t="s">
        <v>65</v>
      </c>
      <c r="I213" s="52" t="s">
        <v>74</v>
      </c>
      <c r="J213" s="251"/>
    </row>
    <row r="214" spans="2:10" ht="5.25" customHeight="1">
      <c r="B214" s="104"/>
      <c r="C214" s="100"/>
      <c r="D214" s="100"/>
      <c r="E214" s="100"/>
      <c r="F214" s="100"/>
      <c r="G214" s="100"/>
      <c r="H214" s="100"/>
      <c r="I214" s="100"/>
      <c r="J214" s="101"/>
    </row>
    <row r="215" spans="2:10" ht="12" customHeight="1">
      <c r="B215" s="93" t="s">
        <v>22</v>
      </c>
      <c r="C215" s="88"/>
      <c r="D215" s="88"/>
      <c r="E215" s="88"/>
      <c r="F215" s="88"/>
      <c r="G215" s="88"/>
      <c r="H215" s="88"/>
      <c r="I215" s="88"/>
      <c r="J215" s="70"/>
    </row>
    <row r="216" spans="2:10" ht="4.5" customHeight="1">
      <c r="B216" s="102"/>
      <c r="C216" s="88"/>
      <c r="D216" s="88"/>
      <c r="E216" s="88"/>
      <c r="F216" s="88"/>
      <c r="G216" s="88"/>
      <c r="H216" s="88"/>
      <c r="I216" s="88"/>
      <c r="J216" s="70"/>
    </row>
    <row r="217" spans="2:10" ht="12" customHeight="1">
      <c r="B217" s="62" t="s">
        <v>4</v>
      </c>
      <c r="C217" s="87">
        <v>286</v>
      </c>
      <c r="D217" s="87">
        <v>86</v>
      </c>
      <c r="E217" s="87">
        <v>114</v>
      </c>
      <c r="F217" s="87">
        <v>42</v>
      </c>
      <c r="G217" s="87">
        <v>17</v>
      </c>
      <c r="H217" s="87">
        <v>5</v>
      </c>
      <c r="I217" s="87">
        <v>22</v>
      </c>
      <c r="J217" s="71">
        <v>57493</v>
      </c>
    </row>
    <row r="218" spans="2:10" ht="12" customHeight="1">
      <c r="B218" s="64" t="s">
        <v>43</v>
      </c>
      <c r="C218" s="88">
        <v>231</v>
      </c>
      <c r="D218" s="88">
        <v>84</v>
      </c>
      <c r="E218" s="88">
        <v>106</v>
      </c>
      <c r="F218" s="88">
        <v>31</v>
      </c>
      <c r="G218" s="88">
        <v>9</v>
      </c>
      <c r="H218" s="88">
        <v>1</v>
      </c>
      <c r="I218" s="89" t="s">
        <v>15</v>
      </c>
      <c r="J218" s="70">
        <v>29880</v>
      </c>
    </row>
    <row r="219" spans="2:10" ht="12" customHeight="1">
      <c r="B219" s="64" t="s">
        <v>44</v>
      </c>
      <c r="C219" s="88">
        <v>17</v>
      </c>
      <c r="D219" s="88">
        <v>1</v>
      </c>
      <c r="E219" s="88">
        <v>5</v>
      </c>
      <c r="F219" s="88">
        <v>3</v>
      </c>
      <c r="G219" s="88">
        <v>5</v>
      </c>
      <c r="H219" s="88">
        <v>1</v>
      </c>
      <c r="I219" s="88">
        <v>2</v>
      </c>
      <c r="J219" s="70">
        <v>4890</v>
      </c>
    </row>
    <row r="220" spans="2:10" ht="12" customHeight="1">
      <c r="B220" s="64" t="s">
        <v>45</v>
      </c>
      <c r="C220" s="88">
        <v>16</v>
      </c>
      <c r="D220" s="89" t="s">
        <v>15</v>
      </c>
      <c r="E220" s="89" t="s">
        <v>15</v>
      </c>
      <c r="F220" s="88">
        <v>4</v>
      </c>
      <c r="G220" s="89" t="s">
        <v>15</v>
      </c>
      <c r="H220" s="88">
        <v>3</v>
      </c>
      <c r="I220" s="88">
        <v>9</v>
      </c>
      <c r="J220" s="70">
        <v>9832</v>
      </c>
    </row>
    <row r="221" spans="2:10" ht="12" customHeight="1">
      <c r="B221" s="64" t="s">
        <v>46</v>
      </c>
      <c r="C221" s="88">
        <v>10</v>
      </c>
      <c r="D221" s="89" t="s">
        <v>15</v>
      </c>
      <c r="E221" s="88">
        <v>1</v>
      </c>
      <c r="F221" s="88">
        <v>2</v>
      </c>
      <c r="G221" s="88">
        <v>1</v>
      </c>
      <c r="H221" s="89" t="s">
        <v>15</v>
      </c>
      <c r="I221" s="88">
        <v>6</v>
      </c>
      <c r="J221" s="70">
        <v>5549</v>
      </c>
    </row>
    <row r="222" spans="2:10" ht="12" customHeight="1">
      <c r="B222" s="64" t="s">
        <v>47</v>
      </c>
      <c r="C222" s="88">
        <v>3</v>
      </c>
      <c r="D222" s="88">
        <v>1</v>
      </c>
      <c r="E222" s="88">
        <v>1</v>
      </c>
      <c r="F222" s="89" t="s">
        <v>15</v>
      </c>
      <c r="G222" s="88">
        <v>1</v>
      </c>
      <c r="H222" s="89" t="s">
        <v>15</v>
      </c>
      <c r="I222" s="89" t="s">
        <v>15</v>
      </c>
      <c r="J222" s="70">
        <v>591</v>
      </c>
    </row>
    <row r="223" spans="2:10" ht="12" customHeight="1">
      <c r="B223" s="64" t="s">
        <v>48</v>
      </c>
      <c r="C223" s="88">
        <v>2</v>
      </c>
      <c r="D223" s="89" t="s">
        <v>15</v>
      </c>
      <c r="E223" s="89" t="s">
        <v>15</v>
      </c>
      <c r="F223" s="88">
        <v>1</v>
      </c>
      <c r="G223" s="89" t="s">
        <v>15</v>
      </c>
      <c r="H223" s="89" t="s">
        <v>15</v>
      </c>
      <c r="I223" s="88">
        <v>1</v>
      </c>
      <c r="J223" s="70">
        <v>1003</v>
      </c>
    </row>
    <row r="224" spans="2:10" ht="12" customHeight="1">
      <c r="B224" s="64" t="s">
        <v>49</v>
      </c>
      <c r="C224" s="88"/>
      <c r="D224" s="88"/>
      <c r="E224" s="88"/>
      <c r="F224" s="88"/>
      <c r="G224" s="88"/>
      <c r="H224" s="88"/>
      <c r="I224" s="88"/>
      <c r="J224" s="70"/>
    </row>
    <row r="225" spans="2:10" ht="12" customHeight="1">
      <c r="B225" s="64" t="s">
        <v>53</v>
      </c>
      <c r="C225" s="89" t="s">
        <v>15</v>
      </c>
      <c r="D225" s="89" t="s">
        <v>15</v>
      </c>
      <c r="E225" s="89" t="s">
        <v>15</v>
      </c>
      <c r="F225" s="89" t="s">
        <v>15</v>
      </c>
      <c r="G225" s="89" t="s">
        <v>15</v>
      </c>
      <c r="H225" s="89" t="s">
        <v>15</v>
      </c>
      <c r="I225" s="89" t="s">
        <v>15</v>
      </c>
      <c r="J225" s="90" t="s">
        <v>15</v>
      </c>
    </row>
    <row r="226" spans="2:10" ht="12" customHeight="1">
      <c r="B226" s="64" t="s">
        <v>54</v>
      </c>
      <c r="C226" s="89" t="s">
        <v>15</v>
      </c>
      <c r="D226" s="89" t="s">
        <v>15</v>
      </c>
      <c r="E226" s="89" t="s">
        <v>15</v>
      </c>
      <c r="F226" s="89" t="s">
        <v>15</v>
      </c>
      <c r="G226" s="89" t="s">
        <v>15</v>
      </c>
      <c r="H226" s="89" t="s">
        <v>15</v>
      </c>
      <c r="I226" s="89" t="s">
        <v>15</v>
      </c>
      <c r="J226" s="90" t="s">
        <v>15</v>
      </c>
    </row>
    <row r="227" spans="2:10" ht="12" customHeight="1">
      <c r="B227" s="64" t="s">
        <v>50</v>
      </c>
      <c r="C227" s="89" t="s">
        <v>15</v>
      </c>
      <c r="D227" s="89" t="s">
        <v>15</v>
      </c>
      <c r="E227" s="89" t="s">
        <v>15</v>
      </c>
      <c r="F227" s="89" t="s">
        <v>15</v>
      </c>
      <c r="G227" s="89" t="s">
        <v>15</v>
      </c>
      <c r="H227" s="89" t="s">
        <v>15</v>
      </c>
      <c r="I227" s="89" t="s">
        <v>15</v>
      </c>
      <c r="J227" s="90" t="s">
        <v>15</v>
      </c>
    </row>
    <row r="228" spans="2:10" ht="12" customHeight="1">
      <c r="B228" s="64" t="s">
        <v>51</v>
      </c>
      <c r="C228" s="89" t="s">
        <v>15</v>
      </c>
      <c r="D228" s="89" t="s">
        <v>15</v>
      </c>
      <c r="E228" s="89" t="s">
        <v>15</v>
      </c>
      <c r="F228" s="89" t="s">
        <v>15</v>
      </c>
      <c r="G228" s="89" t="s">
        <v>15</v>
      </c>
      <c r="H228" s="89" t="s">
        <v>15</v>
      </c>
      <c r="I228" s="89" t="s">
        <v>15</v>
      </c>
      <c r="J228" s="90" t="s">
        <v>15</v>
      </c>
    </row>
    <row r="229" spans="2:10" ht="12" customHeight="1">
      <c r="B229" s="64" t="s">
        <v>52</v>
      </c>
      <c r="C229" s="88"/>
      <c r="D229" s="88"/>
      <c r="E229" s="88"/>
      <c r="F229" s="88"/>
      <c r="G229" s="88"/>
      <c r="H229" s="88"/>
      <c r="I229" s="88"/>
      <c r="J229" s="70"/>
    </row>
    <row r="230" spans="2:10" ht="12" customHeight="1">
      <c r="B230" s="64" t="s">
        <v>53</v>
      </c>
      <c r="C230" s="89" t="s">
        <v>15</v>
      </c>
      <c r="D230" s="89" t="s">
        <v>15</v>
      </c>
      <c r="E230" s="89" t="s">
        <v>15</v>
      </c>
      <c r="F230" s="89" t="s">
        <v>15</v>
      </c>
      <c r="G230" s="89" t="s">
        <v>15</v>
      </c>
      <c r="H230" s="89" t="s">
        <v>15</v>
      </c>
      <c r="I230" s="89" t="s">
        <v>15</v>
      </c>
      <c r="J230" s="90" t="s">
        <v>15</v>
      </c>
    </row>
    <row r="231" spans="2:10" ht="12" customHeight="1">
      <c r="B231" s="64" t="s">
        <v>54</v>
      </c>
      <c r="C231" s="89" t="s">
        <v>15</v>
      </c>
      <c r="D231" s="89" t="s">
        <v>15</v>
      </c>
      <c r="E231" s="89" t="s">
        <v>15</v>
      </c>
      <c r="F231" s="89" t="s">
        <v>15</v>
      </c>
      <c r="G231" s="89" t="s">
        <v>15</v>
      </c>
      <c r="H231" s="89" t="s">
        <v>15</v>
      </c>
      <c r="I231" s="89" t="s">
        <v>15</v>
      </c>
      <c r="J231" s="90" t="s">
        <v>15</v>
      </c>
    </row>
    <row r="232" spans="2:10" ht="12" customHeight="1">
      <c r="B232" s="64" t="s">
        <v>55</v>
      </c>
      <c r="C232" s="89" t="s">
        <v>15</v>
      </c>
      <c r="D232" s="89" t="s">
        <v>15</v>
      </c>
      <c r="E232" s="89" t="s">
        <v>15</v>
      </c>
      <c r="F232" s="89" t="s">
        <v>15</v>
      </c>
      <c r="G232" s="89" t="s">
        <v>15</v>
      </c>
      <c r="H232" s="89" t="s">
        <v>15</v>
      </c>
      <c r="I232" s="89" t="s">
        <v>15</v>
      </c>
      <c r="J232" s="90" t="s">
        <v>15</v>
      </c>
    </row>
    <row r="233" spans="2:10" ht="12" customHeight="1">
      <c r="B233" s="64" t="s">
        <v>56</v>
      </c>
      <c r="C233" s="88">
        <v>1</v>
      </c>
      <c r="D233" s="89" t="s">
        <v>15</v>
      </c>
      <c r="E233" s="89" t="s">
        <v>15</v>
      </c>
      <c r="F233" s="89" t="s">
        <v>15</v>
      </c>
      <c r="G233" s="88">
        <v>1</v>
      </c>
      <c r="H233" s="89" t="s">
        <v>15</v>
      </c>
      <c r="I233" s="89" t="s">
        <v>15</v>
      </c>
      <c r="J233" s="90" t="s">
        <v>15</v>
      </c>
    </row>
    <row r="234" spans="2:10" ht="12" customHeight="1">
      <c r="B234" s="64" t="s">
        <v>57</v>
      </c>
      <c r="C234" s="88">
        <v>3</v>
      </c>
      <c r="D234" s="89" t="s">
        <v>15</v>
      </c>
      <c r="E234" s="89" t="s">
        <v>15</v>
      </c>
      <c r="F234" s="88">
        <v>1</v>
      </c>
      <c r="G234" s="89" t="s">
        <v>15</v>
      </c>
      <c r="H234" s="89" t="s">
        <v>15</v>
      </c>
      <c r="I234" s="88">
        <v>2</v>
      </c>
      <c r="J234" s="70">
        <v>2310</v>
      </c>
    </row>
    <row r="235" spans="2:10" ht="12" customHeight="1">
      <c r="B235" s="64" t="s">
        <v>58</v>
      </c>
      <c r="C235" s="88">
        <v>3</v>
      </c>
      <c r="D235" s="89" t="s">
        <v>15</v>
      </c>
      <c r="E235" s="88">
        <v>1</v>
      </c>
      <c r="F235" s="89" t="s">
        <v>15</v>
      </c>
      <c r="G235" s="89" t="s">
        <v>15</v>
      </c>
      <c r="H235" s="89" t="s">
        <v>15</v>
      </c>
      <c r="I235" s="88">
        <v>2</v>
      </c>
      <c r="J235" s="70">
        <v>3138</v>
      </c>
    </row>
    <row r="236" spans="2:10" ht="6.75" customHeight="1">
      <c r="B236" s="64"/>
      <c r="C236" s="88"/>
      <c r="D236" s="88"/>
      <c r="E236" s="88"/>
      <c r="F236" s="88"/>
      <c r="G236" s="88"/>
      <c r="H236" s="88"/>
      <c r="I236" s="88"/>
      <c r="J236" s="70"/>
    </row>
    <row r="237" spans="2:10" ht="12" customHeight="1">
      <c r="B237" s="62" t="s">
        <v>23</v>
      </c>
      <c r="C237" s="88"/>
      <c r="D237" s="88"/>
      <c r="E237" s="88"/>
      <c r="F237" s="88"/>
      <c r="G237" s="88"/>
      <c r="H237" s="88"/>
      <c r="I237" s="88"/>
      <c r="J237" s="70"/>
    </row>
    <row r="238" spans="2:10" ht="7.5" customHeight="1">
      <c r="B238" s="64"/>
      <c r="C238" s="88"/>
      <c r="D238" s="88"/>
      <c r="E238" s="88"/>
      <c r="F238" s="88"/>
      <c r="G238" s="88"/>
      <c r="H238" s="88"/>
      <c r="I238" s="88"/>
      <c r="J238" s="70"/>
    </row>
    <row r="239" spans="2:10" ht="12" customHeight="1">
      <c r="B239" s="62" t="s">
        <v>4</v>
      </c>
      <c r="C239" s="87">
        <v>9452</v>
      </c>
      <c r="D239" s="87">
        <v>4115</v>
      </c>
      <c r="E239" s="87">
        <v>3537</v>
      </c>
      <c r="F239" s="87">
        <v>908</v>
      </c>
      <c r="G239" s="87">
        <v>328</v>
      </c>
      <c r="H239" s="87">
        <v>192</v>
      </c>
      <c r="I239" s="87">
        <v>372</v>
      </c>
      <c r="J239" s="71">
        <v>1710763</v>
      </c>
    </row>
    <row r="240" spans="2:10" ht="12" customHeight="1">
      <c r="B240" s="64" t="s">
        <v>43</v>
      </c>
      <c r="C240" s="88">
        <v>8302</v>
      </c>
      <c r="D240" s="88">
        <v>4027</v>
      </c>
      <c r="E240" s="88">
        <v>3378</v>
      </c>
      <c r="F240" s="88">
        <v>748</v>
      </c>
      <c r="G240" s="88">
        <v>134</v>
      </c>
      <c r="H240" s="88">
        <v>10</v>
      </c>
      <c r="I240" s="88">
        <v>5</v>
      </c>
      <c r="J240" s="70">
        <v>945924</v>
      </c>
    </row>
    <row r="241" spans="2:10" ht="12" customHeight="1">
      <c r="B241" s="64" t="s">
        <v>44</v>
      </c>
      <c r="C241" s="88">
        <v>572</v>
      </c>
      <c r="D241" s="88">
        <v>6</v>
      </c>
      <c r="E241" s="88">
        <v>87</v>
      </c>
      <c r="F241" s="88">
        <v>111</v>
      </c>
      <c r="G241" s="88">
        <v>151</v>
      </c>
      <c r="H241" s="88">
        <v>120</v>
      </c>
      <c r="I241" s="88">
        <v>97</v>
      </c>
      <c r="J241" s="70">
        <v>208883</v>
      </c>
    </row>
    <row r="242" spans="2:10" ht="12" customHeight="1">
      <c r="B242" s="64" t="s">
        <v>45</v>
      </c>
      <c r="C242" s="88">
        <v>128</v>
      </c>
      <c r="D242" s="89" t="s">
        <v>15</v>
      </c>
      <c r="E242" s="88">
        <v>1</v>
      </c>
      <c r="F242" s="88">
        <v>2</v>
      </c>
      <c r="G242" s="88">
        <v>12</v>
      </c>
      <c r="H242" s="88">
        <v>19</v>
      </c>
      <c r="I242" s="88">
        <v>94</v>
      </c>
      <c r="J242" s="70">
        <v>104876</v>
      </c>
    </row>
    <row r="243" spans="2:10" ht="12" customHeight="1">
      <c r="B243" s="64" t="s">
        <v>46</v>
      </c>
      <c r="C243" s="88">
        <v>114</v>
      </c>
      <c r="D243" s="88">
        <v>19</v>
      </c>
      <c r="E243" s="88">
        <v>22</v>
      </c>
      <c r="F243" s="88">
        <v>11</v>
      </c>
      <c r="G243" s="88">
        <v>4</v>
      </c>
      <c r="H243" s="88">
        <v>11</v>
      </c>
      <c r="I243" s="88">
        <v>47</v>
      </c>
      <c r="J243" s="70">
        <v>118672</v>
      </c>
    </row>
    <row r="244" spans="2:10" ht="12" customHeight="1">
      <c r="B244" s="64" t="s">
        <v>47</v>
      </c>
      <c r="C244" s="88">
        <v>38</v>
      </c>
      <c r="D244" s="88">
        <v>4</v>
      </c>
      <c r="E244" s="88">
        <v>1</v>
      </c>
      <c r="F244" s="88">
        <v>2</v>
      </c>
      <c r="G244" s="88">
        <v>1</v>
      </c>
      <c r="H244" s="88">
        <v>1</v>
      </c>
      <c r="I244" s="88">
        <v>29</v>
      </c>
      <c r="J244" s="70">
        <v>95681</v>
      </c>
    </row>
    <row r="245" spans="2:10" ht="12" customHeight="1">
      <c r="B245" s="64" t="s">
        <v>48</v>
      </c>
      <c r="C245" s="89" t="s">
        <v>15</v>
      </c>
      <c r="D245" s="89" t="s">
        <v>15</v>
      </c>
      <c r="E245" s="89" t="s">
        <v>15</v>
      </c>
      <c r="F245" s="89" t="s">
        <v>15</v>
      </c>
      <c r="G245" s="89" t="s">
        <v>15</v>
      </c>
      <c r="H245" s="89" t="s">
        <v>15</v>
      </c>
      <c r="I245" s="89" t="s">
        <v>15</v>
      </c>
      <c r="J245" s="90" t="s">
        <v>15</v>
      </c>
    </row>
    <row r="246" spans="2:10" ht="12" customHeight="1">
      <c r="B246" s="64" t="s">
        <v>49</v>
      </c>
      <c r="C246" s="88"/>
      <c r="D246" s="88"/>
      <c r="E246" s="88"/>
      <c r="F246" s="88"/>
      <c r="G246" s="88"/>
      <c r="H246" s="88"/>
      <c r="I246" s="88"/>
      <c r="J246" s="70"/>
    </row>
    <row r="247" spans="2:10" ht="12" customHeight="1">
      <c r="B247" s="64" t="s">
        <v>53</v>
      </c>
      <c r="C247" s="88">
        <v>13</v>
      </c>
      <c r="D247" s="89" t="s">
        <v>15</v>
      </c>
      <c r="E247" s="88">
        <v>1</v>
      </c>
      <c r="F247" s="88">
        <v>1</v>
      </c>
      <c r="G247" s="88">
        <v>2</v>
      </c>
      <c r="H247" s="88">
        <v>2</v>
      </c>
      <c r="I247" s="88">
        <v>7</v>
      </c>
      <c r="J247" s="70">
        <v>22686</v>
      </c>
    </row>
    <row r="248" spans="2:10" ht="12" customHeight="1">
      <c r="B248" s="64" t="s">
        <v>54</v>
      </c>
      <c r="C248" s="88">
        <v>1</v>
      </c>
      <c r="D248" s="89" t="s">
        <v>15</v>
      </c>
      <c r="E248" s="89" t="s">
        <v>15</v>
      </c>
      <c r="F248" s="89" t="s">
        <v>15</v>
      </c>
      <c r="G248" s="89" t="s">
        <v>15</v>
      </c>
      <c r="H248" s="88">
        <v>1</v>
      </c>
      <c r="I248" s="89" t="s">
        <v>15</v>
      </c>
      <c r="J248" s="70">
        <v>472</v>
      </c>
    </row>
    <row r="249" spans="2:10" ht="12" customHeight="1">
      <c r="B249" s="64" t="s">
        <v>50</v>
      </c>
      <c r="C249" s="88">
        <v>2</v>
      </c>
      <c r="D249" s="89" t="s">
        <v>15</v>
      </c>
      <c r="E249" s="88">
        <v>1</v>
      </c>
      <c r="F249" s="89" t="s">
        <v>15</v>
      </c>
      <c r="G249" s="89" t="s">
        <v>15</v>
      </c>
      <c r="H249" s="89" t="s">
        <v>15</v>
      </c>
      <c r="I249" s="88">
        <v>1</v>
      </c>
      <c r="J249" s="70">
        <v>1426</v>
      </c>
    </row>
    <row r="250" spans="2:10" ht="12" customHeight="1">
      <c r="B250" s="64" t="s">
        <v>51</v>
      </c>
      <c r="C250" s="88">
        <v>18</v>
      </c>
      <c r="D250" s="88">
        <v>1</v>
      </c>
      <c r="E250" s="88">
        <v>4</v>
      </c>
      <c r="F250" s="88">
        <v>1</v>
      </c>
      <c r="G250" s="89" t="s">
        <v>15</v>
      </c>
      <c r="H250" s="89" t="s">
        <v>15</v>
      </c>
      <c r="I250" s="88">
        <v>12</v>
      </c>
      <c r="J250" s="70">
        <v>18432</v>
      </c>
    </row>
    <row r="251" spans="2:10" ht="12" customHeight="1">
      <c r="B251" s="64" t="s">
        <v>52</v>
      </c>
      <c r="C251" s="88"/>
      <c r="D251" s="88"/>
      <c r="E251" s="88"/>
      <c r="F251" s="88"/>
      <c r="G251" s="88"/>
      <c r="H251" s="88"/>
      <c r="I251" s="88"/>
      <c r="J251" s="70"/>
    </row>
    <row r="252" spans="2:10" ht="12" customHeight="1">
      <c r="B252" s="64" t="s">
        <v>53</v>
      </c>
      <c r="C252" s="88">
        <v>4</v>
      </c>
      <c r="D252" s="89" t="s">
        <v>15</v>
      </c>
      <c r="E252" s="89" t="s">
        <v>15</v>
      </c>
      <c r="F252" s="89" t="s">
        <v>15</v>
      </c>
      <c r="G252" s="89" t="s">
        <v>15</v>
      </c>
      <c r="H252" s="89" t="s">
        <v>15</v>
      </c>
      <c r="I252" s="88">
        <v>4</v>
      </c>
      <c r="J252" s="70">
        <v>12624</v>
      </c>
    </row>
    <row r="253" spans="2:10" ht="12" customHeight="1">
      <c r="B253" s="64" t="s">
        <v>54</v>
      </c>
      <c r="C253" s="89" t="s">
        <v>15</v>
      </c>
      <c r="D253" s="89" t="s">
        <v>15</v>
      </c>
      <c r="E253" s="89" t="s">
        <v>15</v>
      </c>
      <c r="F253" s="89" t="s">
        <v>15</v>
      </c>
      <c r="G253" s="89" t="s">
        <v>15</v>
      </c>
      <c r="H253" s="89" t="s">
        <v>15</v>
      </c>
      <c r="I253" s="89" t="s">
        <v>15</v>
      </c>
      <c r="J253" s="90" t="s">
        <v>15</v>
      </c>
    </row>
    <row r="254" spans="2:10" ht="12" customHeight="1">
      <c r="B254" s="64" t="s">
        <v>55</v>
      </c>
      <c r="C254" s="88">
        <v>8</v>
      </c>
      <c r="D254" s="88">
        <v>6</v>
      </c>
      <c r="E254" s="89" t="s">
        <v>15</v>
      </c>
      <c r="F254" s="89" t="s">
        <v>15</v>
      </c>
      <c r="G254" s="88">
        <v>1</v>
      </c>
      <c r="H254" s="89" t="s">
        <v>15</v>
      </c>
      <c r="I254" s="88">
        <v>1</v>
      </c>
      <c r="J254" s="70">
        <v>1194</v>
      </c>
    </row>
    <row r="255" spans="2:10" ht="12" customHeight="1">
      <c r="B255" s="64" t="s">
        <v>56</v>
      </c>
      <c r="C255" s="88">
        <v>11</v>
      </c>
      <c r="D255" s="89" t="s">
        <v>15</v>
      </c>
      <c r="E255" s="88">
        <v>3</v>
      </c>
      <c r="F255" s="88">
        <v>1</v>
      </c>
      <c r="G255" s="88">
        <v>1</v>
      </c>
      <c r="H255" s="88">
        <v>2</v>
      </c>
      <c r="I255" s="88">
        <v>4</v>
      </c>
      <c r="J255" s="70">
        <v>8010</v>
      </c>
    </row>
    <row r="256" spans="2:10" ht="12" customHeight="1">
      <c r="B256" s="64" t="s">
        <v>57</v>
      </c>
      <c r="C256" s="88">
        <v>53</v>
      </c>
      <c r="D256" s="89" t="s">
        <v>15</v>
      </c>
      <c r="E256" s="88">
        <v>14</v>
      </c>
      <c r="F256" s="88">
        <v>15</v>
      </c>
      <c r="G256" s="88">
        <v>8</v>
      </c>
      <c r="H256" s="88">
        <v>8</v>
      </c>
      <c r="I256" s="88">
        <v>8</v>
      </c>
      <c r="J256" s="70">
        <v>17414</v>
      </c>
    </row>
    <row r="257" spans="2:10" ht="12" customHeight="1" thickBot="1">
      <c r="B257" s="73" t="s">
        <v>58</v>
      </c>
      <c r="C257" s="91">
        <v>188</v>
      </c>
      <c r="D257" s="91">
        <v>52</v>
      </c>
      <c r="E257" s="91">
        <v>25</v>
      </c>
      <c r="F257" s="91">
        <v>16</v>
      </c>
      <c r="G257" s="91">
        <v>14</v>
      </c>
      <c r="H257" s="91">
        <v>18</v>
      </c>
      <c r="I257" s="91">
        <v>63</v>
      </c>
      <c r="J257" s="92">
        <v>154469</v>
      </c>
    </row>
    <row r="258" spans="2:10" ht="12" customHeight="1">
      <c r="B258" s="95" t="s">
        <v>39</v>
      </c>
      <c r="C258" s="96"/>
      <c r="D258" s="96"/>
      <c r="E258" s="50"/>
      <c r="F258" s="50"/>
      <c r="G258" s="50"/>
      <c r="H258" s="50"/>
      <c r="I258" s="50"/>
      <c r="J258" s="50"/>
    </row>
    <row r="259" spans="2:10" ht="12" customHeight="1">
      <c r="B259" s="95" t="s">
        <v>77</v>
      </c>
      <c r="C259" s="96"/>
      <c r="D259" s="96"/>
      <c r="E259" s="50"/>
      <c r="F259" s="50"/>
      <c r="G259" s="50"/>
      <c r="H259" s="50"/>
      <c r="I259" s="50"/>
      <c r="J259" s="50"/>
    </row>
    <row r="260" spans="2:10" ht="12" customHeight="1">
      <c r="C260" s="50"/>
      <c r="D260" s="50"/>
      <c r="E260" s="50"/>
      <c r="F260" s="50"/>
      <c r="G260" s="50"/>
      <c r="H260" s="50"/>
      <c r="I260" s="50"/>
      <c r="J260" s="50"/>
    </row>
    <row r="261" spans="2:10" ht="12" customHeight="1">
      <c r="B261" s="252" t="s">
        <v>73</v>
      </c>
      <c r="C261" s="252"/>
      <c r="D261" s="252"/>
      <c r="E261" s="252"/>
      <c r="F261" s="252"/>
      <c r="G261" s="252"/>
      <c r="H261" s="252"/>
      <c r="I261" s="252"/>
      <c r="J261" s="252"/>
    </row>
    <row r="262" spans="2:10" ht="12" customHeight="1">
      <c r="B262" s="252" t="s">
        <v>72</v>
      </c>
      <c r="C262" s="252"/>
      <c r="D262" s="252"/>
      <c r="E262" s="252"/>
      <c r="F262" s="252"/>
      <c r="G262" s="252"/>
      <c r="H262" s="252"/>
      <c r="I262" s="252"/>
      <c r="J262" s="252"/>
    </row>
    <row r="263" spans="2:10" ht="12" customHeight="1" thickBot="1">
      <c r="B263" s="4"/>
      <c r="C263" s="4" t="s">
        <v>0</v>
      </c>
      <c r="D263" s="4"/>
      <c r="E263" s="4"/>
      <c r="F263" s="4"/>
      <c r="G263" s="4"/>
      <c r="H263" s="4"/>
      <c r="I263" s="4"/>
      <c r="J263" s="4"/>
    </row>
    <row r="264" spans="2:10" ht="12.75" customHeight="1" thickBot="1">
      <c r="B264" s="250" t="s">
        <v>41</v>
      </c>
      <c r="C264" s="250" t="s">
        <v>60</v>
      </c>
      <c r="D264" s="248" t="s">
        <v>59</v>
      </c>
      <c r="E264" s="248"/>
      <c r="F264" s="248"/>
      <c r="G264" s="248"/>
      <c r="H264" s="248"/>
      <c r="I264" s="248"/>
      <c r="J264" s="250" t="s">
        <v>75</v>
      </c>
    </row>
    <row r="265" spans="2:10" ht="33" customHeight="1" thickBot="1">
      <c r="B265" s="251"/>
      <c r="C265" s="251"/>
      <c r="D265" s="51" t="s">
        <v>61</v>
      </c>
      <c r="E265" s="52" t="s">
        <v>62</v>
      </c>
      <c r="F265" s="53" t="s">
        <v>63</v>
      </c>
      <c r="G265" s="52" t="s">
        <v>64</v>
      </c>
      <c r="H265" s="53" t="s">
        <v>65</v>
      </c>
      <c r="I265" s="52" t="s">
        <v>74</v>
      </c>
      <c r="J265" s="251"/>
    </row>
    <row r="266" spans="2:10" ht="5.25" customHeight="1">
      <c r="B266" s="104"/>
      <c r="C266" s="100"/>
      <c r="D266" s="100"/>
      <c r="E266" s="100"/>
      <c r="F266" s="100"/>
      <c r="G266" s="100"/>
      <c r="H266" s="100"/>
      <c r="I266" s="100"/>
      <c r="J266" s="101"/>
    </row>
    <row r="267" spans="2:10" ht="12" customHeight="1">
      <c r="B267" s="93" t="s">
        <v>24</v>
      </c>
      <c r="C267" s="88"/>
      <c r="D267" s="88"/>
      <c r="E267" s="88"/>
      <c r="F267" s="88"/>
      <c r="G267" s="88"/>
      <c r="H267" s="88"/>
      <c r="I267" s="88"/>
      <c r="J267" s="70"/>
    </row>
    <row r="268" spans="2:10" ht="6" customHeight="1">
      <c r="B268" s="102"/>
      <c r="C268" s="88"/>
      <c r="D268" s="88"/>
      <c r="E268" s="88"/>
      <c r="F268" s="88"/>
      <c r="G268" s="88"/>
      <c r="H268" s="88"/>
      <c r="I268" s="88"/>
      <c r="J268" s="70"/>
    </row>
    <row r="269" spans="2:10" ht="12" customHeight="1">
      <c r="B269" s="62" t="s">
        <v>4</v>
      </c>
      <c r="C269" s="87">
        <v>1902</v>
      </c>
      <c r="D269" s="87">
        <v>612</v>
      </c>
      <c r="E269" s="87">
        <v>845</v>
      </c>
      <c r="F269" s="87">
        <v>240</v>
      </c>
      <c r="G269" s="87">
        <v>90</v>
      </c>
      <c r="H269" s="87">
        <v>37</v>
      </c>
      <c r="I269" s="87">
        <v>78</v>
      </c>
      <c r="J269" s="71">
        <v>342019</v>
      </c>
    </row>
    <row r="270" spans="2:10" ht="12" customHeight="1">
      <c r="B270" s="64" t="s">
        <v>43</v>
      </c>
      <c r="C270" s="88">
        <v>1490</v>
      </c>
      <c r="D270" s="88">
        <v>577</v>
      </c>
      <c r="E270" s="88">
        <v>733</v>
      </c>
      <c r="F270" s="88">
        <v>148</v>
      </c>
      <c r="G270" s="88">
        <v>31</v>
      </c>
      <c r="H270" s="89" t="s">
        <v>15</v>
      </c>
      <c r="I270" s="88">
        <v>1</v>
      </c>
      <c r="J270" s="70">
        <v>186103</v>
      </c>
    </row>
    <row r="271" spans="2:10" ht="12" customHeight="1">
      <c r="B271" s="64" t="s">
        <v>44</v>
      </c>
      <c r="C271" s="88">
        <v>121</v>
      </c>
      <c r="D271" s="88">
        <v>1</v>
      </c>
      <c r="E271" s="88">
        <v>32</v>
      </c>
      <c r="F271" s="88">
        <v>45</v>
      </c>
      <c r="G271" s="88">
        <v>23</v>
      </c>
      <c r="H271" s="88">
        <v>15</v>
      </c>
      <c r="I271" s="88">
        <v>5</v>
      </c>
      <c r="J271" s="70">
        <v>33675</v>
      </c>
    </row>
    <row r="272" spans="2:10" ht="12" customHeight="1">
      <c r="B272" s="64" t="s">
        <v>45</v>
      </c>
      <c r="C272" s="88">
        <v>75</v>
      </c>
      <c r="D272" s="88">
        <v>5</v>
      </c>
      <c r="E272" s="88">
        <v>1</v>
      </c>
      <c r="F272" s="88">
        <v>10</v>
      </c>
      <c r="G272" s="88">
        <v>16</v>
      </c>
      <c r="H272" s="88">
        <v>12</v>
      </c>
      <c r="I272" s="88">
        <v>31</v>
      </c>
      <c r="J272" s="70">
        <v>40194</v>
      </c>
    </row>
    <row r="273" spans="2:10" ht="12" customHeight="1">
      <c r="B273" s="64" t="s">
        <v>46</v>
      </c>
      <c r="C273" s="88">
        <v>77</v>
      </c>
      <c r="D273" s="88">
        <v>22</v>
      </c>
      <c r="E273" s="88">
        <v>20</v>
      </c>
      <c r="F273" s="88">
        <v>7</v>
      </c>
      <c r="G273" s="88">
        <v>11</v>
      </c>
      <c r="H273" s="88">
        <v>3</v>
      </c>
      <c r="I273" s="88">
        <v>14</v>
      </c>
      <c r="J273" s="70">
        <v>24830</v>
      </c>
    </row>
    <row r="274" spans="2:10" ht="12" customHeight="1">
      <c r="B274" s="64" t="s">
        <v>47</v>
      </c>
      <c r="C274" s="88">
        <v>9</v>
      </c>
      <c r="D274" s="88">
        <v>2</v>
      </c>
      <c r="E274" s="88">
        <v>3</v>
      </c>
      <c r="F274" s="88">
        <v>1</v>
      </c>
      <c r="G274" s="89" t="s">
        <v>15</v>
      </c>
      <c r="H274" s="88">
        <v>1</v>
      </c>
      <c r="I274" s="88">
        <v>2</v>
      </c>
      <c r="J274" s="70">
        <v>3746</v>
      </c>
    </row>
    <row r="275" spans="2:10" ht="12" customHeight="1">
      <c r="B275" s="64" t="s">
        <v>48</v>
      </c>
      <c r="C275" s="88">
        <v>5</v>
      </c>
      <c r="D275" s="89" t="s">
        <v>15</v>
      </c>
      <c r="E275" s="88">
        <v>1</v>
      </c>
      <c r="F275" s="88">
        <v>2</v>
      </c>
      <c r="G275" s="88">
        <v>1</v>
      </c>
      <c r="H275" s="89" t="s">
        <v>15</v>
      </c>
      <c r="I275" s="88">
        <v>1</v>
      </c>
      <c r="J275" s="70">
        <v>1671</v>
      </c>
    </row>
    <row r="276" spans="2:10" ht="12" customHeight="1">
      <c r="B276" s="64" t="s">
        <v>49</v>
      </c>
      <c r="C276" s="88"/>
      <c r="D276" s="88"/>
      <c r="E276" s="88"/>
      <c r="F276" s="88"/>
      <c r="G276" s="88"/>
      <c r="H276" s="88"/>
      <c r="I276" s="88"/>
      <c r="J276" s="70"/>
    </row>
    <row r="277" spans="2:10" ht="12" customHeight="1">
      <c r="B277" s="64" t="s">
        <v>53</v>
      </c>
      <c r="C277" s="88">
        <v>2</v>
      </c>
      <c r="D277" s="89" t="s">
        <v>15</v>
      </c>
      <c r="E277" s="89" t="s">
        <v>15</v>
      </c>
      <c r="F277" s="88">
        <v>1</v>
      </c>
      <c r="G277" s="89" t="s">
        <v>15</v>
      </c>
      <c r="H277" s="89" t="s">
        <v>15</v>
      </c>
      <c r="I277" s="88">
        <v>1</v>
      </c>
      <c r="J277" s="70">
        <v>2307</v>
      </c>
    </row>
    <row r="278" spans="2:10" ht="12" customHeight="1">
      <c r="B278" s="64" t="s">
        <v>54</v>
      </c>
      <c r="C278" s="89" t="s">
        <v>15</v>
      </c>
      <c r="D278" s="89" t="s">
        <v>15</v>
      </c>
      <c r="E278" s="89" t="s">
        <v>15</v>
      </c>
      <c r="F278" s="89" t="s">
        <v>15</v>
      </c>
      <c r="G278" s="89" t="s">
        <v>15</v>
      </c>
      <c r="H278" s="89" t="s">
        <v>15</v>
      </c>
      <c r="I278" s="89" t="s">
        <v>15</v>
      </c>
      <c r="J278" s="90" t="s">
        <v>15</v>
      </c>
    </row>
    <row r="279" spans="2:10" ht="12" customHeight="1">
      <c r="B279" s="64" t="s">
        <v>50</v>
      </c>
      <c r="C279" s="88">
        <v>2</v>
      </c>
      <c r="D279" s="89" t="s">
        <v>15</v>
      </c>
      <c r="E279" s="88">
        <v>1</v>
      </c>
      <c r="F279" s="88">
        <v>1</v>
      </c>
      <c r="G279" s="89" t="s">
        <v>15</v>
      </c>
      <c r="H279" s="89" t="s">
        <v>15</v>
      </c>
      <c r="I279" s="89" t="s">
        <v>15</v>
      </c>
      <c r="J279" s="70">
        <v>392</v>
      </c>
    </row>
    <row r="280" spans="2:10" ht="12" customHeight="1">
      <c r="B280" s="64" t="s">
        <v>51</v>
      </c>
      <c r="C280" s="89" t="s">
        <v>15</v>
      </c>
      <c r="D280" s="89" t="s">
        <v>15</v>
      </c>
      <c r="E280" s="89" t="s">
        <v>15</v>
      </c>
      <c r="F280" s="89" t="s">
        <v>15</v>
      </c>
      <c r="G280" s="89" t="s">
        <v>15</v>
      </c>
      <c r="H280" s="89" t="s">
        <v>15</v>
      </c>
      <c r="I280" s="89" t="s">
        <v>15</v>
      </c>
      <c r="J280" s="90" t="s">
        <v>15</v>
      </c>
    </row>
    <row r="281" spans="2:10" ht="12" customHeight="1">
      <c r="B281" s="64" t="s">
        <v>52</v>
      </c>
      <c r="C281" s="88"/>
      <c r="D281" s="88"/>
      <c r="E281" s="88"/>
      <c r="F281" s="88"/>
      <c r="G281" s="88"/>
      <c r="H281" s="88"/>
      <c r="I281" s="88"/>
      <c r="J281" s="70"/>
    </row>
    <row r="282" spans="2:10" ht="12" customHeight="1">
      <c r="B282" s="64" t="s">
        <v>53</v>
      </c>
      <c r="C282" s="88">
        <v>2</v>
      </c>
      <c r="D282" s="89" t="s">
        <v>15</v>
      </c>
      <c r="E282" s="89" t="s">
        <v>15</v>
      </c>
      <c r="F282" s="89" t="s">
        <v>15</v>
      </c>
      <c r="G282" s="89" t="s">
        <v>15</v>
      </c>
      <c r="H282" s="89" t="s">
        <v>15</v>
      </c>
      <c r="I282" s="88">
        <v>2</v>
      </c>
      <c r="J282" s="70">
        <v>1822</v>
      </c>
    </row>
    <row r="283" spans="2:10" ht="12" customHeight="1">
      <c r="B283" s="64" t="s">
        <v>54</v>
      </c>
      <c r="C283" s="89" t="s">
        <v>15</v>
      </c>
      <c r="D283" s="89" t="s">
        <v>15</v>
      </c>
      <c r="E283" s="89" t="s">
        <v>15</v>
      </c>
      <c r="F283" s="89" t="s">
        <v>15</v>
      </c>
      <c r="G283" s="89" t="s">
        <v>15</v>
      </c>
      <c r="H283" s="89" t="s">
        <v>15</v>
      </c>
      <c r="I283" s="89" t="s">
        <v>15</v>
      </c>
      <c r="J283" s="90" t="s">
        <v>15</v>
      </c>
    </row>
    <row r="284" spans="2:10" ht="12" customHeight="1">
      <c r="B284" s="64" t="s">
        <v>55</v>
      </c>
      <c r="C284" s="89" t="s">
        <v>15</v>
      </c>
      <c r="D284" s="89" t="s">
        <v>15</v>
      </c>
      <c r="E284" s="89" t="s">
        <v>15</v>
      </c>
      <c r="F284" s="89" t="s">
        <v>15</v>
      </c>
      <c r="G284" s="89" t="s">
        <v>15</v>
      </c>
      <c r="H284" s="89" t="s">
        <v>15</v>
      </c>
      <c r="I284" s="89" t="s">
        <v>15</v>
      </c>
      <c r="J284" s="90" t="s">
        <v>15</v>
      </c>
    </row>
    <row r="285" spans="2:10" ht="12" customHeight="1">
      <c r="B285" s="64" t="s">
        <v>56</v>
      </c>
      <c r="C285" s="88">
        <v>9</v>
      </c>
      <c r="D285" s="89" t="s">
        <v>15</v>
      </c>
      <c r="E285" s="88">
        <v>2</v>
      </c>
      <c r="F285" s="88">
        <v>1</v>
      </c>
      <c r="G285" s="89" t="s">
        <v>15</v>
      </c>
      <c r="H285" s="89" t="s">
        <v>15</v>
      </c>
      <c r="I285" s="88">
        <v>6</v>
      </c>
      <c r="J285" s="70">
        <v>7873</v>
      </c>
    </row>
    <row r="286" spans="2:10" ht="12" customHeight="1">
      <c r="B286" s="64" t="s">
        <v>57</v>
      </c>
      <c r="C286" s="88">
        <v>92</v>
      </c>
      <c r="D286" s="88">
        <v>1</v>
      </c>
      <c r="E286" s="88">
        <v>47</v>
      </c>
      <c r="F286" s="88">
        <v>21</v>
      </c>
      <c r="G286" s="88">
        <v>6</v>
      </c>
      <c r="H286" s="88">
        <v>3</v>
      </c>
      <c r="I286" s="88">
        <v>14</v>
      </c>
      <c r="J286" s="70">
        <v>35243</v>
      </c>
    </row>
    <row r="287" spans="2:10" ht="12" customHeight="1">
      <c r="B287" s="64" t="s">
        <v>58</v>
      </c>
      <c r="C287" s="88">
        <v>18</v>
      </c>
      <c r="D287" s="88">
        <v>4</v>
      </c>
      <c r="E287" s="88">
        <v>5</v>
      </c>
      <c r="F287" s="88">
        <v>3</v>
      </c>
      <c r="G287" s="88">
        <v>2</v>
      </c>
      <c r="H287" s="88">
        <v>3</v>
      </c>
      <c r="I287" s="88">
        <v>1</v>
      </c>
      <c r="J287" s="70">
        <v>4163</v>
      </c>
    </row>
    <row r="288" spans="2:10" ht="7.5" customHeight="1">
      <c r="B288" s="102"/>
      <c r="C288" s="88"/>
      <c r="D288" s="88"/>
      <c r="E288" s="88"/>
      <c r="F288" s="88"/>
      <c r="G288" s="88"/>
      <c r="H288" s="88"/>
      <c r="I288" s="88"/>
      <c r="J288" s="70"/>
    </row>
    <row r="289" spans="2:10" ht="12" customHeight="1">
      <c r="B289" s="93" t="s">
        <v>25</v>
      </c>
      <c r="C289" s="87"/>
      <c r="D289" s="87"/>
      <c r="E289" s="87"/>
      <c r="F289" s="87"/>
      <c r="G289" s="87"/>
      <c r="H289" s="87"/>
      <c r="I289" s="87"/>
      <c r="J289" s="70"/>
    </row>
    <row r="290" spans="2:10" ht="8.25" customHeight="1">
      <c r="B290" s="103"/>
      <c r="C290" s="87"/>
      <c r="D290" s="87"/>
      <c r="E290" s="87"/>
      <c r="F290" s="87"/>
      <c r="G290" s="87"/>
      <c r="H290" s="87"/>
      <c r="I290" s="87"/>
      <c r="J290" s="70"/>
    </row>
    <row r="291" spans="2:10" ht="12" customHeight="1">
      <c r="B291" s="62" t="s">
        <v>4</v>
      </c>
      <c r="C291" s="87">
        <v>2033</v>
      </c>
      <c r="D291" s="87">
        <v>440</v>
      </c>
      <c r="E291" s="87">
        <v>874</v>
      </c>
      <c r="F291" s="87">
        <v>348</v>
      </c>
      <c r="G291" s="87">
        <v>172</v>
      </c>
      <c r="H291" s="87">
        <v>97</v>
      </c>
      <c r="I291" s="87">
        <v>102</v>
      </c>
      <c r="J291" s="71">
        <v>448607</v>
      </c>
    </row>
    <row r="292" spans="2:10" ht="12" customHeight="1">
      <c r="B292" s="64" t="s">
        <v>43</v>
      </c>
      <c r="C292" s="88">
        <v>1281</v>
      </c>
      <c r="D292" s="88">
        <v>403</v>
      </c>
      <c r="E292" s="88">
        <v>704</v>
      </c>
      <c r="F292" s="88">
        <v>146</v>
      </c>
      <c r="G292" s="88">
        <v>26</v>
      </c>
      <c r="H292" s="88">
        <v>2</v>
      </c>
      <c r="I292" s="89" t="s">
        <v>15</v>
      </c>
      <c r="J292" s="70">
        <v>179947</v>
      </c>
    </row>
    <row r="293" spans="2:10" ht="12" customHeight="1">
      <c r="B293" s="64" t="s">
        <v>44</v>
      </c>
      <c r="C293" s="88">
        <v>377</v>
      </c>
      <c r="D293" s="88">
        <v>8</v>
      </c>
      <c r="E293" s="88">
        <v>114</v>
      </c>
      <c r="F293" s="88">
        <v>143</v>
      </c>
      <c r="G293" s="88">
        <v>72</v>
      </c>
      <c r="H293" s="88">
        <v>36</v>
      </c>
      <c r="I293" s="88">
        <v>4</v>
      </c>
      <c r="J293" s="70">
        <v>97467</v>
      </c>
    </row>
    <row r="294" spans="2:10" ht="12" customHeight="1">
      <c r="B294" s="64" t="s">
        <v>45</v>
      </c>
      <c r="C294" s="88">
        <v>214</v>
      </c>
      <c r="D294" s="89" t="s">
        <v>15</v>
      </c>
      <c r="E294" s="88">
        <v>8</v>
      </c>
      <c r="F294" s="88">
        <v>37</v>
      </c>
      <c r="G294" s="88">
        <v>53</v>
      </c>
      <c r="H294" s="88">
        <v>46</v>
      </c>
      <c r="I294" s="88">
        <v>70</v>
      </c>
      <c r="J294" s="70">
        <v>109080</v>
      </c>
    </row>
    <row r="295" spans="2:10" ht="12" customHeight="1">
      <c r="B295" s="64" t="s">
        <v>46</v>
      </c>
      <c r="C295" s="88">
        <v>26</v>
      </c>
      <c r="D295" s="88">
        <v>5</v>
      </c>
      <c r="E295" s="88">
        <v>11</v>
      </c>
      <c r="F295" s="88">
        <v>2</v>
      </c>
      <c r="G295" s="88">
        <v>1</v>
      </c>
      <c r="H295" s="88">
        <v>1</v>
      </c>
      <c r="I295" s="88">
        <v>6</v>
      </c>
      <c r="J295" s="70">
        <v>9044</v>
      </c>
    </row>
    <row r="296" spans="2:10" ht="12" customHeight="1">
      <c r="B296" s="64" t="s">
        <v>47</v>
      </c>
      <c r="C296" s="88">
        <v>13</v>
      </c>
      <c r="D296" s="88">
        <v>3</v>
      </c>
      <c r="E296" s="88">
        <v>6</v>
      </c>
      <c r="F296" s="88">
        <v>1</v>
      </c>
      <c r="G296" s="89" t="s">
        <v>15</v>
      </c>
      <c r="H296" s="88">
        <v>1</v>
      </c>
      <c r="I296" s="88">
        <v>2</v>
      </c>
      <c r="J296" s="70">
        <v>7714</v>
      </c>
    </row>
    <row r="297" spans="2:10" ht="12" customHeight="1">
      <c r="B297" s="64" t="s">
        <v>48</v>
      </c>
      <c r="C297" s="88">
        <v>4</v>
      </c>
      <c r="D297" s="88">
        <v>3</v>
      </c>
      <c r="E297" s="89" t="s">
        <v>15</v>
      </c>
      <c r="F297" s="89" t="s">
        <v>15</v>
      </c>
      <c r="G297" s="89" t="s">
        <v>15</v>
      </c>
      <c r="H297" s="88">
        <v>1</v>
      </c>
      <c r="I297" s="89" t="s">
        <v>15</v>
      </c>
      <c r="J297" s="70">
        <v>670</v>
      </c>
    </row>
    <row r="298" spans="2:10" ht="12" customHeight="1">
      <c r="B298" s="64" t="s">
        <v>49</v>
      </c>
      <c r="C298" s="88"/>
      <c r="D298" s="88"/>
      <c r="E298" s="88"/>
      <c r="F298" s="88"/>
      <c r="G298" s="88"/>
      <c r="H298" s="88"/>
      <c r="I298" s="88"/>
      <c r="J298" s="70"/>
    </row>
    <row r="299" spans="2:10" ht="12" customHeight="1">
      <c r="B299" s="64" t="s">
        <v>53</v>
      </c>
      <c r="C299" s="88">
        <v>2</v>
      </c>
      <c r="D299" s="89" t="s">
        <v>15</v>
      </c>
      <c r="E299" s="89" t="s">
        <v>15</v>
      </c>
      <c r="F299" s="89" t="s">
        <v>15</v>
      </c>
      <c r="G299" s="89" t="s">
        <v>15</v>
      </c>
      <c r="H299" s="89" t="s">
        <v>15</v>
      </c>
      <c r="I299" s="88">
        <v>2</v>
      </c>
      <c r="J299" s="70">
        <v>9945</v>
      </c>
    </row>
    <row r="300" spans="2:10" ht="12" customHeight="1">
      <c r="B300" s="64" t="s">
        <v>54</v>
      </c>
      <c r="C300" s="88">
        <v>1</v>
      </c>
      <c r="D300" s="89" t="s">
        <v>15</v>
      </c>
      <c r="E300" s="89" t="s">
        <v>15</v>
      </c>
      <c r="F300" s="89" t="s">
        <v>15</v>
      </c>
      <c r="G300" s="88">
        <v>1</v>
      </c>
      <c r="H300" s="89" t="s">
        <v>15</v>
      </c>
      <c r="I300" s="89" t="s">
        <v>15</v>
      </c>
      <c r="J300" s="70">
        <v>324</v>
      </c>
    </row>
    <row r="301" spans="2:10" ht="12" customHeight="1">
      <c r="B301" s="64" t="s">
        <v>50</v>
      </c>
      <c r="C301" s="88">
        <v>1</v>
      </c>
      <c r="D301" s="89" t="s">
        <v>15</v>
      </c>
      <c r="E301" s="88">
        <v>1</v>
      </c>
      <c r="F301" s="89" t="s">
        <v>15</v>
      </c>
      <c r="G301" s="89" t="s">
        <v>15</v>
      </c>
      <c r="H301" s="89" t="s">
        <v>15</v>
      </c>
      <c r="I301" s="89" t="s">
        <v>15</v>
      </c>
      <c r="J301" s="70">
        <v>177</v>
      </c>
    </row>
    <row r="302" spans="2:10" ht="12" customHeight="1">
      <c r="B302" s="64" t="s">
        <v>51</v>
      </c>
      <c r="C302" s="88">
        <v>6</v>
      </c>
      <c r="D302" s="89" t="s">
        <v>15</v>
      </c>
      <c r="E302" s="88">
        <v>1</v>
      </c>
      <c r="F302" s="89" t="s">
        <v>15</v>
      </c>
      <c r="G302" s="88">
        <v>1</v>
      </c>
      <c r="H302" s="89" t="s">
        <v>15</v>
      </c>
      <c r="I302" s="88">
        <v>4</v>
      </c>
      <c r="J302" s="70">
        <v>3530</v>
      </c>
    </row>
    <row r="303" spans="2:10" ht="12" customHeight="1">
      <c r="B303" s="64" t="s">
        <v>52</v>
      </c>
      <c r="C303" s="88"/>
      <c r="D303" s="88"/>
      <c r="E303" s="88"/>
      <c r="F303" s="88"/>
      <c r="G303" s="88"/>
      <c r="H303" s="88"/>
      <c r="I303" s="88"/>
      <c r="J303" s="70"/>
    </row>
    <row r="304" spans="2:10" ht="12" customHeight="1">
      <c r="B304" s="64" t="s">
        <v>53</v>
      </c>
      <c r="C304" s="88">
        <v>2</v>
      </c>
      <c r="D304" s="88">
        <v>1</v>
      </c>
      <c r="E304" s="89" t="s">
        <v>15</v>
      </c>
      <c r="F304" s="89" t="s">
        <v>15</v>
      </c>
      <c r="G304" s="89" t="s">
        <v>15</v>
      </c>
      <c r="H304" s="89" t="s">
        <v>15</v>
      </c>
      <c r="I304" s="88">
        <v>1</v>
      </c>
      <c r="J304" s="70">
        <v>865</v>
      </c>
    </row>
    <row r="305" spans="2:10" ht="12" customHeight="1">
      <c r="B305" s="64" t="s">
        <v>54</v>
      </c>
      <c r="C305" s="88">
        <v>1</v>
      </c>
      <c r="D305" s="88">
        <v>1</v>
      </c>
      <c r="E305" s="89" t="s">
        <v>15</v>
      </c>
      <c r="F305" s="89" t="s">
        <v>15</v>
      </c>
      <c r="G305" s="89" t="s">
        <v>15</v>
      </c>
      <c r="H305" s="89" t="s">
        <v>15</v>
      </c>
      <c r="I305" s="89" t="s">
        <v>15</v>
      </c>
      <c r="J305" s="70">
        <v>47</v>
      </c>
    </row>
    <row r="306" spans="2:10" ht="12" customHeight="1">
      <c r="B306" s="64" t="s">
        <v>55</v>
      </c>
      <c r="C306" s="88">
        <v>1</v>
      </c>
      <c r="D306" s="89" t="s">
        <v>15</v>
      </c>
      <c r="E306" s="89" t="s">
        <v>15</v>
      </c>
      <c r="F306" s="88">
        <v>1</v>
      </c>
      <c r="G306" s="89" t="s">
        <v>15</v>
      </c>
      <c r="H306" s="89" t="s">
        <v>15</v>
      </c>
      <c r="I306" s="89" t="s">
        <v>15</v>
      </c>
      <c r="J306" s="70">
        <v>225</v>
      </c>
    </row>
    <row r="307" spans="2:10" ht="12" customHeight="1">
      <c r="B307" s="64" t="s">
        <v>56</v>
      </c>
      <c r="C307" s="88">
        <v>3</v>
      </c>
      <c r="D307" s="88">
        <v>1</v>
      </c>
      <c r="E307" s="88">
        <v>1</v>
      </c>
      <c r="F307" s="88">
        <v>1</v>
      </c>
      <c r="G307" s="89" t="s">
        <v>15</v>
      </c>
      <c r="H307" s="89" t="s">
        <v>15</v>
      </c>
      <c r="I307" s="89" t="s">
        <v>15</v>
      </c>
      <c r="J307" s="70">
        <v>430</v>
      </c>
    </row>
    <row r="308" spans="2:10" ht="12" customHeight="1">
      <c r="B308" s="64" t="s">
        <v>57</v>
      </c>
      <c r="C308" s="88">
        <v>55</v>
      </c>
      <c r="D308" s="89" t="s">
        <v>15</v>
      </c>
      <c r="E308" s="88">
        <v>11</v>
      </c>
      <c r="F308" s="88">
        <v>15</v>
      </c>
      <c r="G308" s="88">
        <v>13</v>
      </c>
      <c r="H308" s="88">
        <v>8</v>
      </c>
      <c r="I308" s="88">
        <v>8</v>
      </c>
      <c r="J308" s="70">
        <v>18934</v>
      </c>
    </row>
    <row r="309" spans="2:10" ht="12" customHeight="1" thickBot="1">
      <c r="B309" s="73" t="s">
        <v>58</v>
      </c>
      <c r="C309" s="91">
        <v>46</v>
      </c>
      <c r="D309" s="91">
        <v>15</v>
      </c>
      <c r="E309" s="91">
        <v>17</v>
      </c>
      <c r="F309" s="91">
        <v>2</v>
      </c>
      <c r="G309" s="91">
        <v>5</v>
      </c>
      <c r="H309" s="91">
        <v>2</v>
      </c>
      <c r="I309" s="91">
        <v>5</v>
      </c>
      <c r="J309" s="92">
        <v>10208</v>
      </c>
    </row>
    <row r="310" spans="2:10" ht="12" customHeight="1">
      <c r="B310" s="95" t="s">
        <v>39</v>
      </c>
      <c r="C310" s="96"/>
      <c r="D310" s="96"/>
      <c r="E310" s="50"/>
      <c r="F310" s="50"/>
      <c r="G310" s="50"/>
      <c r="H310" s="50"/>
      <c r="I310" s="50"/>
      <c r="J310" s="50"/>
    </row>
    <row r="311" spans="2:10" ht="12" customHeight="1">
      <c r="B311" s="95" t="s">
        <v>77</v>
      </c>
      <c r="C311" s="96"/>
      <c r="D311" s="96"/>
      <c r="E311" s="50"/>
      <c r="F311" s="50"/>
      <c r="G311" s="50"/>
      <c r="H311" s="50"/>
      <c r="I311" s="50"/>
      <c r="J311" s="50"/>
    </row>
    <row r="312" spans="2:10" ht="12" customHeight="1">
      <c r="B312" s="57"/>
      <c r="C312" s="50"/>
      <c r="D312" s="50"/>
      <c r="E312" s="50"/>
      <c r="F312" s="50"/>
      <c r="G312" s="50"/>
      <c r="H312" s="50"/>
      <c r="I312" s="50"/>
      <c r="J312" s="50"/>
    </row>
    <row r="313" spans="2:10" ht="12" customHeight="1">
      <c r="B313" s="252" t="s">
        <v>73</v>
      </c>
      <c r="C313" s="252"/>
      <c r="D313" s="252"/>
      <c r="E313" s="252"/>
      <c r="F313" s="252"/>
      <c r="G313" s="252"/>
      <c r="H313" s="252"/>
      <c r="I313" s="252"/>
      <c r="J313" s="252"/>
    </row>
    <row r="314" spans="2:10" ht="12" customHeight="1">
      <c r="B314" s="252" t="s">
        <v>72</v>
      </c>
      <c r="C314" s="252"/>
      <c r="D314" s="252"/>
      <c r="E314" s="252"/>
      <c r="F314" s="252"/>
      <c r="G314" s="252"/>
      <c r="H314" s="252"/>
      <c r="I314" s="252"/>
      <c r="J314" s="252"/>
    </row>
    <row r="315" spans="2:10" ht="12" customHeight="1" thickBot="1">
      <c r="B315" s="4"/>
      <c r="C315" s="4" t="s">
        <v>0</v>
      </c>
      <c r="D315" s="4"/>
      <c r="E315" s="4"/>
      <c r="F315" s="4"/>
      <c r="G315" s="4"/>
      <c r="H315" s="4"/>
      <c r="I315" s="4"/>
      <c r="J315" s="4"/>
    </row>
    <row r="316" spans="2:10" ht="12.75" customHeight="1" thickBot="1">
      <c r="B316" s="250" t="s">
        <v>41</v>
      </c>
      <c r="C316" s="250" t="s">
        <v>60</v>
      </c>
      <c r="D316" s="248" t="s">
        <v>59</v>
      </c>
      <c r="E316" s="248"/>
      <c r="F316" s="248"/>
      <c r="G316" s="248"/>
      <c r="H316" s="248"/>
      <c r="I316" s="248"/>
      <c r="J316" s="250" t="s">
        <v>75</v>
      </c>
    </row>
    <row r="317" spans="2:10" ht="33" customHeight="1" thickBot="1">
      <c r="B317" s="251"/>
      <c r="C317" s="251"/>
      <c r="D317" s="51" t="s">
        <v>61</v>
      </c>
      <c r="E317" s="52" t="s">
        <v>62</v>
      </c>
      <c r="F317" s="53" t="s">
        <v>63</v>
      </c>
      <c r="G317" s="52" t="s">
        <v>64</v>
      </c>
      <c r="H317" s="53" t="s">
        <v>65</v>
      </c>
      <c r="I317" s="52" t="s">
        <v>74</v>
      </c>
      <c r="J317" s="251"/>
    </row>
    <row r="318" spans="2:10" ht="6.75" customHeight="1">
      <c r="B318" s="78"/>
      <c r="C318" s="100"/>
      <c r="D318" s="100"/>
      <c r="E318" s="100"/>
      <c r="F318" s="100"/>
      <c r="G318" s="100"/>
      <c r="H318" s="100"/>
      <c r="I318" s="100"/>
      <c r="J318" s="101"/>
    </row>
    <row r="319" spans="2:10" ht="11.25" customHeight="1">
      <c r="B319" s="62" t="s">
        <v>26</v>
      </c>
      <c r="C319" s="87"/>
      <c r="D319" s="87"/>
      <c r="E319" s="87"/>
      <c r="F319" s="87"/>
      <c r="G319" s="87"/>
      <c r="H319" s="87"/>
      <c r="I319" s="87"/>
      <c r="J319" s="70"/>
    </row>
    <row r="320" spans="2:10" ht="6" customHeight="1">
      <c r="B320" s="62"/>
      <c r="C320" s="87"/>
      <c r="D320" s="87"/>
      <c r="E320" s="87"/>
      <c r="F320" s="87"/>
      <c r="G320" s="87"/>
      <c r="H320" s="87"/>
      <c r="I320" s="87"/>
      <c r="J320" s="70"/>
    </row>
    <row r="321" spans="2:10" ht="12" customHeight="1">
      <c r="B321" s="62" t="s">
        <v>4</v>
      </c>
      <c r="C321" s="87">
        <v>1125</v>
      </c>
      <c r="D321" s="87">
        <v>604</v>
      </c>
      <c r="E321" s="87">
        <v>266</v>
      </c>
      <c r="F321" s="87">
        <v>128</v>
      </c>
      <c r="G321" s="87">
        <v>58</v>
      </c>
      <c r="H321" s="87">
        <v>24</v>
      </c>
      <c r="I321" s="87">
        <v>45</v>
      </c>
      <c r="J321" s="71">
        <v>171008</v>
      </c>
    </row>
    <row r="322" spans="2:10" ht="12" customHeight="1">
      <c r="B322" s="64" t="s">
        <v>43</v>
      </c>
      <c r="C322" s="88">
        <v>897</v>
      </c>
      <c r="D322" s="88">
        <v>587</v>
      </c>
      <c r="E322" s="88">
        <v>214</v>
      </c>
      <c r="F322" s="88">
        <v>71</v>
      </c>
      <c r="G322" s="88">
        <v>19</v>
      </c>
      <c r="H322" s="88">
        <v>2</v>
      </c>
      <c r="I322" s="88">
        <v>4</v>
      </c>
      <c r="J322" s="70">
        <v>88884</v>
      </c>
    </row>
    <row r="323" spans="2:10" ht="12" customHeight="1">
      <c r="B323" s="64" t="s">
        <v>44</v>
      </c>
      <c r="C323" s="88">
        <v>103</v>
      </c>
      <c r="D323" s="88">
        <v>2</v>
      </c>
      <c r="E323" s="88">
        <v>37</v>
      </c>
      <c r="F323" s="88">
        <v>33</v>
      </c>
      <c r="G323" s="88">
        <v>19</v>
      </c>
      <c r="H323" s="88">
        <v>5</v>
      </c>
      <c r="I323" s="88">
        <v>7</v>
      </c>
      <c r="J323" s="70">
        <v>27652</v>
      </c>
    </row>
    <row r="324" spans="2:10" ht="12" customHeight="1">
      <c r="B324" s="64" t="s">
        <v>45</v>
      </c>
      <c r="C324" s="88">
        <v>42</v>
      </c>
      <c r="D324" s="89" t="s">
        <v>15</v>
      </c>
      <c r="E324" s="88">
        <v>2</v>
      </c>
      <c r="F324" s="88">
        <v>10</v>
      </c>
      <c r="G324" s="88">
        <v>10</v>
      </c>
      <c r="H324" s="88">
        <v>9</v>
      </c>
      <c r="I324" s="88">
        <v>11</v>
      </c>
      <c r="J324" s="70">
        <v>18333</v>
      </c>
    </row>
    <row r="325" spans="2:10" ht="12" customHeight="1">
      <c r="B325" s="64" t="s">
        <v>46</v>
      </c>
      <c r="C325" s="88">
        <v>15</v>
      </c>
      <c r="D325" s="88">
        <v>1</v>
      </c>
      <c r="E325" s="88">
        <v>2</v>
      </c>
      <c r="F325" s="88">
        <v>2</v>
      </c>
      <c r="G325" s="88">
        <v>2</v>
      </c>
      <c r="H325" s="88">
        <v>2</v>
      </c>
      <c r="I325" s="88">
        <v>6</v>
      </c>
      <c r="J325" s="70">
        <v>6985</v>
      </c>
    </row>
    <row r="326" spans="2:10" ht="12" customHeight="1">
      <c r="B326" s="64" t="s">
        <v>47</v>
      </c>
      <c r="C326" s="88">
        <v>5</v>
      </c>
      <c r="D326" s="89" t="s">
        <v>15</v>
      </c>
      <c r="E326" s="89" t="s">
        <v>15</v>
      </c>
      <c r="F326" s="88">
        <v>1</v>
      </c>
      <c r="G326" s="88">
        <v>1</v>
      </c>
      <c r="H326" s="88">
        <v>1</v>
      </c>
      <c r="I326" s="88">
        <v>2</v>
      </c>
      <c r="J326" s="70">
        <v>3247</v>
      </c>
    </row>
    <row r="327" spans="2:10" ht="12" customHeight="1">
      <c r="B327" s="64" t="s">
        <v>48</v>
      </c>
      <c r="C327" s="89" t="s">
        <v>15</v>
      </c>
      <c r="D327" s="89" t="s">
        <v>15</v>
      </c>
      <c r="E327" s="89" t="s">
        <v>15</v>
      </c>
      <c r="F327" s="89" t="s">
        <v>15</v>
      </c>
      <c r="G327" s="89" t="s">
        <v>15</v>
      </c>
      <c r="H327" s="89" t="s">
        <v>15</v>
      </c>
      <c r="I327" s="89" t="s">
        <v>15</v>
      </c>
      <c r="J327" s="90" t="s">
        <v>15</v>
      </c>
    </row>
    <row r="328" spans="2:10" ht="12" customHeight="1">
      <c r="B328" s="64" t="s">
        <v>49</v>
      </c>
      <c r="C328" s="88"/>
      <c r="D328" s="88"/>
      <c r="E328" s="88"/>
      <c r="F328" s="88"/>
      <c r="G328" s="88"/>
      <c r="H328" s="88"/>
      <c r="I328" s="88"/>
      <c r="J328" s="70"/>
    </row>
    <row r="329" spans="2:10" ht="12" customHeight="1">
      <c r="B329" s="64" t="s">
        <v>53</v>
      </c>
      <c r="C329" s="88">
        <v>3</v>
      </c>
      <c r="D329" s="89" t="s">
        <v>15</v>
      </c>
      <c r="E329" s="89" t="s">
        <v>15</v>
      </c>
      <c r="F329" s="89" t="s">
        <v>15</v>
      </c>
      <c r="G329" s="88">
        <v>1</v>
      </c>
      <c r="H329" s="88">
        <v>1</v>
      </c>
      <c r="I329" s="88">
        <v>1</v>
      </c>
      <c r="J329" s="70">
        <v>1622</v>
      </c>
    </row>
    <row r="330" spans="2:10" ht="12" customHeight="1">
      <c r="B330" s="64" t="s">
        <v>54</v>
      </c>
      <c r="C330" s="89" t="s">
        <v>15</v>
      </c>
      <c r="D330" s="89" t="s">
        <v>15</v>
      </c>
      <c r="E330" s="89" t="s">
        <v>15</v>
      </c>
      <c r="F330" s="89" t="s">
        <v>15</v>
      </c>
      <c r="G330" s="89" t="s">
        <v>15</v>
      </c>
      <c r="H330" s="89" t="s">
        <v>15</v>
      </c>
      <c r="I330" s="89" t="s">
        <v>15</v>
      </c>
      <c r="J330" s="90" t="s">
        <v>15</v>
      </c>
    </row>
    <row r="331" spans="2:10" ht="12" customHeight="1">
      <c r="B331" s="64" t="s">
        <v>50</v>
      </c>
      <c r="C331" s="89" t="s">
        <v>15</v>
      </c>
      <c r="D331" s="89" t="s">
        <v>15</v>
      </c>
      <c r="E331" s="89" t="s">
        <v>15</v>
      </c>
      <c r="F331" s="89" t="s">
        <v>15</v>
      </c>
      <c r="G331" s="89" t="s">
        <v>15</v>
      </c>
      <c r="H331" s="89" t="s">
        <v>15</v>
      </c>
      <c r="I331" s="89" t="s">
        <v>15</v>
      </c>
      <c r="J331" s="90" t="s">
        <v>15</v>
      </c>
    </row>
    <row r="332" spans="2:10" ht="12" customHeight="1">
      <c r="B332" s="64" t="s">
        <v>51</v>
      </c>
      <c r="C332" s="89" t="s">
        <v>15</v>
      </c>
      <c r="D332" s="89" t="s">
        <v>15</v>
      </c>
      <c r="E332" s="89" t="s">
        <v>15</v>
      </c>
      <c r="F332" s="89" t="s">
        <v>15</v>
      </c>
      <c r="G332" s="89" t="s">
        <v>15</v>
      </c>
      <c r="H332" s="89" t="s">
        <v>15</v>
      </c>
      <c r="I332" s="89" t="s">
        <v>15</v>
      </c>
      <c r="J332" s="90" t="s">
        <v>15</v>
      </c>
    </row>
    <row r="333" spans="2:10" ht="12" customHeight="1">
      <c r="B333" s="64" t="s">
        <v>52</v>
      </c>
      <c r="C333" s="88"/>
      <c r="D333" s="88"/>
      <c r="E333" s="88"/>
      <c r="F333" s="88"/>
      <c r="G333" s="88"/>
      <c r="H333" s="88"/>
      <c r="I333" s="88"/>
      <c r="J333" s="70"/>
    </row>
    <row r="334" spans="2:10" ht="12" customHeight="1">
      <c r="B334" s="64" t="s">
        <v>53</v>
      </c>
      <c r="C334" s="88">
        <v>2</v>
      </c>
      <c r="D334" s="89" t="s">
        <v>15</v>
      </c>
      <c r="E334" s="89" t="s">
        <v>15</v>
      </c>
      <c r="F334" s="89" t="s">
        <v>15</v>
      </c>
      <c r="G334" s="89" t="s">
        <v>15</v>
      </c>
      <c r="H334" s="89" t="s">
        <v>15</v>
      </c>
      <c r="I334" s="88">
        <v>2</v>
      </c>
      <c r="J334" s="70">
        <v>1801</v>
      </c>
    </row>
    <row r="335" spans="2:10" ht="12" customHeight="1">
      <c r="B335" s="64" t="s">
        <v>54</v>
      </c>
      <c r="C335" s="89" t="s">
        <v>15</v>
      </c>
      <c r="D335" s="89" t="s">
        <v>15</v>
      </c>
      <c r="E335" s="89" t="s">
        <v>15</v>
      </c>
      <c r="F335" s="89" t="s">
        <v>15</v>
      </c>
      <c r="G335" s="89" t="s">
        <v>15</v>
      </c>
      <c r="H335" s="89" t="s">
        <v>15</v>
      </c>
      <c r="I335" s="89" t="s">
        <v>15</v>
      </c>
      <c r="J335" s="90" t="s">
        <v>15</v>
      </c>
    </row>
    <row r="336" spans="2:10" ht="12" customHeight="1">
      <c r="B336" s="64" t="s">
        <v>55</v>
      </c>
      <c r="C336" s="89" t="s">
        <v>15</v>
      </c>
      <c r="D336" s="89" t="s">
        <v>15</v>
      </c>
      <c r="E336" s="89" t="s">
        <v>15</v>
      </c>
      <c r="F336" s="89" t="s">
        <v>15</v>
      </c>
      <c r="G336" s="89" t="s">
        <v>15</v>
      </c>
      <c r="H336" s="89" t="s">
        <v>15</v>
      </c>
      <c r="I336" s="89" t="s">
        <v>15</v>
      </c>
      <c r="J336" s="90" t="s">
        <v>15</v>
      </c>
    </row>
    <row r="337" spans="2:10" ht="12" customHeight="1">
      <c r="B337" s="64" t="s">
        <v>56</v>
      </c>
      <c r="C337" s="88">
        <v>9</v>
      </c>
      <c r="D337" s="88">
        <v>2</v>
      </c>
      <c r="E337" s="88">
        <v>2</v>
      </c>
      <c r="F337" s="88">
        <v>2</v>
      </c>
      <c r="G337" s="89" t="s">
        <v>15</v>
      </c>
      <c r="H337" s="88">
        <v>2</v>
      </c>
      <c r="I337" s="88">
        <v>1</v>
      </c>
      <c r="J337" s="70">
        <v>2287</v>
      </c>
    </row>
    <row r="338" spans="2:10" ht="12" customHeight="1">
      <c r="B338" s="64" t="s">
        <v>57</v>
      </c>
      <c r="C338" s="88">
        <v>15</v>
      </c>
      <c r="D338" s="89" t="s">
        <v>15</v>
      </c>
      <c r="E338" s="88">
        <v>2</v>
      </c>
      <c r="F338" s="88">
        <v>4</v>
      </c>
      <c r="G338" s="88">
        <v>4</v>
      </c>
      <c r="H338" s="88">
        <v>1</v>
      </c>
      <c r="I338" s="88">
        <v>4</v>
      </c>
      <c r="J338" s="70">
        <v>5642</v>
      </c>
    </row>
    <row r="339" spans="2:10" ht="12" customHeight="1">
      <c r="B339" s="64" t="s">
        <v>58</v>
      </c>
      <c r="C339" s="88">
        <v>34</v>
      </c>
      <c r="D339" s="88">
        <v>12</v>
      </c>
      <c r="E339" s="88">
        <v>7</v>
      </c>
      <c r="F339" s="88">
        <v>5</v>
      </c>
      <c r="G339" s="88">
        <v>2</v>
      </c>
      <c r="H339" s="88">
        <v>1</v>
      </c>
      <c r="I339" s="88">
        <v>7</v>
      </c>
      <c r="J339" s="70">
        <v>14555</v>
      </c>
    </row>
    <row r="340" spans="2:10" ht="8.25" customHeight="1">
      <c r="B340" s="64"/>
      <c r="C340" s="88"/>
      <c r="D340" s="88"/>
      <c r="E340" s="88"/>
      <c r="F340" s="88"/>
      <c r="G340" s="88"/>
      <c r="H340" s="88"/>
      <c r="I340" s="88"/>
      <c r="J340" s="70"/>
    </row>
    <row r="341" spans="2:10" ht="12" customHeight="1">
      <c r="B341" s="62" t="s">
        <v>27</v>
      </c>
      <c r="C341" s="87"/>
      <c r="D341" s="87"/>
      <c r="E341" s="87"/>
      <c r="F341" s="87"/>
      <c r="G341" s="87"/>
      <c r="H341" s="87"/>
      <c r="I341" s="87"/>
      <c r="J341" s="70"/>
    </row>
    <row r="342" spans="2:10" ht="8.25" customHeight="1">
      <c r="B342" s="62"/>
      <c r="C342" s="87"/>
      <c r="D342" s="87"/>
      <c r="E342" s="87"/>
      <c r="F342" s="87"/>
      <c r="G342" s="87"/>
      <c r="H342" s="87"/>
      <c r="I342" s="87"/>
      <c r="J342" s="70"/>
    </row>
    <row r="343" spans="2:10" ht="12" customHeight="1">
      <c r="B343" s="62" t="s">
        <v>4</v>
      </c>
      <c r="C343" s="87">
        <v>3351</v>
      </c>
      <c r="D343" s="87">
        <v>2127</v>
      </c>
      <c r="E343" s="87">
        <v>617</v>
      </c>
      <c r="F343" s="87">
        <v>221</v>
      </c>
      <c r="G343" s="87">
        <v>98</v>
      </c>
      <c r="H343" s="87">
        <v>51</v>
      </c>
      <c r="I343" s="87">
        <v>237</v>
      </c>
      <c r="J343" s="71">
        <v>757489</v>
      </c>
    </row>
    <row r="344" spans="2:10" ht="12" customHeight="1">
      <c r="B344" s="64" t="s">
        <v>43</v>
      </c>
      <c r="C344" s="88">
        <v>2873</v>
      </c>
      <c r="D344" s="88">
        <v>2101</v>
      </c>
      <c r="E344" s="88">
        <v>555</v>
      </c>
      <c r="F344" s="88">
        <v>177</v>
      </c>
      <c r="G344" s="88">
        <v>37</v>
      </c>
      <c r="H344" s="88">
        <v>1</v>
      </c>
      <c r="I344" s="88">
        <v>2</v>
      </c>
      <c r="J344" s="70">
        <v>258378</v>
      </c>
    </row>
    <row r="345" spans="2:10" ht="12" customHeight="1">
      <c r="B345" s="64" t="s">
        <v>44</v>
      </c>
      <c r="C345" s="88">
        <v>117</v>
      </c>
      <c r="D345" s="89" t="s">
        <v>15</v>
      </c>
      <c r="E345" s="88">
        <v>21</v>
      </c>
      <c r="F345" s="88">
        <v>20</v>
      </c>
      <c r="G345" s="88">
        <v>30</v>
      </c>
      <c r="H345" s="88">
        <v>25</v>
      </c>
      <c r="I345" s="88">
        <v>21</v>
      </c>
      <c r="J345" s="70">
        <v>42172</v>
      </c>
    </row>
    <row r="346" spans="2:10" ht="12" customHeight="1">
      <c r="B346" s="64" t="s">
        <v>45</v>
      </c>
      <c r="C346" s="88">
        <v>181</v>
      </c>
      <c r="D346" s="89" t="s">
        <v>15</v>
      </c>
      <c r="E346" s="89" t="s">
        <v>15</v>
      </c>
      <c r="F346" s="88">
        <v>4</v>
      </c>
      <c r="G346" s="88">
        <v>11</v>
      </c>
      <c r="H346" s="88">
        <v>10</v>
      </c>
      <c r="I346" s="88">
        <v>156</v>
      </c>
      <c r="J346" s="70">
        <v>330083</v>
      </c>
    </row>
    <row r="347" spans="2:10" ht="12" customHeight="1">
      <c r="B347" s="64" t="s">
        <v>46</v>
      </c>
      <c r="C347" s="88">
        <v>48</v>
      </c>
      <c r="D347" s="88">
        <v>9</v>
      </c>
      <c r="E347" s="88">
        <v>10</v>
      </c>
      <c r="F347" s="88">
        <v>5</v>
      </c>
      <c r="G347" s="88">
        <v>7</v>
      </c>
      <c r="H347" s="88">
        <v>5</v>
      </c>
      <c r="I347" s="88">
        <v>12</v>
      </c>
      <c r="J347" s="70">
        <v>25116</v>
      </c>
    </row>
    <row r="348" spans="2:10" ht="12" customHeight="1">
      <c r="B348" s="64" t="s">
        <v>47</v>
      </c>
      <c r="C348" s="88">
        <v>11</v>
      </c>
      <c r="D348" s="88">
        <v>3</v>
      </c>
      <c r="E348" s="88">
        <v>2</v>
      </c>
      <c r="F348" s="89" t="s">
        <v>15</v>
      </c>
      <c r="G348" s="88">
        <v>1</v>
      </c>
      <c r="H348" s="89" t="s">
        <v>15</v>
      </c>
      <c r="I348" s="88">
        <v>5</v>
      </c>
      <c r="J348" s="70">
        <v>9845</v>
      </c>
    </row>
    <row r="349" spans="2:10" ht="12" customHeight="1">
      <c r="B349" s="64" t="s">
        <v>48</v>
      </c>
      <c r="C349" s="88">
        <v>6</v>
      </c>
      <c r="D349" s="89" t="s">
        <v>15</v>
      </c>
      <c r="E349" s="89" t="s">
        <v>15</v>
      </c>
      <c r="F349" s="88">
        <v>1</v>
      </c>
      <c r="G349" s="89" t="s">
        <v>15</v>
      </c>
      <c r="H349" s="88">
        <v>1</v>
      </c>
      <c r="I349" s="88">
        <v>4</v>
      </c>
      <c r="J349" s="70">
        <v>5179</v>
      </c>
    </row>
    <row r="350" spans="2:10" ht="12" customHeight="1">
      <c r="B350" s="64" t="s">
        <v>49</v>
      </c>
      <c r="C350" s="88"/>
      <c r="D350" s="88"/>
      <c r="E350" s="88"/>
      <c r="F350" s="88"/>
      <c r="G350" s="88"/>
      <c r="H350" s="88"/>
      <c r="I350" s="88"/>
      <c r="J350" s="70"/>
    </row>
    <row r="351" spans="2:10" ht="12" customHeight="1">
      <c r="B351" s="64" t="s">
        <v>53</v>
      </c>
      <c r="C351" s="88">
        <v>7</v>
      </c>
      <c r="D351" s="88">
        <v>1</v>
      </c>
      <c r="E351" s="88">
        <v>2</v>
      </c>
      <c r="F351" s="89" t="s">
        <v>15</v>
      </c>
      <c r="G351" s="89" t="s">
        <v>15</v>
      </c>
      <c r="H351" s="89" t="s">
        <v>15</v>
      </c>
      <c r="I351" s="88">
        <v>4</v>
      </c>
      <c r="J351" s="70">
        <v>4368</v>
      </c>
    </row>
    <row r="352" spans="2:10" ht="12" customHeight="1">
      <c r="B352" s="64" t="s">
        <v>54</v>
      </c>
      <c r="C352" s="89" t="s">
        <v>15</v>
      </c>
      <c r="D352" s="89" t="s">
        <v>15</v>
      </c>
      <c r="E352" s="89" t="s">
        <v>15</v>
      </c>
      <c r="F352" s="89" t="s">
        <v>15</v>
      </c>
      <c r="G352" s="89" t="s">
        <v>15</v>
      </c>
      <c r="H352" s="89" t="s">
        <v>15</v>
      </c>
      <c r="I352" s="89" t="s">
        <v>15</v>
      </c>
      <c r="J352" s="90" t="s">
        <v>15</v>
      </c>
    </row>
    <row r="353" spans="2:10" ht="12" customHeight="1">
      <c r="B353" s="64" t="s">
        <v>50</v>
      </c>
      <c r="C353" s="88">
        <v>1</v>
      </c>
      <c r="D353" s="89" t="s">
        <v>15</v>
      </c>
      <c r="E353" s="89" t="s">
        <v>15</v>
      </c>
      <c r="F353" s="89" t="s">
        <v>15</v>
      </c>
      <c r="G353" s="89" t="s">
        <v>15</v>
      </c>
      <c r="H353" s="89" t="s">
        <v>15</v>
      </c>
      <c r="I353" s="88">
        <v>1</v>
      </c>
      <c r="J353" s="70">
        <v>761</v>
      </c>
    </row>
    <row r="354" spans="2:10" ht="12" customHeight="1">
      <c r="B354" s="64" t="s">
        <v>51</v>
      </c>
      <c r="C354" s="88">
        <v>8</v>
      </c>
      <c r="D354" s="89" t="s">
        <v>15</v>
      </c>
      <c r="E354" s="88">
        <v>2</v>
      </c>
      <c r="F354" s="88">
        <v>2</v>
      </c>
      <c r="G354" s="89" t="s">
        <v>15</v>
      </c>
      <c r="H354" s="89" t="s">
        <v>15</v>
      </c>
      <c r="I354" s="88">
        <v>4</v>
      </c>
      <c r="J354" s="70">
        <v>6310</v>
      </c>
    </row>
    <row r="355" spans="2:10" ht="12" customHeight="1">
      <c r="B355" s="64" t="s">
        <v>52</v>
      </c>
      <c r="C355" s="88"/>
      <c r="D355" s="88"/>
      <c r="E355" s="88"/>
      <c r="F355" s="88"/>
      <c r="G355" s="88"/>
      <c r="H355" s="88"/>
      <c r="I355" s="88"/>
      <c r="J355" s="70"/>
    </row>
    <row r="356" spans="2:10" ht="12" customHeight="1">
      <c r="B356" s="64" t="s">
        <v>53</v>
      </c>
      <c r="C356" s="88">
        <v>4</v>
      </c>
      <c r="D356" s="89" t="s">
        <v>15</v>
      </c>
      <c r="E356" s="88">
        <v>1</v>
      </c>
      <c r="F356" s="89" t="s">
        <v>15</v>
      </c>
      <c r="G356" s="88">
        <v>1</v>
      </c>
      <c r="H356" s="89" t="s">
        <v>15</v>
      </c>
      <c r="I356" s="88">
        <v>2</v>
      </c>
      <c r="J356" s="70">
        <v>5862</v>
      </c>
    </row>
    <row r="357" spans="2:10" ht="12" customHeight="1">
      <c r="B357" s="64" t="s">
        <v>54</v>
      </c>
      <c r="C357" s="89" t="s">
        <v>15</v>
      </c>
      <c r="D357" s="89" t="s">
        <v>15</v>
      </c>
      <c r="E357" s="89" t="s">
        <v>15</v>
      </c>
      <c r="F357" s="89" t="s">
        <v>15</v>
      </c>
      <c r="G357" s="89" t="s">
        <v>15</v>
      </c>
      <c r="H357" s="89" t="s">
        <v>15</v>
      </c>
      <c r="I357" s="89" t="s">
        <v>15</v>
      </c>
      <c r="J357" s="90" t="s">
        <v>15</v>
      </c>
    </row>
    <row r="358" spans="2:10" ht="12" customHeight="1">
      <c r="B358" s="64" t="s">
        <v>55</v>
      </c>
      <c r="C358" s="88">
        <v>3</v>
      </c>
      <c r="D358" s="89" t="s">
        <v>15</v>
      </c>
      <c r="E358" s="89" t="s">
        <v>15</v>
      </c>
      <c r="F358" s="88">
        <v>2</v>
      </c>
      <c r="G358" s="89" t="s">
        <v>15</v>
      </c>
      <c r="H358" s="88">
        <v>1</v>
      </c>
      <c r="I358" s="89" t="s">
        <v>15</v>
      </c>
      <c r="J358" s="70">
        <v>1011</v>
      </c>
    </row>
    <row r="359" spans="2:10" ht="12" customHeight="1">
      <c r="B359" s="64" t="s">
        <v>56</v>
      </c>
      <c r="C359" s="88">
        <v>5</v>
      </c>
      <c r="D359" s="88">
        <v>1</v>
      </c>
      <c r="E359" s="88">
        <v>4</v>
      </c>
      <c r="F359" s="89" t="s">
        <v>15</v>
      </c>
      <c r="G359" s="89" t="s">
        <v>15</v>
      </c>
      <c r="H359" s="89" t="s">
        <v>15</v>
      </c>
      <c r="I359" s="89" t="s">
        <v>15</v>
      </c>
      <c r="J359" s="70">
        <v>687</v>
      </c>
    </row>
    <row r="360" spans="2:10" ht="12" customHeight="1">
      <c r="B360" s="64" t="s">
        <v>57</v>
      </c>
      <c r="C360" s="88">
        <v>11</v>
      </c>
      <c r="D360" s="89" t="s">
        <v>15</v>
      </c>
      <c r="E360" s="88">
        <v>3</v>
      </c>
      <c r="F360" s="88">
        <v>2</v>
      </c>
      <c r="G360" s="88">
        <v>3</v>
      </c>
      <c r="H360" s="89" t="s">
        <v>15</v>
      </c>
      <c r="I360" s="88">
        <v>3</v>
      </c>
      <c r="J360" s="70">
        <v>4077</v>
      </c>
    </row>
    <row r="361" spans="2:10" ht="12" customHeight="1" thickBot="1">
      <c r="B361" s="73" t="s">
        <v>58</v>
      </c>
      <c r="C361" s="91">
        <v>76</v>
      </c>
      <c r="D361" s="91">
        <v>12</v>
      </c>
      <c r="E361" s="91">
        <v>17</v>
      </c>
      <c r="F361" s="91">
        <v>8</v>
      </c>
      <c r="G361" s="91">
        <v>8</v>
      </c>
      <c r="H361" s="91">
        <v>8</v>
      </c>
      <c r="I361" s="91">
        <v>23</v>
      </c>
      <c r="J361" s="92">
        <v>63640</v>
      </c>
    </row>
    <row r="362" spans="2:10" ht="12" customHeight="1">
      <c r="B362" s="95" t="s">
        <v>39</v>
      </c>
      <c r="C362" s="96"/>
      <c r="D362" s="96"/>
      <c r="E362" s="50"/>
      <c r="F362" s="50"/>
      <c r="G362" s="50"/>
      <c r="H362" s="50"/>
      <c r="I362" s="50"/>
      <c r="J362" s="50"/>
    </row>
    <row r="363" spans="2:10" ht="12" customHeight="1">
      <c r="B363" s="95" t="s">
        <v>77</v>
      </c>
      <c r="C363" s="96"/>
      <c r="D363" s="96"/>
      <c r="E363" s="50"/>
      <c r="F363" s="50"/>
      <c r="G363" s="50"/>
      <c r="H363" s="50"/>
      <c r="I363" s="50"/>
      <c r="J363" s="50"/>
    </row>
    <row r="364" spans="2:10" ht="12" customHeight="1">
      <c r="C364" s="50"/>
      <c r="D364" s="50"/>
      <c r="E364" s="50"/>
      <c r="F364" s="50"/>
      <c r="G364" s="50"/>
      <c r="H364" s="50"/>
      <c r="I364" s="50"/>
      <c r="J364" s="50"/>
    </row>
    <row r="365" spans="2:10" ht="12" customHeight="1">
      <c r="B365" s="252" t="s">
        <v>73</v>
      </c>
      <c r="C365" s="252"/>
      <c r="D365" s="252"/>
      <c r="E365" s="252"/>
      <c r="F365" s="252"/>
      <c r="G365" s="252"/>
      <c r="H365" s="252"/>
      <c r="I365" s="252"/>
      <c r="J365" s="252"/>
    </row>
    <row r="366" spans="2:10" ht="12" customHeight="1">
      <c r="B366" s="252" t="s">
        <v>72</v>
      </c>
      <c r="C366" s="252"/>
      <c r="D366" s="252"/>
      <c r="E366" s="252"/>
      <c r="F366" s="252"/>
      <c r="G366" s="252"/>
      <c r="H366" s="252"/>
      <c r="I366" s="252"/>
      <c r="J366" s="252"/>
    </row>
    <row r="367" spans="2:10" ht="12" customHeight="1" thickBot="1">
      <c r="B367" s="4"/>
      <c r="C367" s="4" t="s">
        <v>0</v>
      </c>
      <c r="D367" s="4"/>
      <c r="E367" s="4"/>
      <c r="F367" s="4"/>
      <c r="G367" s="4"/>
      <c r="H367" s="4"/>
      <c r="I367" s="4"/>
      <c r="J367" s="4"/>
    </row>
    <row r="368" spans="2:10" ht="12.75" customHeight="1" thickBot="1">
      <c r="B368" s="250" t="s">
        <v>41</v>
      </c>
      <c r="C368" s="250" t="s">
        <v>60</v>
      </c>
      <c r="D368" s="248" t="s">
        <v>59</v>
      </c>
      <c r="E368" s="248"/>
      <c r="F368" s="248"/>
      <c r="G368" s="248"/>
      <c r="H368" s="248"/>
      <c r="I368" s="248"/>
      <c r="J368" s="250" t="s">
        <v>75</v>
      </c>
    </row>
    <row r="369" spans="2:10" ht="33" customHeight="1" thickBot="1">
      <c r="B369" s="251"/>
      <c r="C369" s="251"/>
      <c r="D369" s="51" t="s">
        <v>61</v>
      </c>
      <c r="E369" s="52" t="s">
        <v>62</v>
      </c>
      <c r="F369" s="53" t="s">
        <v>63</v>
      </c>
      <c r="G369" s="52" t="s">
        <v>64</v>
      </c>
      <c r="H369" s="53" t="s">
        <v>65</v>
      </c>
      <c r="I369" s="52" t="s">
        <v>74</v>
      </c>
      <c r="J369" s="251"/>
    </row>
    <row r="370" spans="2:10" ht="6" customHeight="1">
      <c r="B370" s="104"/>
      <c r="C370" s="100"/>
      <c r="D370" s="100"/>
      <c r="E370" s="100"/>
      <c r="F370" s="100"/>
      <c r="G370" s="100"/>
      <c r="H370" s="100"/>
      <c r="I370" s="100"/>
      <c r="J370" s="101"/>
    </row>
    <row r="371" spans="2:10" ht="12" customHeight="1">
      <c r="B371" s="103" t="s">
        <v>28</v>
      </c>
      <c r="C371" s="87"/>
      <c r="D371" s="87"/>
      <c r="E371" s="87"/>
      <c r="F371" s="87"/>
      <c r="G371" s="87"/>
      <c r="H371" s="87"/>
      <c r="I371" s="87"/>
      <c r="J371" s="70"/>
    </row>
    <row r="372" spans="2:10" ht="5.25" customHeight="1">
      <c r="B372" s="103"/>
      <c r="C372" s="87"/>
      <c r="D372" s="87"/>
      <c r="E372" s="87"/>
      <c r="F372" s="87"/>
      <c r="G372" s="87"/>
      <c r="H372" s="87"/>
      <c r="I372" s="87"/>
      <c r="J372" s="70"/>
    </row>
    <row r="373" spans="2:10" ht="12" customHeight="1">
      <c r="B373" s="62" t="s">
        <v>4</v>
      </c>
      <c r="C373" s="87">
        <v>385</v>
      </c>
      <c r="D373" s="87">
        <v>110</v>
      </c>
      <c r="E373" s="87">
        <v>136</v>
      </c>
      <c r="F373" s="87">
        <v>100</v>
      </c>
      <c r="G373" s="87">
        <v>9</v>
      </c>
      <c r="H373" s="87">
        <v>9</v>
      </c>
      <c r="I373" s="87">
        <v>21</v>
      </c>
      <c r="J373" s="71">
        <v>74851</v>
      </c>
    </row>
    <row r="374" spans="2:10" ht="12" customHeight="1">
      <c r="B374" s="64" t="s">
        <v>43</v>
      </c>
      <c r="C374" s="88">
        <v>248</v>
      </c>
      <c r="D374" s="88">
        <v>83</v>
      </c>
      <c r="E374" s="88">
        <v>109</v>
      </c>
      <c r="F374" s="88">
        <v>55</v>
      </c>
      <c r="G374" s="88">
        <v>1</v>
      </c>
      <c r="H374" s="89" t="s">
        <v>15</v>
      </c>
      <c r="I374" s="89" t="s">
        <v>15</v>
      </c>
      <c r="J374" s="70">
        <v>34902</v>
      </c>
    </row>
    <row r="375" spans="2:10" ht="12" customHeight="1">
      <c r="B375" s="64" t="s">
        <v>44</v>
      </c>
      <c r="C375" s="88">
        <v>29</v>
      </c>
      <c r="D375" s="89" t="s">
        <v>15</v>
      </c>
      <c r="E375" s="88">
        <v>11</v>
      </c>
      <c r="F375" s="88">
        <v>13</v>
      </c>
      <c r="G375" s="88">
        <v>3</v>
      </c>
      <c r="H375" s="88">
        <v>1</v>
      </c>
      <c r="I375" s="88">
        <v>1</v>
      </c>
      <c r="J375" s="70">
        <v>6900</v>
      </c>
    </row>
    <row r="376" spans="2:10" ht="12" customHeight="1">
      <c r="B376" s="64" t="s">
        <v>45</v>
      </c>
      <c r="C376" s="88">
        <v>14</v>
      </c>
      <c r="D376" s="89" t="s">
        <v>15</v>
      </c>
      <c r="E376" s="88">
        <v>2</v>
      </c>
      <c r="F376" s="88">
        <v>1</v>
      </c>
      <c r="G376" s="88">
        <v>1</v>
      </c>
      <c r="H376" s="89" t="s">
        <v>15</v>
      </c>
      <c r="I376" s="88">
        <v>10</v>
      </c>
      <c r="J376" s="70">
        <v>8102</v>
      </c>
    </row>
    <row r="377" spans="2:10" ht="12" customHeight="1">
      <c r="B377" s="64" t="s">
        <v>46</v>
      </c>
      <c r="C377" s="88">
        <v>24</v>
      </c>
      <c r="D377" s="88">
        <v>8</v>
      </c>
      <c r="E377" s="88">
        <v>2</v>
      </c>
      <c r="F377" s="88">
        <v>6</v>
      </c>
      <c r="G377" s="88">
        <v>1</v>
      </c>
      <c r="H377" s="88">
        <v>2</v>
      </c>
      <c r="I377" s="88">
        <v>5</v>
      </c>
      <c r="J377" s="70">
        <v>8193</v>
      </c>
    </row>
    <row r="378" spans="2:10" ht="12" customHeight="1">
      <c r="B378" s="64" t="s">
        <v>47</v>
      </c>
      <c r="C378" s="88">
        <v>5</v>
      </c>
      <c r="D378" s="88">
        <v>3</v>
      </c>
      <c r="E378" s="88">
        <v>2</v>
      </c>
      <c r="F378" s="89" t="s">
        <v>15</v>
      </c>
      <c r="G378" s="89" t="s">
        <v>15</v>
      </c>
      <c r="H378" s="89" t="s">
        <v>15</v>
      </c>
      <c r="I378" s="89" t="s">
        <v>15</v>
      </c>
      <c r="J378" s="70">
        <v>403</v>
      </c>
    </row>
    <row r="379" spans="2:10" ht="12" customHeight="1">
      <c r="B379" s="64" t="s">
        <v>48</v>
      </c>
      <c r="C379" s="88">
        <v>7</v>
      </c>
      <c r="D379" s="88">
        <v>4</v>
      </c>
      <c r="E379" s="88">
        <v>2</v>
      </c>
      <c r="F379" s="88">
        <v>1</v>
      </c>
      <c r="G379" s="89" t="s">
        <v>15</v>
      </c>
      <c r="H379" s="89" t="s">
        <v>15</v>
      </c>
      <c r="I379" s="89" t="s">
        <v>15</v>
      </c>
      <c r="J379" s="70">
        <v>520</v>
      </c>
    </row>
    <row r="380" spans="2:10" ht="12" customHeight="1">
      <c r="B380" s="64" t="s">
        <v>49</v>
      </c>
      <c r="C380" s="88"/>
      <c r="D380" s="88"/>
      <c r="E380" s="88"/>
      <c r="F380" s="88"/>
      <c r="G380" s="88"/>
      <c r="H380" s="88"/>
      <c r="I380" s="88"/>
      <c r="J380" s="70"/>
    </row>
    <row r="381" spans="2:10" ht="12" customHeight="1">
      <c r="B381" s="64" t="s">
        <v>53</v>
      </c>
      <c r="C381" s="89" t="s">
        <v>15</v>
      </c>
      <c r="D381" s="89" t="s">
        <v>15</v>
      </c>
      <c r="E381" s="89" t="s">
        <v>15</v>
      </c>
      <c r="F381" s="89" t="s">
        <v>15</v>
      </c>
      <c r="G381" s="89" t="s">
        <v>15</v>
      </c>
      <c r="H381" s="89" t="s">
        <v>15</v>
      </c>
      <c r="I381" s="89" t="s">
        <v>15</v>
      </c>
      <c r="J381" s="90" t="s">
        <v>15</v>
      </c>
    </row>
    <row r="382" spans="2:10" ht="12" customHeight="1">
      <c r="B382" s="64" t="s">
        <v>54</v>
      </c>
      <c r="C382" s="88">
        <v>1</v>
      </c>
      <c r="D382" s="88">
        <v>1</v>
      </c>
      <c r="E382" s="89" t="s">
        <v>15</v>
      </c>
      <c r="F382" s="89" t="s">
        <v>15</v>
      </c>
      <c r="G382" s="89" t="s">
        <v>15</v>
      </c>
      <c r="H382" s="89" t="s">
        <v>15</v>
      </c>
      <c r="I382" s="89" t="s">
        <v>15</v>
      </c>
      <c r="J382" s="70">
        <v>81</v>
      </c>
    </row>
    <row r="383" spans="2:10" ht="12" customHeight="1">
      <c r="B383" s="64" t="s">
        <v>50</v>
      </c>
      <c r="C383" s="89" t="s">
        <v>15</v>
      </c>
      <c r="D383" s="89" t="s">
        <v>15</v>
      </c>
      <c r="E383" s="89" t="s">
        <v>15</v>
      </c>
      <c r="F383" s="89" t="s">
        <v>15</v>
      </c>
      <c r="G383" s="89" t="s">
        <v>15</v>
      </c>
      <c r="H383" s="89" t="s">
        <v>15</v>
      </c>
      <c r="I383" s="89" t="s">
        <v>15</v>
      </c>
      <c r="J383" s="90" t="s">
        <v>15</v>
      </c>
    </row>
    <row r="384" spans="2:10" ht="12" customHeight="1">
      <c r="B384" s="64" t="s">
        <v>51</v>
      </c>
      <c r="C384" s="88">
        <v>2</v>
      </c>
      <c r="D384" s="89" t="s">
        <v>15</v>
      </c>
      <c r="E384" s="89" t="s">
        <v>15</v>
      </c>
      <c r="F384" s="88">
        <v>2</v>
      </c>
      <c r="G384" s="89" t="s">
        <v>15</v>
      </c>
      <c r="H384" s="89" t="s">
        <v>15</v>
      </c>
      <c r="I384" s="89" t="s">
        <v>15</v>
      </c>
      <c r="J384" s="70">
        <v>545</v>
      </c>
    </row>
    <row r="385" spans="2:10" ht="12" customHeight="1">
      <c r="B385" s="64" t="s">
        <v>52</v>
      </c>
      <c r="C385" s="88"/>
      <c r="D385" s="88"/>
      <c r="E385" s="88"/>
      <c r="F385" s="88"/>
      <c r="G385" s="88"/>
      <c r="H385" s="88"/>
      <c r="I385" s="88"/>
      <c r="J385" s="70"/>
    </row>
    <row r="386" spans="2:10" ht="12" customHeight="1">
      <c r="B386" s="64" t="s">
        <v>53</v>
      </c>
      <c r="C386" s="88">
        <v>1</v>
      </c>
      <c r="D386" s="89" t="s">
        <v>15</v>
      </c>
      <c r="E386" s="89" t="s">
        <v>15</v>
      </c>
      <c r="F386" s="89" t="s">
        <v>15</v>
      </c>
      <c r="G386" s="89" t="s">
        <v>15</v>
      </c>
      <c r="H386" s="89" t="s">
        <v>15</v>
      </c>
      <c r="I386" s="88">
        <v>1</v>
      </c>
      <c r="J386" s="70">
        <v>1390</v>
      </c>
    </row>
    <row r="387" spans="2:10" ht="12" customHeight="1">
      <c r="B387" s="64" t="s">
        <v>54</v>
      </c>
      <c r="C387" s="89" t="s">
        <v>15</v>
      </c>
      <c r="D387" s="89" t="s">
        <v>15</v>
      </c>
      <c r="E387" s="89" t="s">
        <v>15</v>
      </c>
      <c r="F387" s="89" t="s">
        <v>15</v>
      </c>
      <c r="G387" s="89" t="s">
        <v>15</v>
      </c>
      <c r="H387" s="89" t="s">
        <v>15</v>
      </c>
      <c r="I387" s="89" t="s">
        <v>15</v>
      </c>
      <c r="J387" s="90" t="s">
        <v>15</v>
      </c>
    </row>
    <row r="388" spans="2:10" ht="12" customHeight="1">
      <c r="B388" s="64" t="s">
        <v>55</v>
      </c>
      <c r="C388" s="88">
        <v>1</v>
      </c>
      <c r="D388" s="88">
        <v>1</v>
      </c>
      <c r="E388" s="89" t="s">
        <v>15</v>
      </c>
      <c r="F388" s="89" t="s">
        <v>15</v>
      </c>
      <c r="G388" s="89" t="s">
        <v>15</v>
      </c>
      <c r="H388" s="89" t="s">
        <v>15</v>
      </c>
      <c r="I388" s="89" t="s">
        <v>15</v>
      </c>
      <c r="J388" s="70">
        <v>77</v>
      </c>
    </row>
    <row r="389" spans="2:10" ht="12" customHeight="1">
      <c r="B389" s="64" t="s">
        <v>56</v>
      </c>
      <c r="C389" s="88">
        <v>1</v>
      </c>
      <c r="D389" s="89" t="s">
        <v>15</v>
      </c>
      <c r="E389" s="89" t="s">
        <v>15</v>
      </c>
      <c r="F389" s="88">
        <v>1</v>
      </c>
      <c r="G389" s="89" t="s">
        <v>15</v>
      </c>
      <c r="H389" s="89" t="s">
        <v>15</v>
      </c>
      <c r="I389" s="89" t="s">
        <v>15</v>
      </c>
      <c r="J389" s="70">
        <v>262</v>
      </c>
    </row>
    <row r="390" spans="2:10" ht="12" customHeight="1">
      <c r="B390" s="64" t="s">
        <v>57</v>
      </c>
      <c r="C390" s="88">
        <v>32</v>
      </c>
      <c r="D390" s="89" t="s">
        <v>15</v>
      </c>
      <c r="E390" s="88">
        <v>5</v>
      </c>
      <c r="F390" s="88">
        <v>18</v>
      </c>
      <c r="G390" s="88">
        <v>2</v>
      </c>
      <c r="H390" s="88">
        <v>5</v>
      </c>
      <c r="I390" s="88">
        <v>2</v>
      </c>
      <c r="J390" s="70">
        <v>10014</v>
      </c>
    </row>
    <row r="391" spans="2:10" ht="12" customHeight="1">
      <c r="B391" s="64" t="s">
        <v>58</v>
      </c>
      <c r="C391" s="88">
        <v>20</v>
      </c>
      <c r="D391" s="88">
        <v>10</v>
      </c>
      <c r="E391" s="88">
        <v>3</v>
      </c>
      <c r="F391" s="88">
        <v>3</v>
      </c>
      <c r="G391" s="88">
        <v>1</v>
      </c>
      <c r="H391" s="88">
        <v>1</v>
      </c>
      <c r="I391" s="88">
        <v>2</v>
      </c>
      <c r="J391" s="70">
        <v>3462</v>
      </c>
    </row>
    <row r="392" spans="2:10" ht="7.5" customHeight="1">
      <c r="B392" s="64"/>
      <c r="C392" s="88"/>
      <c r="D392" s="88"/>
      <c r="E392" s="88"/>
      <c r="F392" s="88"/>
      <c r="G392" s="88"/>
      <c r="H392" s="88"/>
      <c r="I392" s="88"/>
      <c r="J392" s="70"/>
    </row>
    <row r="393" spans="2:10" ht="12" customHeight="1">
      <c r="B393" s="62" t="s">
        <v>29</v>
      </c>
      <c r="C393" s="87"/>
      <c r="D393" s="87"/>
      <c r="E393" s="87"/>
      <c r="F393" s="87"/>
      <c r="G393" s="87"/>
      <c r="H393" s="87"/>
      <c r="I393" s="87"/>
      <c r="J393" s="70"/>
    </row>
    <row r="394" spans="2:10" ht="8.25" customHeight="1">
      <c r="B394" s="62"/>
      <c r="C394" s="87"/>
      <c r="D394" s="87"/>
      <c r="E394" s="87"/>
      <c r="F394" s="87"/>
      <c r="G394" s="87"/>
      <c r="H394" s="87"/>
      <c r="I394" s="87"/>
      <c r="J394" s="70"/>
    </row>
    <row r="395" spans="2:10" ht="12" customHeight="1">
      <c r="B395" s="62" t="s">
        <v>4</v>
      </c>
      <c r="C395" s="87">
        <v>333</v>
      </c>
      <c r="D395" s="87">
        <v>138</v>
      </c>
      <c r="E395" s="87">
        <v>115</v>
      </c>
      <c r="F395" s="87">
        <v>44</v>
      </c>
      <c r="G395" s="87">
        <v>14</v>
      </c>
      <c r="H395" s="87">
        <v>6</v>
      </c>
      <c r="I395" s="87">
        <v>16</v>
      </c>
      <c r="J395" s="71">
        <v>53962</v>
      </c>
    </row>
    <row r="396" spans="2:10" ht="12" customHeight="1">
      <c r="B396" s="64" t="s">
        <v>43</v>
      </c>
      <c r="C396" s="88">
        <v>241</v>
      </c>
      <c r="D396" s="88">
        <v>118</v>
      </c>
      <c r="E396" s="88">
        <v>87</v>
      </c>
      <c r="F396" s="88">
        <v>28</v>
      </c>
      <c r="G396" s="88">
        <v>4</v>
      </c>
      <c r="H396" s="88">
        <v>2</v>
      </c>
      <c r="I396" s="88">
        <v>2</v>
      </c>
      <c r="J396" s="70">
        <v>29076</v>
      </c>
    </row>
    <row r="397" spans="2:10" ht="12" customHeight="1">
      <c r="B397" s="64" t="s">
        <v>44</v>
      </c>
      <c r="C397" s="88">
        <v>12</v>
      </c>
      <c r="D397" s="88">
        <v>1</v>
      </c>
      <c r="E397" s="88">
        <v>6</v>
      </c>
      <c r="F397" s="88">
        <v>1</v>
      </c>
      <c r="G397" s="88">
        <v>3</v>
      </c>
      <c r="H397" s="88">
        <v>1</v>
      </c>
      <c r="I397" s="89" t="s">
        <v>15</v>
      </c>
      <c r="J397" s="70">
        <v>2823</v>
      </c>
    </row>
    <row r="398" spans="2:10" ht="12" customHeight="1">
      <c r="B398" s="64" t="s">
        <v>45</v>
      </c>
      <c r="C398" s="88">
        <v>12</v>
      </c>
      <c r="D398" s="89" t="s">
        <v>15</v>
      </c>
      <c r="E398" s="88">
        <v>1</v>
      </c>
      <c r="F398" s="88">
        <v>2</v>
      </c>
      <c r="G398" s="88">
        <v>2</v>
      </c>
      <c r="H398" s="88">
        <v>1</v>
      </c>
      <c r="I398" s="88">
        <v>6</v>
      </c>
      <c r="J398" s="70">
        <v>5418</v>
      </c>
    </row>
    <row r="399" spans="2:10" ht="12" customHeight="1">
      <c r="B399" s="64" t="s">
        <v>46</v>
      </c>
      <c r="C399" s="88">
        <v>22</v>
      </c>
      <c r="D399" s="88">
        <v>5</v>
      </c>
      <c r="E399" s="88">
        <v>8</v>
      </c>
      <c r="F399" s="88">
        <v>3</v>
      </c>
      <c r="G399" s="88">
        <v>3</v>
      </c>
      <c r="H399" s="88">
        <v>1</v>
      </c>
      <c r="I399" s="88">
        <v>2</v>
      </c>
      <c r="J399" s="70">
        <v>5002</v>
      </c>
    </row>
    <row r="400" spans="2:10" ht="12" customHeight="1">
      <c r="B400" s="64" t="s">
        <v>47</v>
      </c>
      <c r="C400" s="88">
        <v>2</v>
      </c>
      <c r="D400" s="88">
        <v>1</v>
      </c>
      <c r="E400" s="89" t="s">
        <v>15</v>
      </c>
      <c r="F400" s="88">
        <v>1</v>
      </c>
      <c r="G400" s="89" t="s">
        <v>15</v>
      </c>
      <c r="H400" s="89" t="s">
        <v>15</v>
      </c>
      <c r="I400" s="89" t="s">
        <v>15</v>
      </c>
      <c r="J400" s="70">
        <v>341</v>
      </c>
    </row>
    <row r="401" spans="2:10" ht="12" customHeight="1">
      <c r="B401" s="64" t="s">
        <v>48</v>
      </c>
      <c r="C401" s="88">
        <v>1</v>
      </c>
      <c r="D401" s="89" t="s">
        <v>15</v>
      </c>
      <c r="E401" s="88">
        <v>1</v>
      </c>
      <c r="F401" s="89" t="s">
        <v>15</v>
      </c>
      <c r="G401" s="89" t="s">
        <v>15</v>
      </c>
      <c r="H401" s="89" t="s">
        <v>15</v>
      </c>
      <c r="I401" s="89" t="s">
        <v>15</v>
      </c>
      <c r="J401" s="70">
        <v>168</v>
      </c>
    </row>
    <row r="402" spans="2:10" ht="12" customHeight="1">
      <c r="B402" s="64" t="s">
        <v>49</v>
      </c>
      <c r="C402" s="88"/>
      <c r="D402" s="88"/>
      <c r="E402" s="88"/>
      <c r="F402" s="88"/>
      <c r="G402" s="88"/>
      <c r="H402" s="88"/>
      <c r="I402" s="88"/>
      <c r="J402" s="70"/>
    </row>
    <row r="403" spans="2:10" ht="12" customHeight="1">
      <c r="B403" s="64" t="s">
        <v>53</v>
      </c>
      <c r="C403" s="89" t="s">
        <v>15</v>
      </c>
      <c r="D403" s="89" t="s">
        <v>15</v>
      </c>
      <c r="E403" s="89" t="s">
        <v>15</v>
      </c>
      <c r="F403" s="89" t="s">
        <v>15</v>
      </c>
      <c r="G403" s="89" t="s">
        <v>15</v>
      </c>
      <c r="H403" s="89" t="s">
        <v>15</v>
      </c>
      <c r="I403" s="89" t="s">
        <v>15</v>
      </c>
      <c r="J403" s="90" t="s">
        <v>15</v>
      </c>
    </row>
    <row r="404" spans="2:10" ht="12" customHeight="1">
      <c r="B404" s="64" t="s">
        <v>54</v>
      </c>
      <c r="C404" s="89" t="s">
        <v>15</v>
      </c>
      <c r="D404" s="89" t="s">
        <v>15</v>
      </c>
      <c r="E404" s="89" t="s">
        <v>15</v>
      </c>
      <c r="F404" s="89" t="s">
        <v>15</v>
      </c>
      <c r="G404" s="89" t="s">
        <v>15</v>
      </c>
      <c r="H404" s="89" t="s">
        <v>15</v>
      </c>
      <c r="I404" s="89" t="s">
        <v>15</v>
      </c>
      <c r="J404" s="90" t="s">
        <v>15</v>
      </c>
    </row>
    <row r="405" spans="2:10" ht="12" customHeight="1">
      <c r="B405" s="64" t="s">
        <v>50</v>
      </c>
      <c r="C405" s="89" t="s">
        <v>15</v>
      </c>
      <c r="D405" s="89" t="s">
        <v>15</v>
      </c>
      <c r="E405" s="89" t="s">
        <v>15</v>
      </c>
      <c r="F405" s="89" t="s">
        <v>15</v>
      </c>
      <c r="G405" s="89" t="s">
        <v>15</v>
      </c>
      <c r="H405" s="89" t="s">
        <v>15</v>
      </c>
      <c r="I405" s="89" t="s">
        <v>15</v>
      </c>
      <c r="J405" s="90" t="s">
        <v>15</v>
      </c>
    </row>
    <row r="406" spans="2:10" ht="12" customHeight="1">
      <c r="B406" s="64" t="s">
        <v>51</v>
      </c>
      <c r="C406" s="89" t="s">
        <v>15</v>
      </c>
      <c r="D406" s="89" t="s">
        <v>15</v>
      </c>
      <c r="E406" s="89" t="s">
        <v>15</v>
      </c>
      <c r="F406" s="89" t="s">
        <v>15</v>
      </c>
      <c r="G406" s="89" t="s">
        <v>15</v>
      </c>
      <c r="H406" s="89" t="s">
        <v>15</v>
      </c>
      <c r="I406" s="89" t="s">
        <v>15</v>
      </c>
      <c r="J406" s="90" t="s">
        <v>15</v>
      </c>
    </row>
    <row r="407" spans="2:10" ht="12" customHeight="1">
      <c r="B407" s="64" t="s">
        <v>52</v>
      </c>
      <c r="C407" s="88"/>
      <c r="D407" s="88"/>
      <c r="E407" s="88"/>
      <c r="F407" s="88"/>
      <c r="G407" s="88"/>
      <c r="H407" s="88"/>
      <c r="I407" s="88"/>
      <c r="J407" s="70"/>
    </row>
    <row r="408" spans="2:10" ht="12" customHeight="1">
      <c r="B408" s="64" t="s">
        <v>53</v>
      </c>
      <c r="C408" s="89" t="s">
        <v>15</v>
      </c>
      <c r="D408" s="89" t="s">
        <v>15</v>
      </c>
      <c r="E408" s="89" t="s">
        <v>15</v>
      </c>
      <c r="F408" s="89" t="s">
        <v>15</v>
      </c>
      <c r="G408" s="89" t="s">
        <v>15</v>
      </c>
      <c r="H408" s="89" t="s">
        <v>15</v>
      </c>
      <c r="I408" s="89" t="s">
        <v>15</v>
      </c>
      <c r="J408" s="90" t="s">
        <v>15</v>
      </c>
    </row>
    <row r="409" spans="2:10" ht="12" customHeight="1">
      <c r="B409" s="64" t="s">
        <v>54</v>
      </c>
      <c r="C409" s="89" t="s">
        <v>15</v>
      </c>
      <c r="D409" s="89" t="s">
        <v>15</v>
      </c>
      <c r="E409" s="89" t="s">
        <v>15</v>
      </c>
      <c r="F409" s="89" t="s">
        <v>15</v>
      </c>
      <c r="G409" s="89" t="s">
        <v>15</v>
      </c>
      <c r="H409" s="89" t="s">
        <v>15</v>
      </c>
      <c r="I409" s="89" t="s">
        <v>15</v>
      </c>
      <c r="J409" s="90" t="s">
        <v>15</v>
      </c>
    </row>
    <row r="410" spans="2:10" ht="12" customHeight="1">
      <c r="B410" s="64" t="s">
        <v>55</v>
      </c>
      <c r="C410" s="89" t="s">
        <v>15</v>
      </c>
      <c r="D410" s="89" t="s">
        <v>15</v>
      </c>
      <c r="E410" s="89" t="s">
        <v>15</v>
      </c>
      <c r="F410" s="89" t="s">
        <v>15</v>
      </c>
      <c r="G410" s="89" t="s">
        <v>15</v>
      </c>
      <c r="H410" s="89" t="s">
        <v>15</v>
      </c>
      <c r="I410" s="89" t="s">
        <v>15</v>
      </c>
      <c r="J410" s="90" t="s">
        <v>15</v>
      </c>
    </row>
    <row r="411" spans="2:10" ht="12" customHeight="1">
      <c r="B411" s="64" t="s">
        <v>56</v>
      </c>
      <c r="C411" s="88">
        <v>1</v>
      </c>
      <c r="D411" s="89" t="s">
        <v>15</v>
      </c>
      <c r="E411" s="89" t="s">
        <v>15</v>
      </c>
      <c r="F411" s="89" t="s">
        <v>15</v>
      </c>
      <c r="G411" s="88">
        <v>1</v>
      </c>
      <c r="H411" s="89" t="s">
        <v>15</v>
      </c>
      <c r="I411" s="89" t="s">
        <v>15</v>
      </c>
      <c r="J411" s="90" t="s">
        <v>15</v>
      </c>
    </row>
    <row r="412" spans="2:10" ht="12" customHeight="1">
      <c r="B412" s="64" t="s">
        <v>57</v>
      </c>
      <c r="C412" s="88">
        <v>6</v>
      </c>
      <c r="D412" s="88">
        <v>1</v>
      </c>
      <c r="E412" s="89" t="s">
        <v>15</v>
      </c>
      <c r="F412" s="88">
        <v>3</v>
      </c>
      <c r="G412" s="89" t="s">
        <v>15</v>
      </c>
      <c r="H412" s="88">
        <v>1</v>
      </c>
      <c r="I412" s="88">
        <v>1</v>
      </c>
      <c r="J412" s="70">
        <v>1840</v>
      </c>
    </row>
    <row r="413" spans="2:10" ht="12" customHeight="1" thickBot="1">
      <c r="B413" s="73" t="s">
        <v>58</v>
      </c>
      <c r="C413" s="91">
        <v>36</v>
      </c>
      <c r="D413" s="91">
        <v>12</v>
      </c>
      <c r="E413" s="91">
        <v>12</v>
      </c>
      <c r="F413" s="91">
        <v>6</v>
      </c>
      <c r="G413" s="91">
        <v>1</v>
      </c>
      <c r="H413" s="105" t="s">
        <v>15</v>
      </c>
      <c r="I413" s="91">
        <v>5</v>
      </c>
      <c r="J413" s="92">
        <v>8985</v>
      </c>
    </row>
    <row r="414" spans="2:10" ht="12" customHeight="1">
      <c r="B414" s="95" t="s">
        <v>39</v>
      </c>
      <c r="C414" s="96"/>
      <c r="D414" s="96"/>
      <c r="E414" s="50"/>
      <c r="F414" s="50"/>
      <c r="G414" s="50"/>
      <c r="H414" s="50"/>
      <c r="I414" s="50"/>
      <c r="J414" s="50"/>
    </row>
    <row r="415" spans="2:10" ht="12" customHeight="1">
      <c r="B415" s="95" t="s">
        <v>77</v>
      </c>
      <c r="C415" s="96"/>
      <c r="D415" s="96"/>
      <c r="E415" s="50"/>
      <c r="F415" s="50"/>
      <c r="G415" s="50"/>
      <c r="H415" s="50"/>
      <c r="I415" s="50"/>
      <c r="J415" s="50"/>
    </row>
    <row r="416" spans="2:10" ht="12" customHeight="1">
      <c r="C416" s="50"/>
      <c r="D416" s="50"/>
      <c r="E416" s="50"/>
      <c r="F416" s="50"/>
      <c r="G416" s="50"/>
      <c r="H416" s="50"/>
      <c r="I416" s="50"/>
      <c r="J416" s="50"/>
    </row>
    <row r="417" spans="2:10" ht="12" customHeight="1">
      <c r="B417" s="252" t="s">
        <v>73</v>
      </c>
      <c r="C417" s="252"/>
      <c r="D417" s="252"/>
      <c r="E417" s="252"/>
      <c r="F417" s="252"/>
      <c r="G417" s="252"/>
      <c r="H417" s="252"/>
      <c r="I417" s="252"/>
      <c r="J417" s="252"/>
    </row>
    <row r="418" spans="2:10" ht="12" customHeight="1">
      <c r="B418" s="252" t="s">
        <v>72</v>
      </c>
      <c r="C418" s="252"/>
      <c r="D418" s="252"/>
      <c r="E418" s="252"/>
      <c r="F418" s="252"/>
      <c r="G418" s="252"/>
      <c r="H418" s="252"/>
      <c r="I418" s="252"/>
      <c r="J418" s="252"/>
    </row>
    <row r="419" spans="2:10" ht="12" customHeight="1" thickBot="1">
      <c r="B419" s="4"/>
      <c r="C419" s="4" t="s">
        <v>0</v>
      </c>
      <c r="D419" s="4"/>
      <c r="E419" s="4"/>
      <c r="F419" s="4"/>
      <c r="G419" s="4"/>
      <c r="H419" s="4"/>
      <c r="I419" s="4"/>
      <c r="J419" s="4"/>
    </row>
    <row r="420" spans="2:10" ht="12.75" customHeight="1" thickBot="1">
      <c r="B420" s="250" t="s">
        <v>41</v>
      </c>
      <c r="C420" s="250" t="s">
        <v>60</v>
      </c>
      <c r="D420" s="248" t="s">
        <v>59</v>
      </c>
      <c r="E420" s="248"/>
      <c r="F420" s="248"/>
      <c r="G420" s="248"/>
      <c r="H420" s="248"/>
      <c r="I420" s="248"/>
      <c r="J420" s="250" t="s">
        <v>75</v>
      </c>
    </row>
    <row r="421" spans="2:10" ht="33" customHeight="1" thickBot="1">
      <c r="B421" s="251"/>
      <c r="C421" s="251"/>
      <c r="D421" s="51" t="s">
        <v>61</v>
      </c>
      <c r="E421" s="52" t="s">
        <v>62</v>
      </c>
      <c r="F421" s="53" t="s">
        <v>63</v>
      </c>
      <c r="G421" s="52" t="s">
        <v>64</v>
      </c>
      <c r="H421" s="53" t="s">
        <v>65</v>
      </c>
      <c r="I421" s="52" t="s">
        <v>74</v>
      </c>
      <c r="J421" s="251"/>
    </row>
    <row r="422" spans="2:10" ht="6.75" customHeight="1">
      <c r="B422" s="104"/>
      <c r="C422" s="100"/>
      <c r="D422" s="100"/>
      <c r="E422" s="100"/>
      <c r="F422" s="100"/>
      <c r="G422" s="100"/>
      <c r="H422" s="100"/>
      <c r="I422" s="100"/>
      <c r="J422" s="101"/>
    </row>
    <row r="423" spans="2:10" ht="12" customHeight="1">
      <c r="B423" s="93" t="s">
        <v>30</v>
      </c>
      <c r="C423" s="87"/>
      <c r="D423" s="87"/>
      <c r="E423" s="87"/>
      <c r="F423" s="87"/>
      <c r="G423" s="87"/>
      <c r="H423" s="87"/>
      <c r="I423" s="87"/>
      <c r="J423" s="70"/>
    </row>
    <row r="424" spans="2:10" ht="6" customHeight="1">
      <c r="B424" s="103"/>
      <c r="C424" s="87"/>
      <c r="D424" s="87"/>
      <c r="E424" s="87"/>
      <c r="F424" s="87"/>
      <c r="G424" s="87"/>
      <c r="H424" s="87"/>
      <c r="I424" s="87"/>
      <c r="J424" s="70"/>
    </row>
    <row r="425" spans="2:10" ht="12" customHeight="1">
      <c r="B425" s="62" t="s">
        <v>4</v>
      </c>
      <c r="C425" s="87">
        <v>186</v>
      </c>
      <c r="D425" s="87">
        <v>39</v>
      </c>
      <c r="E425" s="87">
        <v>90</v>
      </c>
      <c r="F425" s="87">
        <v>29</v>
      </c>
      <c r="G425" s="87">
        <v>13</v>
      </c>
      <c r="H425" s="87">
        <v>5</v>
      </c>
      <c r="I425" s="87">
        <v>10</v>
      </c>
      <c r="J425" s="71">
        <v>37100</v>
      </c>
    </row>
    <row r="426" spans="2:10" ht="12" customHeight="1">
      <c r="B426" s="64" t="s">
        <v>43</v>
      </c>
      <c r="C426" s="88">
        <v>123</v>
      </c>
      <c r="D426" s="88">
        <v>34</v>
      </c>
      <c r="E426" s="88">
        <v>76</v>
      </c>
      <c r="F426" s="88">
        <v>11</v>
      </c>
      <c r="G426" s="88">
        <v>2</v>
      </c>
      <c r="H426" s="89" t="s">
        <v>15</v>
      </c>
      <c r="I426" s="89" t="s">
        <v>15</v>
      </c>
      <c r="J426" s="70">
        <v>16115</v>
      </c>
    </row>
    <row r="427" spans="2:10" ht="12" customHeight="1">
      <c r="B427" s="64" t="s">
        <v>44</v>
      </c>
      <c r="C427" s="88">
        <v>27</v>
      </c>
      <c r="D427" s="89" t="s">
        <v>15</v>
      </c>
      <c r="E427" s="88">
        <v>9</v>
      </c>
      <c r="F427" s="88">
        <v>12</v>
      </c>
      <c r="G427" s="88">
        <v>5</v>
      </c>
      <c r="H427" s="88">
        <v>1</v>
      </c>
      <c r="I427" s="89" t="s">
        <v>15</v>
      </c>
      <c r="J427" s="70">
        <v>6365</v>
      </c>
    </row>
    <row r="428" spans="2:10" ht="12" customHeight="1">
      <c r="B428" s="64" t="s">
        <v>45</v>
      </c>
      <c r="C428" s="88">
        <v>13</v>
      </c>
      <c r="D428" s="89" t="s">
        <v>15</v>
      </c>
      <c r="E428" s="88">
        <v>1</v>
      </c>
      <c r="F428" s="88">
        <v>2</v>
      </c>
      <c r="G428" s="88">
        <v>3</v>
      </c>
      <c r="H428" s="88">
        <v>3</v>
      </c>
      <c r="I428" s="88">
        <v>4</v>
      </c>
      <c r="J428" s="70">
        <v>5729</v>
      </c>
    </row>
    <row r="429" spans="2:10" ht="12" customHeight="1">
      <c r="B429" s="64" t="s">
        <v>46</v>
      </c>
      <c r="C429" s="89" t="s">
        <v>15</v>
      </c>
      <c r="D429" s="89" t="s">
        <v>15</v>
      </c>
      <c r="E429" s="89" t="s">
        <v>15</v>
      </c>
      <c r="F429" s="89" t="s">
        <v>15</v>
      </c>
      <c r="G429" s="89" t="s">
        <v>15</v>
      </c>
      <c r="H429" s="89" t="s">
        <v>15</v>
      </c>
      <c r="I429" s="89" t="s">
        <v>15</v>
      </c>
      <c r="J429" s="90" t="s">
        <v>15</v>
      </c>
    </row>
    <row r="430" spans="2:10" ht="12" customHeight="1">
      <c r="B430" s="64" t="s">
        <v>47</v>
      </c>
      <c r="C430" s="88">
        <v>1</v>
      </c>
      <c r="D430" s="89" t="s">
        <v>15</v>
      </c>
      <c r="E430" s="89" t="s">
        <v>15</v>
      </c>
      <c r="F430" s="89" t="s">
        <v>15</v>
      </c>
      <c r="G430" s="88">
        <v>1</v>
      </c>
      <c r="H430" s="89" t="s">
        <v>15</v>
      </c>
      <c r="I430" s="89" t="s">
        <v>15</v>
      </c>
      <c r="J430" s="70">
        <v>324</v>
      </c>
    </row>
    <row r="431" spans="2:10" ht="12" customHeight="1">
      <c r="B431" s="64" t="s">
        <v>48</v>
      </c>
      <c r="C431" s="89" t="s">
        <v>15</v>
      </c>
      <c r="D431" s="89" t="s">
        <v>15</v>
      </c>
      <c r="E431" s="89" t="s">
        <v>15</v>
      </c>
      <c r="F431" s="89" t="s">
        <v>15</v>
      </c>
      <c r="G431" s="89" t="s">
        <v>15</v>
      </c>
      <c r="H431" s="89" t="s">
        <v>15</v>
      </c>
      <c r="I431" s="89" t="s">
        <v>15</v>
      </c>
      <c r="J431" s="90" t="s">
        <v>15</v>
      </c>
    </row>
    <row r="432" spans="2:10" ht="12" customHeight="1">
      <c r="B432" s="64" t="s">
        <v>49</v>
      </c>
      <c r="C432" s="88"/>
      <c r="D432" s="88"/>
      <c r="E432" s="88"/>
      <c r="F432" s="88"/>
      <c r="G432" s="88"/>
      <c r="H432" s="88"/>
      <c r="I432" s="88"/>
      <c r="J432" s="70"/>
    </row>
    <row r="433" spans="2:10" ht="12" customHeight="1">
      <c r="B433" s="64" t="s">
        <v>53</v>
      </c>
      <c r="C433" s="89" t="s">
        <v>15</v>
      </c>
      <c r="D433" s="89" t="s">
        <v>15</v>
      </c>
      <c r="E433" s="89" t="s">
        <v>15</v>
      </c>
      <c r="F433" s="89" t="s">
        <v>15</v>
      </c>
      <c r="G433" s="89" t="s">
        <v>15</v>
      </c>
      <c r="H433" s="89" t="s">
        <v>15</v>
      </c>
      <c r="I433" s="89" t="s">
        <v>15</v>
      </c>
      <c r="J433" s="90" t="s">
        <v>15</v>
      </c>
    </row>
    <row r="434" spans="2:10" ht="12" customHeight="1">
      <c r="B434" s="64" t="s">
        <v>54</v>
      </c>
      <c r="C434" s="89" t="s">
        <v>15</v>
      </c>
      <c r="D434" s="89" t="s">
        <v>15</v>
      </c>
      <c r="E434" s="89" t="s">
        <v>15</v>
      </c>
      <c r="F434" s="89" t="s">
        <v>15</v>
      </c>
      <c r="G434" s="89" t="s">
        <v>15</v>
      </c>
      <c r="H434" s="89" t="s">
        <v>15</v>
      </c>
      <c r="I434" s="89" t="s">
        <v>15</v>
      </c>
      <c r="J434" s="90" t="s">
        <v>15</v>
      </c>
    </row>
    <row r="435" spans="2:10" ht="12" customHeight="1">
      <c r="B435" s="64" t="s">
        <v>50</v>
      </c>
      <c r="C435" s="89" t="s">
        <v>15</v>
      </c>
      <c r="D435" s="89" t="s">
        <v>15</v>
      </c>
      <c r="E435" s="89" t="s">
        <v>15</v>
      </c>
      <c r="F435" s="89" t="s">
        <v>15</v>
      </c>
      <c r="G435" s="89" t="s">
        <v>15</v>
      </c>
      <c r="H435" s="89" t="s">
        <v>15</v>
      </c>
      <c r="I435" s="89" t="s">
        <v>15</v>
      </c>
      <c r="J435" s="90" t="s">
        <v>15</v>
      </c>
    </row>
    <row r="436" spans="2:10" ht="12" customHeight="1">
      <c r="B436" s="64" t="s">
        <v>51</v>
      </c>
      <c r="C436" s="89" t="s">
        <v>15</v>
      </c>
      <c r="D436" s="89" t="s">
        <v>15</v>
      </c>
      <c r="E436" s="89" t="s">
        <v>15</v>
      </c>
      <c r="F436" s="89" t="s">
        <v>15</v>
      </c>
      <c r="G436" s="89" t="s">
        <v>15</v>
      </c>
      <c r="H436" s="89" t="s">
        <v>15</v>
      </c>
      <c r="I436" s="89" t="s">
        <v>15</v>
      </c>
      <c r="J436" s="90" t="s">
        <v>15</v>
      </c>
    </row>
    <row r="437" spans="2:10" ht="12" customHeight="1">
      <c r="B437" s="64" t="s">
        <v>52</v>
      </c>
      <c r="C437" s="88"/>
      <c r="D437" s="88"/>
      <c r="E437" s="88"/>
      <c r="F437" s="88"/>
      <c r="G437" s="88"/>
      <c r="H437" s="88"/>
      <c r="I437" s="88"/>
      <c r="J437" s="70"/>
    </row>
    <row r="438" spans="2:10" ht="12" customHeight="1">
      <c r="B438" s="64" t="s">
        <v>53</v>
      </c>
      <c r="C438" s="89" t="s">
        <v>15</v>
      </c>
      <c r="D438" s="89" t="s">
        <v>15</v>
      </c>
      <c r="E438" s="89" t="s">
        <v>15</v>
      </c>
      <c r="F438" s="89" t="s">
        <v>15</v>
      </c>
      <c r="G438" s="89" t="s">
        <v>15</v>
      </c>
      <c r="H438" s="89" t="s">
        <v>15</v>
      </c>
      <c r="I438" s="89" t="s">
        <v>15</v>
      </c>
      <c r="J438" s="90" t="s">
        <v>15</v>
      </c>
    </row>
    <row r="439" spans="2:10" ht="12" customHeight="1">
      <c r="B439" s="64" t="s">
        <v>54</v>
      </c>
      <c r="C439" s="89" t="s">
        <v>15</v>
      </c>
      <c r="D439" s="89" t="s">
        <v>15</v>
      </c>
      <c r="E439" s="89" t="s">
        <v>15</v>
      </c>
      <c r="F439" s="89" t="s">
        <v>15</v>
      </c>
      <c r="G439" s="89" t="s">
        <v>15</v>
      </c>
      <c r="H439" s="89" t="s">
        <v>15</v>
      </c>
      <c r="I439" s="89" t="s">
        <v>15</v>
      </c>
      <c r="J439" s="90" t="s">
        <v>15</v>
      </c>
    </row>
    <row r="440" spans="2:10" ht="12" customHeight="1">
      <c r="B440" s="64" t="s">
        <v>55</v>
      </c>
      <c r="C440" s="89" t="s">
        <v>15</v>
      </c>
      <c r="D440" s="89" t="s">
        <v>15</v>
      </c>
      <c r="E440" s="89" t="s">
        <v>15</v>
      </c>
      <c r="F440" s="89" t="s">
        <v>15</v>
      </c>
      <c r="G440" s="89" t="s">
        <v>15</v>
      </c>
      <c r="H440" s="89" t="s">
        <v>15</v>
      </c>
      <c r="I440" s="89" t="s">
        <v>15</v>
      </c>
      <c r="J440" s="90" t="s">
        <v>15</v>
      </c>
    </row>
    <row r="441" spans="2:10" ht="12" customHeight="1">
      <c r="B441" s="64" t="s">
        <v>56</v>
      </c>
      <c r="C441" s="88">
        <v>1</v>
      </c>
      <c r="D441" s="89" t="s">
        <v>15</v>
      </c>
      <c r="E441" s="89" t="s">
        <v>15</v>
      </c>
      <c r="F441" s="89" t="s">
        <v>15</v>
      </c>
      <c r="G441" s="89" t="s">
        <v>15</v>
      </c>
      <c r="H441" s="88">
        <v>1</v>
      </c>
      <c r="I441" s="89" t="s">
        <v>15</v>
      </c>
      <c r="J441" s="70">
        <v>419</v>
      </c>
    </row>
    <row r="442" spans="2:10" ht="12" customHeight="1">
      <c r="B442" s="64" t="s">
        <v>57</v>
      </c>
      <c r="C442" s="89" t="s">
        <v>15</v>
      </c>
      <c r="D442" s="89" t="s">
        <v>15</v>
      </c>
      <c r="E442" s="89" t="s">
        <v>15</v>
      </c>
      <c r="F442" s="89" t="s">
        <v>15</v>
      </c>
      <c r="G442" s="89" t="s">
        <v>15</v>
      </c>
      <c r="H442" s="89" t="s">
        <v>15</v>
      </c>
      <c r="I442" s="89" t="s">
        <v>15</v>
      </c>
      <c r="J442" s="90" t="s">
        <v>15</v>
      </c>
    </row>
    <row r="443" spans="2:10" ht="12" customHeight="1">
      <c r="B443" s="64" t="s">
        <v>58</v>
      </c>
      <c r="C443" s="88">
        <v>21</v>
      </c>
      <c r="D443" s="88">
        <v>5</v>
      </c>
      <c r="E443" s="88">
        <v>4</v>
      </c>
      <c r="F443" s="88">
        <v>4</v>
      </c>
      <c r="G443" s="88">
        <v>2</v>
      </c>
      <c r="H443" s="89" t="s">
        <v>15</v>
      </c>
      <c r="I443" s="88">
        <v>6</v>
      </c>
      <c r="J443" s="70">
        <v>8148</v>
      </c>
    </row>
    <row r="444" spans="2:10" ht="7.5" customHeight="1">
      <c r="B444" s="102"/>
      <c r="C444" s="88"/>
      <c r="D444" s="88"/>
      <c r="E444" s="88"/>
      <c r="F444" s="88"/>
      <c r="G444" s="88"/>
      <c r="H444" s="88"/>
      <c r="I444" s="88"/>
      <c r="J444" s="70"/>
    </row>
    <row r="445" spans="2:10" ht="12" customHeight="1">
      <c r="B445" s="93" t="s">
        <v>31</v>
      </c>
      <c r="C445" s="87"/>
      <c r="D445" s="87"/>
      <c r="E445" s="87"/>
      <c r="F445" s="87"/>
      <c r="G445" s="87"/>
      <c r="H445" s="87"/>
      <c r="I445" s="87"/>
      <c r="J445" s="70"/>
    </row>
    <row r="446" spans="2:10" ht="7.5" customHeight="1">
      <c r="B446" s="103"/>
      <c r="C446" s="87"/>
      <c r="D446" s="87"/>
      <c r="E446" s="87"/>
      <c r="F446" s="87"/>
      <c r="G446" s="87"/>
      <c r="H446" s="87"/>
      <c r="I446" s="87"/>
      <c r="J446" s="70"/>
    </row>
    <row r="447" spans="2:10" ht="12" customHeight="1">
      <c r="B447" s="62" t="s">
        <v>4</v>
      </c>
      <c r="C447" s="87">
        <v>8879</v>
      </c>
      <c r="D447" s="87">
        <v>3193</v>
      </c>
      <c r="E447" s="87">
        <v>3283</v>
      </c>
      <c r="F447" s="87">
        <v>905</v>
      </c>
      <c r="G447" s="87">
        <v>486</v>
      </c>
      <c r="H447" s="87">
        <v>217</v>
      </c>
      <c r="I447" s="87">
        <v>795</v>
      </c>
      <c r="J447" s="71">
        <v>3076928</v>
      </c>
    </row>
    <row r="448" spans="2:10" ht="12" customHeight="1">
      <c r="B448" s="64" t="s">
        <v>43</v>
      </c>
      <c r="C448" s="88">
        <v>6479</v>
      </c>
      <c r="D448" s="88">
        <v>3008</v>
      </c>
      <c r="E448" s="88">
        <v>2662</v>
      </c>
      <c r="F448" s="88">
        <v>574</v>
      </c>
      <c r="G448" s="88">
        <v>160</v>
      </c>
      <c r="H448" s="88">
        <v>25</v>
      </c>
      <c r="I448" s="88">
        <v>50</v>
      </c>
      <c r="J448" s="70">
        <v>836645</v>
      </c>
    </row>
    <row r="449" spans="2:10" ht="12" customHeight="1">
      <c r="B449" s="64" t="s">
        <v>44</v>
      </c>
      <c r="C449" s="88">
        <v>500</v>
      </c>
      <c r="D449" s="88">
        <v>9</v>
      </c>
      <c r="E449" s="88">
        <v>153</v>
      </c>
      <c r="F449" s="88">
        <v>138</v>
      </c>
      <c r="G449" s="88">
        <v>101</v>
      </c>
      <c r="H449" s="88">
        <v>61</v>
      </c>
      <c r="I449" s="88">
        <v>38</v>
      </c>
      <c r="J449" s="70">
        <v>143123</v>
      </c>
    </row>
    <row r="450" spans="2:10" ht="12" customHeight="1">
      <c r="B450" s="64" t="s">
        <v>45</v>
      </c>
      <c r="C450" s="88">
        <v>863</v>
      </c>
      <c r="D450" s="88">
        <v>27</v>
      </c>
      <c r="E450" s="88">
        <v>27</v>
      </c>
      <c r="F450" s="88">
        <v>82</v>
      </c>
      <c r="G450" s="88">
        <v>140</v>
      </c>
      <c r="H450" s="88">
        <v>84</v>
      </c>
      <c r="I450" s="88">
        <v>503</v>
      </c>
      <c r="J450" s="70">
        <v>1505249</v>
      </c>
    </row>
    <row r="451" spans="2:10" ht="12" customHeight="1">
      <c r="B451" s="64" t="s">
        <v>46</v>
      </c>
      <c r="C451" s="88">
        <v>227</v>
      </c>
      <c r="D451" s="88">
        <v>31</v>
      </c>
      <c r="E451" s="88">
        <v>59</v>
      </c>
      <c r="F451" s="88">
        <v>30</v>
      </c>
      <c r="G451" s="88">
        <v>23</v>
      </c>
      <c r="H451" s="88">
        <v>13</v>
      </c>
      <c r="I451" s="88">
        <v>71</v>
      </c>
      <c r="J451" s="70">
        <v>213631</v>
      </c>
    </row>
    <row r="452" spans="2:10" ht="12" customHeight="1">
      <c r="B452" s="64" t="s">
        <v>47</v>
      </c>
      <c r="C452" s="88">
        <v>37</v>
      </c>
      <c r="D452" s="88">
        <v>2</v>
      </c>
      <c r="E452" s="88">
        <v>4</v>
      </c>
      <c r="F452" s="88">
        <v>1</v>
      </c>
      <c r="G452" s="88">
        <v>1</v>
      </c>
      <c r="H452" s="88">
        <v>5</v>
      </c>
      <c r="I452" s="88">
        <v>24</v>
      </c>
      <c r="J452" s="70">
        <v>51881</v>
      </c>
    </row>
    <row r="453" spans="2:10" ht="12" customHeight="1">
      <c r="B453" s="64" t="s">
        <v>48</v>
      </c>
      <c r="C453" s="88">
        <v>7</v>
      </c>
      <c r="D453" s="89" t="s">
        <v>15</v>
      </c>
      <c r="E453" s="89" t="s">
        <v>15</v>
      </c>
      <c r="F453" s="88">
        <v>1</v>
      </c>
      <c r="G453" s="89" t="s">
        <v>15</v>
      </c>
      <c r="H453" s="89" t="s">
        <v>15</v>
      </c>
      <c r="I453" s="88">
        <v>6</v>
      </c>
      <c r="J453" s="70">
        <v>15107</v>
      </c>
    </row>
    <row r="454" spans="2:10" ht="12" customHeight="1">
      <c r="B454" s="64" t="s">
        <v>49</v>
      </c>
      <c r="C454" s="88"/>
      <c r="D454" s="88"/>
      <c r="E454" s="88"/>
      <c r="F454" s="88"/>
      <c r="G454" s="88"/>
      <c r="H454" s="88"/>
      <c r="I454" s="88"/>
      <c r="J454" s="70"/>
    </row>
    <row r="455" spans="2:10" ht="12" customHeight="1">
      <c r="B455" s="64" t="s">
        <v>53</v>
      </c>
      <c r="C455" s="88">
        <v>9</v>
      </c>
      <c r="D455" s="89" t="s">
        <v>15</v>
      </c>
      <c r="E455" s="88">
        <v>2</v>
      </c>
      <c r="F455" s="88">
        <v>1</v>
      </c>
      <c r="G455" s="88">
        <v>1</v>
      </c>
      <c r="H455" s="88">
        <v>1</v>
      </c>
      <c r="I455" s="88">
        <v>4</v>
      </c>
      <c r="J455" s="70">
        <v>9270</v>
      </c>
    </row>
    <row r="456" spans="2:10" ht="12" customHeight="1">
      <c r="B456" s="64" t="s">
        <v>54</v>
      </c>
      <c r="C456" s="89" t="s">
        <v>15</v>
      </c>
      <c r="D456" s="89" t="s">
        <v>15</v>
      </c>
      <c r="E456" s="89" t="s">
        <v>15</v>
      </c>
      <c r="F456" s="89" t="s">
        <v>15</v>
      </c>
      <c r="G456" s="89" t="s">
        <v>15</v>
      </c>
      <c r="H456" s="89" t="s">
        <v>15</v>
      </c>
      <c r="I456" s="89" t="s">
        <v>15</v>
      </c>
      <c r="J456" s="90" t="s">
        <v>15</v>
      </c>
    </row>
    <row r="457" spans="2:10" ht="12" customHeight="1">
      <c r="B457" s="64" t="s">
        <v>50</v>
      </c>
      <c r="C457" s="89" t="s">
        <v>15</v>
      </c>
      <c r="D457" s="89" t="s">
        <v>15</v>
      </c>
      <c r="E457" s="89" t="s">
        <v>15</v>
      </c>
      <c r="F457" s="89" t="s">
        <v>15</v>
      </c>
      <c r="G457" s="89" t="s">
        <v>15</v>
      </c>
      <c r="H457" s="89" t="s">
        <v>15</v>
      </c>
      <c r="I457" s="89" t="s">
        <v>15</v>
      </c>
      <c r="J457" s="90" t="s">
        <v>15</v>
      </c>
    </row>
    <row r="458" spans="2:10" ht="12" customHeight="1">
      <c r="B458" s="64" t="s">
        <v>51</v>
      </c>
      <c r="C458" s="88">
        <v>2</v>
      </c>
      <c r="D458" s="89" t="s">
        <v>15</v>
      </c>
      <c r="E458" s="89" t="s">
        <v>15</v>
      </c>
      <c r="F458" s="89" t="s">
        <v>15</v>
      </c>
      <c r="G458" s="89" t="s">
        <v>15</v>
      </c>
      <c r="H458" s="88">
        <v>1</v>
      </c>
      <c r="I458" s="88">
        <v>1</v>
      </c>
      <c r="J458" s="70">
        <v>3418</v>
      </c>
    </row>
    <row r="459" spans="2:10" ht="12" customHeight="1">
      <c r="B459" s="64" t="s">
        <v>52</v>
      </c>
      <c r="C459" s="88"/>
      <c r="D459" s="88"/>
      <c r="E459" s="88"/>
      <c r="F459" s="88"/>
      <c r="G459" s="88"/>
      <c r="H459" s="88"/>
      <c r="I459" s="88"/>
      <c r="J459" s="70"/>
    </row>
    <row r="460" spans="2:10" ht="12" customHeight="1">
      <c r="B460" s="64" t="s">
        <v>53</v>
      </c>
      <c r="C460" s="88">
        <v>3</v>
      </c>
      <c r="D460" s="89" t="s">
        <v>15</v>
      </c>
      <c r="E460" s="89" t="s">
        <v>15</v>
      </c>
      <c r="F460" s="88">
        <v>1</v>
      </c>
      <c r="G460" s="89" t="s">
        <v>15</v>
      </c>
      <c r="H460" s="89" t="s">
        <v>15</v>
      </c>
      <c r="I460" s="88">
        <v>2</v>
      </c>
      <c r="J460" s="70">
        <v>4164</v>
      </c>
    </row>
    <row r="461" spans="2:10" ht="12" customHeight="1">
      <c r="B461" s="64" t="s">
        <v>54</v>
      </c>
      <c r="C461" s="89" t="s">
        <v>15</v>
      </c>
      <c r="D461" s="89" t="s">
        <v>15</v>
      </c>
      <c r="E461" s="89" t="s">
        <v>15</v>
      </c>
      <c r="F461" s="89" t="s">
        <v>15</v>
      </c>
      <c r="G461" s="89" t="s">
        <v>15</v>
      </c>
      <c r="H461" s="89" t="s">
        <v>15</v>
      </c>
      <c r="I461" s="89" t="s">
        <v>15</v>
      </c>
      <c r="J461" s="90" t="s">
        <v>15</v>
      </c>
    </row>
    <row r="462" spans="2:10" ht="12" customHeight="1">
      <c r="B462" s="64" t="s">
        <v>55</v>
      </c>
      <c r="C462" s="89" t="s">
        <v>15</v>
      </c>
      <c r="D462" s="89" t="s">
        <v>15</v>
      </c>
      <c r="E462" s="89" t="s">
        <v>15</v>
      </c>
      <c r="F462" s="89" t="s">
        <v>15</v>
      </c>
      <c r="G462" s="89" t="s">
        <v>15</v>
      </c>
      <c r="H462" s="89" t="s">
        <v>15</v>
      </c>
      <c r="I462" s="89" t="s">
        <v>15</v>
      </c>
      <c r="J462" s="90" t="s">
        <v>15</v>
      </c>
    </row>
    <row r="463" spans="2:10" ht="12" customHeight="1">
      <c r="B463" s="64" t="s">
        <v>56</v>
      </c>
      <c r="C463" s="88">
        <v>7</v>
      </c>
      <c r="D463" s="88">
        <v>1</v>
      </c>
      <c r="E463" s="89" t="s">
        <v>15</v>
      </c>
      <c r="F463" s="88">
        <v>2</v>
      </c>
      <c r="G463" s="88">
        <v>1</v>
      </c>
      <c r="H463" s="88">
        <v>1</v>
      </c>
      <c r="I463" s="88">
        <v>2</v>
      </c>
      <c r="J463" s="70">
        <v>4252</v>
      </c>
    </row>
    <row r="464" spans="2:10" ht="12" customHeight="1">
      <c r="B464" s="64" t="s">
        <v>57</v>
      </c>
      <c r="C464" s="88">
        <v>692</v>
      </c>
      <c r="D464" s="88">
        <v>105</v>
      </c>
      <c r="E464" s="88">
        <v>363</v>
      </c>
      <c r="F464" s="88">
        <v>74</v>
      </c>
      <c r="G464" s="88">
        <v>54</v>
      </c>
      <c r="H464" s="88">
        <v>25</v>
      </c>
      <c r="I464" s="88">
        <v>71</v>
      </c>
      <c r="J464" s="70">
        <v>241236</v>
      </c>
    </row>
    <row r="465" spans="2:10" ht="12" customHeight="1" thickBot="1">
      <c r="B465" s="73" t="s">
        <v>58</v>
      </c>
      <c r="C465" s="91">
        <v>53</v>
      </c>
      <c r="D465" s="91">
        <v>10</v>
      </c>
      <c r="E465" s="91">
        <v>13</v>
      </c>
      <c r="F465" s="91">
        <v>1</v>
      </c>
      <c r="G465" s="91">
        <v>5</v>
      </c>
      <c r="H465" s="91">
        <v>1</v>
      </c>
      <c r="I465" s="91">
        <v>23</v>
      </c>
      <c r="J465" s="92">
        <v>48952</v>
      </c>
    </row>
    <row r="466" spans="2:10" ht="12" customHeight="1">
      <c r="B466" s="95" t="s">
        <v>39</v>
      </c>
      <c r="C466" s="96"/>
      <c r="D466" s="96"/>
      <c r="E466" s="50"/>
      <c r="F466" s="50"/>
      <c r="G466" s="50"/>
      <c r="H466" s="50"/>
      <c r="I466" s="50"/>
      <c r="J466" s="50"/>
    </row>
    <row r="467" spans="2:10" ht="12" customHeight="1">
      <c r="B467" s="95" t="s">
        <v>77</v>
      </c>
      <c r="C467" s="96"/>
      <c r="D467" s="96"/>
      <c r="E467" s="50"/>
      <c r="F467" s="50"/>
      <c r="G467" s="50"/>
      <c r="H467" s="50"/>
      <c r="I467" s="50"/>
      <c r="J467" s="50"/>
    </row>
    <row r="468" spans="2:10" ht="12" customHeight="1">
      <c r="B468" s="57"/>
      <c r="C468" s="50"/>
      <c r="D468" s="50"/>
      <c r="E468" s="50"/>
      <c r="F468" s="50"/>
      <c r="G468" s="50"/>
      <c r="H468" s="50"/>
      <c r="I468" s="50"/>
      <c r="J468" s="50"/>
    </row>
    <row r="469" spans="2:10" ht="12" customHeight="1">
      <c r="B469" s="252" t="s">
        <v>73</v>
      </c>
      <c r="C469" s="252"/>
      <c r="D469" s="252"/>
      <c r="E469" s="252"/>
      <c r="F469" s="252"/>
      <c r="G469" s="252"/>
      <c r="H469" s="252"/>
      <c r="I469" s="252"/>
      <c r="J469" s="252"/>
    </row>
    <row r="470" spans="2:10" ht="12" customHeight="1">
      <c r="B470" s="252" t="s">
        <v>72</v>
      </c>
      <c r="C470" s="252"/>
      <c r="D470" s="252"/>
      <c r="E470" s="252"/>
      <c r="F470" s="252"/>
      <c r="G470" s="252"/>
      <c r="H470" s="252"/>
      <c r="I470" s="252"/>
      <c r="J470" s="252"/>
    </row>
    <row r="471" spans="2:10" ht="12" customHeight="1" thickBot="1">
      <c r="B471" s="4"/>
      <c r="C471" s="4" t="s">
        <v>0</v>
      </c>
      <c r="D471" s="4"/>
      <c r="E471" s="4"/>
      <c r="F471" s="4"/>
      <c r="G471" s="4"/>
      <c r="H471" s="4"/>
      <c r="I471" s="4"/>
      <c r="J471" s="4"/>
    </row>
    <row r="472" spans="2:10" ht="12.75" customHeight="1" thickBot="1">
      <c r="B472" s="250" t="s">
        <v>41</v>
      </c>
      <c r="C472" s="250" t="s">
        <v>60</v>
      </c>
      <c r="D472" s="248" t="s">
        <v>59</v>
      </c>
      <c r="E472" s="248"/>
      <c r="F472" s="248"/>
      <c r="G472" s="248"/>
      <c r="H472" s="248"/>
      <c r="I472" s="248"/>
      <c r="J472" s="250" t="s">
        <v>75</v>
      </c>
    </row>
    <row r="473" spans="2:10" ht="33" customHeight="1" thickBot="1">
      <c r="B473" s="251"/>
      <c r="C473" s="251"/>
      <c r="D473" s="51" t="s">
        <v>61</v>
      </c>
      <c r="E473" s="52" t="s">
        <v>62</v>
      </c>
      <c r="F473" s="53" t="s">
        <v>63</v>
      </c>
      <c r="G473" s="52" t="s">
        <v>64</v>
      </c>
      <c r="H473" s="53" t="s">
        <v>65</v>
      </c>
      <c r="I473" s="52" t="s">
        <v>74</v>
      </c>
      <c r="J473" s="251"/>
    </row>
    <row r="474" spans="2:10" ht="6.75" customHeight="1">
      <c r="B474" s="78"/>
      <c r="C474" s="100"/>
      <c r="D474" s="100"/>
      <c r="E474" s="100"/>
      <c r="F474" s="100"/>
      <c r="G474" s="100"/>
      <c r="H474" s="100"/>
      <c r="I474" s="100"/>
      <c r="J474" s="101"/>
    </row>
    <row r="475" spans="2:10" ht="12" customHeight="1">
      <c r="B475" s="62" t="s">
        <v>32</v>
      </c>
      <c r="C475" s="87"/>
      <c r="D475" s="87"/>
      <c r="E475" s="87"/>
      <c r="F475" s="87"/>
      <c r="G475" s="87"/>
      <c r="H475" s="87"/>
      <c r="I475" s="87"/>
      <c r="J475" s="70"/>
    </row>
    <row r="476" spans="2:10" ht="6" customHeight="1">
      <c r="B476" s="62"/>
      <c r="C476" s="87"/>
      <c r="D476" s="87"/>
      <c r="E476" s="87"/>
      <c r="F476" s="87"/>
      <c r="G476" s="87"/>
      <c r="H476" s="87"/>
      <c r="I476" s="87"/>
      <c r="J476" s="70"/>
    </row>
    <row r="477" spans="2:10" ht="12" customHeight="1">
      <c r="B477" s="62" t="s">
        <v>4</v>
      </c>
      <c r="C477" s="87">
        <v>2255</v>
      </c>
      <c r="D477" s="87">
        <v>625</v>
      </c>
      <c r="E477" s="87">
        <v>798</v>
      </c>
      <c r="F477" s="87">
        <v>375</v>
      </c>
      <c r="G477" s="87">
        <v>186</v>
      </c>
      <c r="H477" s="87">
        <v>92</v>
      </c>
      <c r="I477" s="87">
        <v>179</v>
      </c>
      <c r="J477" s="71">
        <v>544616</v>
      </c>
    </row>
    <row r="478" spans="2:10" ht="12" customHeight="1">
      <c r="B478" s="64" t="s">
        <v>43</v>
      </c>
      <c r="C478" s="88">
        <v>1426</v>
      </c>
      <c r="D478" s="88">
        <v>589</v>
      </c>
      <c r="E478" s="88">
        <v>628</v>
      </c>
      <c r="F478" s="88">
        <v>183</v>
      </c>
      <c r="G478" s="88">
        <v>21</v>
      </c>
      <c r="H478" s="88">
        <v>4</v>
      </c>
      <c r="I478" s="88">
        <v>1</v>
      </c>
      <c r="J478" s="70">
        <v>186928</v>
      </c>
    </row>
    <row r="479" spans="2:10" ht="12" customHeight="1">
      <c r="B479" s="64" t="s">
        <v>44</v>
      </c>
      <c r="C479" s="88">
        <v>298</v>
      </c>
      <c r="D479" s="88">
        <v>3</v>
      </c>
      <c r="E479" s="88">
        <v>45</v>
      </c>
      <c r="F479" s="88">
        <v>126</v>
      </c>
      <c r="G479" s="88">
        <v>81</v>
      </c>
      <c r="H479" s="88">
        <v>31</v>
      </c>
      <c r="I479" s="88">
        <v>12</v>
      </c>
      <c r="J479" s="70">
        <v>87886</v>
      </c>
    </row>
    <row r="480" spans="2:10" ht="12" customHeight="1">
      <c r="B480" s="64" t="s">
        <v>45</v>
      </c>
      <c r="C480" s="88">
        <v>250</v>
      </c>
      <c r="D480" s="89" t="s">
        <v>15</v>
      </c>
      <c r="E480" s="88">
        <v>2</v>
      </c>
      <c r="F480" s="88">
        <v>28</v>
      </c>
      <c r="G480" s="88">
        <v>60</v>
      </c>
      <c r="H480" s="88">
        <v>47</v>
      </c>
      <c r="I480" s="88">
        <v>113</v>
      </c>
      <c r="J480" s="70">
        <v>140692</v>
      </c>
    </row>
    <row r="481" spans="2:10" ht="12" customHeight="1">
      <c r="B481" s="64" t="s">
        <v>46</v>
      </c>
      <c r="C481" s="88">
        <v>14</v>
      </c>
      <c r="D481" s="88">
        <v>6</v>
      </c>
      <c r="E481" s="88">
        <v>4</v>
      </c>
      <c r="F481" s="89" t="s">
        <v>15</v>
      </c>
      <c r="G481" s="88">
        <v>2</v>
      </c>
      <c r="H481" s="89" t="s">
        <v>15</v>
      </c>
      <c r="I481" s="88">
        <v>2</v>
      </c>
      <c r="J481" s="70">
        <v>3021</v>
      </c>
    </row>
    <row r="482" spans="2:10" ht="12" customHeight="1">
      <c r="B482" s="64" t="s">
        <v>47</v>
      </c>
      <c r="C482" s="88">
        <v>16</v>
      </c>
      <c r="D482" s="88">
        <v>2</v>
      </c>
      <c r="E482" s="88">
        <v>4</v>
      </c>
      <c r="F482" s="88">
        <v>3</v>
      </c>
      <c r="G482" s="88">
        <v>4</v>
      </c>
      <c r="H482" s="88">
        <v>2</v>
      </c>
      <c r="I482" s="88">
        <v>1</v>
      </c>
      <c r="J482" s="70">
        <v>8401</v>
      </c>
    </row>
    <row r="483" spans="2:10" ht="12" customHeight="1">
      <c r="B483" s="64" t="s">
        <v>48</v>
      </c>
      <c r="C483" s="88">
        <v>8</v>
      </c>
      <c r="D483" s="88">
        <v>2</v>
      </c>
      <c r="E483" s="88">
        <v>2</v>
      </c>
      <c r="F483" s="89" t="s">
        <v>15</v>
      </c>
      <c r="G483" s="89" t="s">
        <v>15</v>
      </c>
      <c r="H483" s="89" t="s">
        <v>15</v>
      </c>
      <c r="I483" s="88">
        <v>4</v>
      </c>
      <c r="J483" s="70">
        <v>3869</v>
      </c>
    </row>
    <row r="484" spans="2:10" ht="12" customHeight="1">
      <c r="B484" s="64" t="s">
        <v>49</v>
      </c>
      <c r="C484" s="88"/>
      <c r="D484" s="88"/>
      <c r="E484" s="88"/>
      <c r="F484" s="88"/>
      <c r="G484" s="88"/>
      <c r="H484" s="88"/>
      <c r="I484" s="88"/>
      <c r="J484" s="70"/>
    </row>
    <row r="485" spans="2:10" ht="12" customHeight="1">
      <c r="B485" s="64" t="s">
        <v>53</v>
      </c>
      <c r="C485" s="88">
        <v>5</v>
      </c>
      <c r="D485" s="89" t="s">
        <v>15</v>
      </c>
      <c r="E485" s="88">
        <v>2</v>
      </c>
      <c r="F485" s="89" t="s">
        <v>15</v>
      </c>
      <c r="G485" s="88">
        <v>1</v>
      </c>
      <c r="H485" s="89" t="s">
        <v>15</v>
      </c>
      <c r="I485" s="88">
        <v>2</v>
      </c>
      <c r="J485" s="70">
        <v>10919</v>
      </c>
    </row>
    <row r="486" spans="2:10" ht="12" customHeight="1">
      <c r="B486" s="64" t="s">
        <v>54</v>
      </c>
      <c r="C486" s="89" t="s">
        <v>15</v>
      </c>
      <c r="D486" s="89" t="s">
        <v>15</v>
      </c>
      <c r="E486" s="89" t="s">
        <v>15</v>
      </c>
      <c r="F486" s="89" t="s">
        <v>15</v>
      </c>
      <c r="G486" s="89" t="s">
        <v>15</v>
      </c>
      <c r="H486" s="89" t="s">
        <v>15</v>
      </c>
      <c r="I486" s="89" t="s">
        <v>15</v>
      </c>
      <c r="J486" s="90" t="s">
        <v>15</v>
      </c>
    </row>
    <row r="487" spans="2:10" ht="12" customHeight="1">
      <c r="B487" s="64" t="s">
        <v>50</v>
      </c>
      <c r="C487" s="88">
        <v>1</v>
      </c>
      <c r="D487" s="89" t="s">
        <v>15</v>
      </c>
      <c r="E487" s="88">
        <v>1</v>
      </c>
      <c r="F487" s="89" t="s">
        <v>15</v>
      </c>
      <c r="G487" s="89" t="s">
        <v>15</v>
      </c>
      <c r="H487" s="89" t="s">
        <v>15</v>
      </c>
      <c r="I487" s="89" t="s">
        <v>15</v>
      </c>
      <c r="J487" s="70">
        <v>180</v>
      </c>
    </row>
    <row r="488" spans="2:10" ht="12" customHeight="1">
      <c r="B488" s="64" t="s">
        <v>51</v>
      </c>
      <c r="C488" s="88">
        <v>5</v>
      </c>
      <c r="D488" s="89" t="s">
        <v>15</v>
      </c>
      <c r="E488" s="89" t="s">
        <v>15</v>
      </c>
      <c r="F488" s="88">
        <v>1</v>
      </c>
      <c r="G488" s="88">
        <v>1</v>
      </c>
      <c r="H488" s="88">
        <v>1</v>
      </c>
      <c r="I488" s="88">
        <v>2</v>
      </c>
      <c r="J488" s="70">
        <v>4696</v>
      </c>
    </row>
    <row r="489" spans="2:10" ht="12" customHeight="1">
      <c r="B489" s="64" t="s">
        <v>52</v>
      </c>
      <c r="C489" s="88"/>
      <c r="D489" s="88"/>
      <c r="E489" s="88"/>
      <c r="F489" s="88"/>
      <c r="G489" s="88"/>
      <c r="H489" s="88"/>
      <c r="I489" s="88"/>
      <c r="J489" s="70"/>
    </row>
    <row r="490" spans="2:10" ht="12" customHeight="1">
      <c r="B490" s="64" t="s">
        <v>53</v>
      </c>
      <c r="C490" s="88">
        <v>5</v>
      </c>
      <c r="D490" s="88">
        <v>2</v>
      </c>
      <c r="E490" s="88">
        <v>1</v>
      </c>
      <c r="F490" s="89" t="s">
        <v>15</v>
      </c>
      <c r="G490" s="89" t="s">
        <v>15</v>
      </c>
      <c r="H490" s="89" t="s">
        <v>15</v>
      </c>
      <c r="I490" s="88">
        <v>2</v>
      </c>
      <c r="J490" s="70">
        <v>1894</v>
      </c>
    </row>
    <row r="491" spans="2:10" ht="12" customHeight="1">
      <c r="B491" s="64" t="s">
        <v>54</v>
      </c>
      <c r="C491" s="89" t="s">
        <v>15</v>
      </c>
      <c r="D491" s="89" t="s">
        <v>15</v>
      </c>
      <c r="E491" s="89" t="s">
        <v>15</v>
      </c>
      <c r="F491" s="89" t="s">
        <v>15</v>
      </c>
      <c r="G491" s="89" t="s">
        <v>15</v>
      </c>
      <c r="H491" s="89" t="s">
        <v>15</v>
      </c>
      <c r="I491" s="89" t="s">
        <v>15</v>
      </c>
      <c r="J491" s="90" t="s">
        <v>15</v>
      </c>
    </row>
    <row r="492" spans="2:10" ht="12" customHeight="1">
      <c r="B492" s="64" t="s">
        <v>55</v>
      </c>
      <c r="C492" s="88">
        <v>2</v>
      </c>
      <c r="D492" s="89" t="s">
        <v>15</v>
      </c>
      <c r="E492" s="88">
        <v>1</v>
      </c>
      <c r="F492" s="89" t="s">
        <v>15</v>
      </c>
      <c r="G492" s="89" t="s">
        <v>15</v>
      </c>
      <c r="H492" s="89" t="s">
        <v>15</v>
      </c>
      <c r="I492" s="88">
        <v>1</v>
      </c>
      <c r="J492" s="70">
        <v>922</v>
      </c>
    </row>
    <row r="493" spans="2:10" ht="12" customHeight="1">
      <c r="B493" s="64" t="s">
        <v>56</v>
      </c>
      <c r="C493" s="88">
        <v>5</v>
      </c>
      <c r="D493" s="89" t="s">
        <v>15</v>
      </c>
      <c r="E493" s="88">
        <v>1</v>
      </c>
      <c r="F493" s="88">
        <v>1</v>
      </c>
      <c r="G493" s="89" t="s">
        <v>15</v>
      </c>
      <c r="H493" s="89" t="s">
        <v>15</v>
      </c>
      <c r="I493" s="88">
        <v>3</v>
      </c>
      <c r="J493" s="70">
        <v>3078</v>
      </c>
    </row>
    <row r="494" spans="2:10" ht="12" customHeight="1">
      <c r="B494" s="64" t="s">
        <v>57</v>
      </c>
      <c r="C494" s="88">
        <v>129</v>
      </c>
      <c r="D494" s="88">
        <v>1</v>
      </c>
      <c r="E494" s="88">
        <v>86</v>
      </c>
      <c r="F494" s="88">
        <v>20</v>
      </c>
      <c r="G494" s="88">
        <v>7</v>
      </c>
      <c r="H494" s="88">
        <v>2</v>
      </c>
      <c r="I494" s="88">
        <v>13</v>
      </c>
      <c r="J494" s="70">
        <v>28569</v>
      </c>
    </row>
    <row r="495" spans="2:10" ht="12" customHeight="1">
      <c r="B495" s="64" t="s">
        <v>58</v>
      </c>
      <c r="C495" s="88">
        <v>91</v>
      </c>
      <c r="D495" s="88">
        <v>20</v>
      </c>
      <c r="E495" s="88">
        <v>21</v>
      </c>
      <c r="F495" s="88">
        <v>13</v>
      </c>
      <c r="G495" s="88">
        <v>9</v>
      </c>
      <c r="H495" s="88">
        <v>5</v>
      </c>
      <c r="I495" s="88">
        <v>23</v>
      </c>
      <c r="J495" s="70">
        <v>63561</v>
      </c>
    </row>
    <row r="496" spans="2:10" ht="8.25" customHeight="1">
      <c r="B496" s="102"/>
      <c r="C496" s="88"/>
      <c r="D496" s="88"/>
      <c r="E496" s="88"/>
      <c r="F496" s="88"/>
      <c r="G496" s="88"/>
      <c r="H496" s="88"/>
      <c r="I496" s="88"/>
      <c r="J496" s="70"/>
    </row>
    <row r="497" spans="2:10" ht="12" customHeight="1">
      <c r="B497" s="103" t="s">
        <v>76</v>
      </c>
      <c r="C497" s="87"/>
      <c r="D497" s="87"/>
      <c r="E497" s="87"/>
      <c r="F497" s="87"/>
      <c r="G497" s="87"/>
      <c r="H497" s="87"/>
      <c r="I497" s="87"/>
      <c r="J497" s="70"/>
    </row>
    <row r="498" spans="2:10" ht="8.25" customHeight="1">
      <c r="B498" s="103"/>
      <c r="C498" s="87"/>
      <c r="D498" s="87"/>
      <c r="E498" s="87"/>
      <c r="F498" s="87"/>
      <c r="G498" s="87"/>
      <c r="H498" s="87"/>
      <c r="I498" s="87"/>
      <c r="J498" s="70"/>
    </row>
    <row r="499" spans="2:10" ht="12" customHeight="1">
      <c r="B499" s="62" t="s">
        <v>4</v>
      </c>
      <c r="C499" s="87">
        <v>403</v>
      </c>
      <c r="D499" s="87">
        <v>104</v>
      </c>
      <c r="E499" s="87">
        <v>134</v>
      </c>
      <c r="F499" s="87">
        <v>72</v>
      </c>
      <c r="G499" s="87">
        <v>47</v>
      </c>
      <c r="H499" s="87">
        <v>19</v>
      </c>
      <c r="I499" s="87">
        <v>27</v>
      </c>
      <c r="J499" s="71">
        <v>89509</v>
      </c>
    </row>
    <row r="500" spans="2:10" ht="12" customHeight="1">
      <c r="B500" s="64" t="s">
        <v>43</v>
      </c>
      <c r="C500" s="88">
        <v>224</v>
      </c>
      <c r="D500" s="88">
        <v>89</v>
      </c>
      <c r="E500" s="88">
        <v>101</v>
      </c>
      <c r="F500" s="88">
        <v>24</v>
      </c>
      <c r="G500" s="88">
        <v>10</v>
      </c>
      <c r="H500" s="89" t="s">
        <v>15</v>
      </c>
      <c r="I500" s="89" t="s">
        <v>15</v>
      </c>
      <c r="J500" s="70">
        <v>28728</v>
      </c>
    </row>
    <row r="501" spans="2:10" ht="12" customHeight="1">
      <c r="B501" s="64" t="s">
        <v>44</v>
      </c>
      <c r="C501" s="88">
        <v>74</v>
      </c>
      <c r="D501" s="88">
        <v>1</v>
      </c>
      <c r="E501" s="88">
        <v>16</v>
      </c>
      <c r="F501" s="88">
        <v>32</v>
      </c>
      <c r="G501" s="88">
        <v>16</v>
      </c>
      <c r="H501" s="88">
        <v>7</v>
      </c>
      <c r="I501" s="88">
        <v>2</v>
      </c>
      <c r="J501" s="70">
        <v>20151</v>
      </c>
    </row>
    <row r="502" spans="2:10" ht="12" customHeight="1">
      <c r="B502" s="64" t="s">
        <v>45</v>
      </c>
      <c r="C502" s="88">
        <v>33</v>
      </c>
      <c r="D502" s="89" t="s">
        <v>15</v>
      </c>
      <c r="E502" s="88">
        <v>2</v>
      </c>
      <c r="F502" s="88">
        <v>8</v>
      </c>
      <c r="G502" s="88">
        <v>12</v>
      </c>
      <c r="H502" s="88">
        <v>6</v>
      </c>
      <c r="I502" s="88">
        <v>5</v>
      </c>
      <c r="J502" s="70">
        <v>12567</v>
      </c>
    </row>
    <row r="503" spans="2:10" ht="12" customHeight="1">
      <c r="B503" s="64" t="s">
        <v>46</v>
      </c>
      <c r="C503" s="88">
        <v>18</v>
      </c>
      <c r="D503" s="88">
        <v>7</v>
      </c>
      <c r="E503" s="88">
        <v>4</v>
      </c>
      <c r="F503" s="89" t="s">
        <v>15</v>
      </c>
      <c r="G503" s="88">
        <v>3</v>
      </c>
      <c r="H503" s="88">
        <v>1</v>
      </c>
      <c r="I503" s="88">
        <v>3</v>
      </c>
      <c r="J503" s="70">
        <v>4678</v>
      </c>
    </row>
    <row r="504" spans="2:10" ht="12" customHeight="1">
      <c r="B504" s="64" t="s">
        <v>47</v>
      </c>
      <c r="C504" s="88">
        <v>4</v>
      </c>
      <c r="D504" s="88">
        <v>1</v>
      </c>
      <c r="E504" s="88">
        <v>1</v>
      </c>
      <c r="F504" s="89" t="s">
        <v>15</v>
      </c>
      <c r="G504" s="89" t="s">
        <v>15</v>
      </c>
      <c r="H504" s="88">
        <v>1</v>
      </c>
      <c r="I504" s="88">
        <v>1</v>
      </c>
      <c r="J504" s="70">
        <v>1646</v>
      </c>
    </row>
    <row r="505" spans="2:10" ht="12" customHeight="1">
      <c r="B505" s="64" t="s">
        <v>48</v>
      </c>
      <c r="C505" s="88">
        <v>3</v>
      </c>
      <c r="D505" s="89" t="s">
        <v>15</v>
      </c>
      <c r="E505" s="89" t="s">
        <v>15</v>
      </c>
      <c r="F505" s="89" t="s">
        <v>15</v>
      </c>
      <c r="G505" s="89" t="s">
        <v>15</v>
      </c>
      <c r="H505" s="89" t="s">
        <v>15</v>
      </c>
      <c r="I505" s="88">
        <v>3</v>
      </c>
      <c r="J505" s="70">
        <v>2753</v>
      </c>
    </row>
    <row r="506" spans="2:10" ht="12" customHeight="1">
      <c r="B506" s="64" t="s">
        <v>49</v>
      </c>
      <c r="C506" s="88"/>
      <c r="D506" s="88"/>
      <c r="E506" s="88"/>
      <c r="F506" s="88"/>
      <c r="G506" s="88"/>
      <c r="H506" s="88"/>
      <c r="I506" s="88"/>
      <c r="J506" s="70"/>
    </row>
    <row r="507" spans="2:10" ht="12" customHeight="1">
      <c r="B507" s="64" t="s">
        <v>53</v>
      </c>
      <c r="C507" s="89" t="s">
        <v>15</v>
      </c>
      <c r="D507" s="89" t="s">
        <v>15</v>
      </c>
      <c r="E507" s="89" t="s">
        <v>15</v>
      </c>
      <c r="F507" s="89" t="s">
        <v>15</v>
      </c>
      <c r="G507" s="89" t="s">
        <v>15</v>
      </c>
      <c r="H507" s="89" t="s">
        <v>15</v>
      </c>
      <c r="I507" s="89" t="s">
        <v>15</v>
      </c>
      <c r="J507" s="90" t="s">
        <v>15</v>
      </c>
    </row>
    <row r="508" spans="2:10" ht="12" customHeight="1">
      <c r="B508" s="64" t="s">
        <v>54</v>
      </c>
      <c r="C508" s="89" t="s">
        <v>15</v>
      </c>
      <c r="D508" s="89" t="s">
        <v>15</v>
      </c>
      <c r="E508" s="89" t="s">
        <v>15</v>
      </c>
      <c r="F508" s="89" t="s">
        <v>15</v>
      </c>
      <c r="G508" s="89" t="s">
        <v>15</v>
      </c>
      <c r="H508" s="89" t="s">
        <v>15</v>
      </c>
      <c r="I508" s="89" t="s">
        <v>15</v>
      </c>
      <c r="J508" s="90" t="s">
        <v>15</v>
      </c>
    </row>
    <row r="509" spans="2:10" ht="12" customHeight="1">
      <c r="B509" s="64" t="s">
        <v>50</v>
      </c>
      <c r="C509" s="89" t="s">
        <v>15</v>
      </c>
      <c r="D509" s="89" t="s">
        <v>15</v>
      </c>
      <c r="E509" s="89" t="s">
        <v>15</v>
      </c>
      <c r="F509" s="89" t="s">
        <v>15</v>
      </c>
      <c r="G509" s="89" t="s">
        <v>15</v>
      </c>
      <c r="H509" s="89" t="s">
        <v>15</v>
      </c>
      <c r="I509" s="89" t="s">
        <v>15</v>
      </c>
      <c r="J509" s="90" t="s">
        <v>15</v>
      </c>
    </row>
    <row r="510" spans="2:10" ht="12" customHeight="1">
      <c r="B510" s="64" t="s">
        <v>51</v>
      </c>
      <c r="C510" s="88">
        <v>2</v>
      </c>
      <c r="D510" s="89" t="s">
        <v>15</v>
      </c>
      <c r="E510" s="89" t="s">
        <v>15</v>
      </c>
      <c r="F510" s="89" t="s">
        <v>15</v>
      </c>
      <c r="G510" s="89" t="s">
        <v>15</v>
      </c>
      <c r="H510" s="89" t="s">
        <v>15</v>
      </c>
      <c r="I510" s="88">
        <v>2</v>
      </c>
      <c r="J510" s="70">
        <v>2884</v>
      </c>
    </row>
    <row r="511" spans="2:10" ht="12" customHeight="1">
      <c r="B511" s="64" t="s">
        <v>52</v>
      </c>
      <c r="C511" s="88"/>
      <c r="D511" s="88"/>
      <c r="E511" s="88"/>
      <c r="F511" s="88"/>
      <c r="G511" s="88"/>
      <c r="H511" s="88"/>
      <c r="I511" s="88"/>
      <c r="J511" s="70"/>
    </row>
    <row r="512" spans="2:10" ht="12" customHeight="1">
      <c r="B512" s="64" t="s">
        <v>53</v>
      </c>
      <c r="C512" s="88">
        <v>1</v>
      </c>
      <c r="D512" s="88">
        <v>1</v>
      </c>
      <c r="E512" s="89" t="s">
        <v>15</v>
      </c>
      <c r="F512" s="89" t="s">
        <v>15</v>
      </c>
      <c r="G512" s="89" t="s">
        <v>15</v>
      </c>
      <c r="H512" s="89" t="s">
        <v>15</v>
      </c>
      <c r="I512" s="89" t="s">
        <v>15</v>
      </c>
      <c r="J512" s="70">
        <v>21</v>
      </c>
    </row>
    <row r="513" spans="2:10" ht="12" customHeight="1">
      <c r="B513" s="64" t="s">
        <v>54</v>
      </c>
      <c r="C513" s="88">
        <v>1</v>
      </c>
      <c r="D513" s="89" t="s">
        <v>15</v>
      </c>
      <c r="E513" s="88">
        <v>1</v>
      </c>
      <c r="F513" s="89" t="s">
        <v>15</v>
      </c>
      <c r="G513" s="89" t="s">
        <v>15</v>
      </c>
      <c r="H513" s="89" t="s">
        <v>15</v>
      </c>
      <c r="I513" s="89" t="s">
        <v>15</v>
      </c>
      <c r="J513" s="70">
        <v>144</v>
      </c>
    </row>
    <row r="514" spans="2:10" ht="12" customHeight="1">
      <c r="B514" s="64" t="s">
        <v>55</v>
      </c>
      <c r="C514" s="89" t="s">
        <v>15</v>
      </c>
      <c r="D514" s="89" t="s">
        <v>15</v>
      </c>
      <c r="E514" s="89" t="s">
        <v>15</v>
      </c>
      <c r="F514" s="89" t="s">
        <v>15</v>
      </c>
      <c r="G514" s="89" t="s">
        <v>15</v>
      </c>
      <c r="H514" s="89" t="s">
        <v>15</v>
      </c>
      <c r="I514" s="89" t="s">
        <v>15</v>
      </c>
      <c r="J514" s="90" t="s">
        <v>15</v>
      </c>
    </row>
    <row r="515" spans="2:10" ht="12" customHeight="1">
      <c r="B515" s="64" t="s">
        <v>56</v>
      </c>
      <c r="C515" s="88">
        <v>1</v>
      </c>
      <c r="D515" s="89" t="s">
        <v>15</v>
      </c>
      <c r="E515" s="89" t="s">
        <v>15</v>
      </c>
      <c r="F515" s="88">
        <v>1</v>
      </c>
      <c r="G515" s="89" t="s">
        <v>15</v>
      </c>
      <c r="H515" s="89" t="s">
        <v>15</v>
      </c>
      <c r="I515" s="89" t="s">
        <v>15</v>
      </c>
      <c r="J515" s="70">
        <v>262</v>
      </c>
    </row>
    <row r="516" spans="2:10" ht="12" customHeight="1">
      <c r="B516" s="64" t="s">
        <v>57</v>
      </c>
      <c r="C516" s="88">
        <v>26</v>
      </c>
      <c r="D516" s="89" t="s">
        <v>15</v>
      </c>
      <c r="E516" s="88">
        <v>3</v>
      </c>
      <c r="F516" s="88">
        <v>6</v>
      </c>
      <c r="G516" s="88">
        <v>6</v>
      </c>
      <c r="H516" s="88">
        <v>4</v>
      </c>
      <c r="I516" s="88">
        <v>7</v>
      </c>
      <c r="J516" s="70">
        <v>10856</v>
      </c>
    </row>
    <row r="517" spans="2:10" ht="12" customHeight="1" thickBot="1">
      <c r="B517" s="73" t="s">
        <v>58</v>
      </c>
      <c r="C517" s="91">
        <v>16</v>
      </c>
      <c r="D517" s="91">
        <v>5</v>
      </c>
      <c r="E517" s="91">
        <v>6</v>
      </c>
      <c r="F517" s="91">
        <v>1</v>
      </c>
      <c r="G517" s="105" t="s">
        <v>15</v>
      </c>
      <c r="H517" s="105" t="s">
        <v>15</v>
      </c>
      <c r="I517" s="91">
        <v>4</v>
      </c>
      <c r="J517" s="92">
        <v>4819</v>
      </c>
    </row>
    <row r="518" spans="2:10" ht="12" customHeight="1">
      <c r="B518" s="95" t="s">
        <v>39</v>
      </c>
      <c r="C518" s="96"/>
      <c r="D518" s="96"/>
      <c r="E518" s="50"/>
      <c r="F518" s="50"/>
      <c r="G518" s="50"/>
      <c r="H518" s="50"/>
      <c r="I518" s="50"/>
      <c r="J518" s="50"/>
    </row>
    <row r="519" spans="2:10" ht="12" customHeight="1">
      <c r="B519" s="95" t="s">
        <v>77</v>
      </c>
      <c r="C519" s="96"/>
      <c r="D519" s="96"/>
      <c r="E519" s="50"/>
      <c r="F519" s="50"/>
      <c r="G519" s="50"/>
      <c r="H519" s="50"/>
      <c r="I519" s="50"/>
      <c r="J519" s="50"/>
    </row>
    <row r="520" spans="2:10" ht="12" customHeight="1">
      <c r="C520" s="50"/>
      <c r="D520" s="50"/>
      <c r="E520" s="50"/>
      <c r="F520" s="50"/>
      <c r="G520" s="50"/>
      <c r="H520" s="50"/>
      <c r="I520" s="50"/>
      <c r="J520" s="50"/>
    </row>
    <row r="521" spans="2:10" ht="12" customHeight="1">
      <c r="B521" s="252" t="s">
        <v>73</v>
      </c>
      <c r="C521" s="252"/>
      <c r="D521" s="252"/>
      <c r="E521" s="252"/>
      <c r="F521" s="252"/>
      <c r="G521" s="252"/>
      <c r="H521" s="252"/>
      <c r="I521" s="252"/>
      <c r="J521" s="252"/>
    </row>
    <row r="522" spans="2:10" ht="12" customHeight="1">
      <c r="B522" s="252" t="s">
        <v>72</v>
      </c>
      <c r="C522" s="252"/>
      <c r="D522" s="252"/>
      <c r="E522" s="252"/>
      <c r="F522" s="252"/>
      <c r="G522" s="252"/>
      <c r="H522" s="252"/>
      <c r="I522" s="252"/>
      <c r="J522" s="252"/>
    </row>
    <row r="523" spans="2:10" ht="12" customHeight="1" thickBot="1">
      <c r="B523" s="4"/>
      <c r="C523" s="4" t="s">
        <v>0</v>
      </c>
      <c r="D523" s="4"/>
      <c r="E523" s="4"/>
      <c r="F523" s="4"/>
      <c r="G523" s="4"/>
      <c r="H523" s="4"/>
      <c r="I523" s="4"/>
      <c r="J523" s="4"/>
    </row>
    <row r="524" spans="2:10" ht="12.75" customHeight="1" thickBot="1">
      <c r="B524" s="250" t="s">
        <v>41</v>
      </c>
      <c r="C524" s="250" t="s">
        <v>60</v>
      </c>
      <c r="D524" s="248" t="s">
        <v>59</v>
      </c>
      <c r="E524" s="248"/>
      <c r="F524" s="248"/>
      <c r="G524" s="248"/>
      <c r="H524" s="248"/>
      <c r="I524" s="248"/>
      <c r="J524" s="250" t="s">
        <v>75</v>
      </c>
    </row>
    <row r="525" spans="2:10" ht="33" customHeight="1" thickBot="1">
      <c r="B525" s="251"/>
      <c r="C525" s="251"/>
      <c r="D525" s="51" t="s">
        <v>61</v>
      </c>
      <c r="E525" s="52" t="s">
        <v>62</v>
      </c>
      <c r="F525" s="53" t="s">
        <v>63</v>
      </c>
      <c r="G525" s="52" t="s">
        <v>64</v>
      </c>
      <c r="H525" s="53" t="s">
        <v>65</v>
      </c>
      <c r="I525" s="52" t="s">
        <v>74</v>
      </c>
      <c r="J525" s="251"/>
    </row>
    <row r="526" spans="2:10" ht="6.75" customHeight="1">
      <c r="B526" s="104"/>
      <c r="C526" s="100"/>
      <c r="D526" s="100"/>
      <c r="E526" s="100"/>
      <c r="F526" s="100"/>
      <c r="G526" s="100"/>
      <c r="H526" s="100"/>
      <c r="I526" s="100"/>
      <c r="J526" s="101"/>
    </row>
    <row r="527" spans="2:10" ht="12" customHeight="1">
      <c r="B527" s="103" t="s">
        <v>34</v>
      </c>
      <c r="C527" s="87"/>
      <c r="D527" s="87"/>
      <c r="E527" s="87"/>
      <c r="F527" s="87"/>
      <c r="G527" s="87"/>
      <c r="H527" s="87"/>
      <c r="I527" s="87"/>
      <c r="J527" s="70"/>
    </row>
    <row r="528" spans="2:10" ht="7.5" customHeight="1">
      <c r="B528" s="103"/>
      <c r="C528" s="87"/>
      <c r="D528" s="87"/>
      <c r="E528" s="87"/>
      <c r="F528" s="87"/>
      <c r="G528" s="87"/>
      <c r="H528" s="87"/>
      <c r="I528" s="87"/>
      <c r="J528" s="70"/>
    </row>
    <row r="529" spans="2:10" ht="12" customHeight="1">
      <c r="B529" s="62" t="s">
        <v>4</v>
      </c>
      <c r="C529" s="87">
        <v>195</v>
      </c>
      <c r="D529" s="87">
        <v>71</v>
      </c>
      <c r="E529" s="87">
        <v>61</v>
      </c>
      <c r="F529" s="87">
        <v>26</v>
      </c>
      <c r="G529" s="87">
        <v>18</v>
      </c>
      <c r="H529" s="87">
        <v>7</v>
      </c>
      <c r="I529" s="87">
        <v>12</v>
      </c>
      <c r="J529" s="71">
        <v>38279</v>
      </c>
    </row>
    <row r="530" spans="2:10" ht="12" customHeight="1">
      <c r="B530" s="64" t="s">
        <v>43</v>
      </c>
      <c r="C530" s="88">
        <v>125</v>
      </c>
      <c r="D530" s="88">
        <v>65</v>
      </c>
      <c r="E530" s="88">
        <v>40</v>
      </c>
      <c r="F530" s="88">
        <v>13</v>
      </c>
      <c r="G530" s="88">
        <v>7</v>
      </c>
      <c r="H530" s="89" t="s">
        <v>15</v>
      </c>
      <c r="I530" s="89" t="s">
        <v>15</v>
      </c>
      <c r="J530" s="70">
        <v>15147</v>
      </c>
    </row>
    <row r="531" spans="2:10" ht="12" customHeight="1">
      <c r="B531" s="64" t="s">
        <v>44</v>
      </c>
      <c r="C531" s="88">
        <v>35</v>
      </c>
      <c r="D531" s="88">
        <v>2</v>
      </c>
      <c r="E531" s="88">
        <v>10</v>
      </c>
      <c r="F531" s="88">
        <v>9</v>
      </c>
      <c r="G531" s="88">
        <v>6</v>
      </c>
      <c r="H531" s="88">
        <v>4</v>
      </c>
      <c r="I531" s="88">
        <v>4</v>
      </c>
      <c r="J531" s="70">
        <v>9802</v>
      </c>
    </row>
    <row r="532" spans="2:10" ht="12" customHeight="1">
      <c r="B532" s="64" t="s">
        <v>45</v>
      </c>
      <c r="C532" s="88">
        <v>11</v>
      </c>
      <c r="D532" s="89" t="s">
        <v>15</v>
      </c>
      <c r="E532" s="89" t="s">
        <v>15</v>
      </c>
      <c r="F532" s="88">
        <v>2</v>
      </c>
      <c r="G532" s="88">
        <v>2</v>
      </c>
      <c r="H532" s="88">
        <v>2</v>
      </c>
      <c r="I532" s="88">
        <v>5</v>
      </c>
      <c r="J532" s="70">
        <v>6145</v>
      </c>
    </row>
    <row r="533" spans="2:10" ht="12" customHeight="1">
      <c r="B533" s="64" t="s">
        <v>46</v>
      </c>
      <c r="C533" s="88">
        <v>4</v>
      </c>
      <c r="D533" s="89" t="s">
        <v>15</v>
      </c>
      <c r="E533" s="88">
        <v>3</v>
      </c>
      <c r="F533" s="88">
        <v>1</v>
      </c>
      <c r="G533" s="89" t="s">
        <v>15</v>
      </c>
      <c r="H533" s="89" t="s">
        <v>15</v>
      </c>
      <c r="I533" s="89" t="s">
        <v>15</v>
      </c>
      <c r="J533" s="70">
        <v>665</v>
      </c>
    </row>
    <row r="534" spans="2:10" ht="12" customHeight="1">
      <c r="B534" s="64" t="s">
        <v>47</v>
      </c>
      <c r="C534" s="88">
        <v>2</v>
      </c>
      <c r="D534" s="89" t="s">
        <v>15</v>
      </c>
      <c r="E534" s="89" t="s">
        <v>15</v>
      </c>
      <c r="F534" s="89" t="s">
        <v>15</v>
      </c>
      <c r="G534" s="88">
        <v>1</v>
      </c>
      <c r="H534" s="89" t="s">
        <v>15</v>
      </c>
      <c r="I534" s="88">
        <v>1</v>
      </c>
      <c r="J534" s="70">
        <v>1210</v>
      </c>
    </row>
    <row r="535" spans="2:10" ht="12" customHeight="1">
      <c r="B535" s="64" t="s">
        <v>48</v>
      </c>
      <c r="C535" s="88">
        <v>1</v>
      </c>
      <c r="D535" s="89" t="s">
        <v>15</v>
      </c>
      <c r="E535" s="89" t="s">
        <v>15</v>
      </c>
      <c r="F535" s="89" t="s">
        <v>15</v>
      </c>
      <c r="G535" s="88">
        <v>1</v>
      </c>
      <c r="H535" s="89" t="s">
        <v>15</v>
      </c>
      <c r="I535" s="89" t="s">
        <v>15</v>
      </c>
      <c r="J535" s="70">
        <v>336</v>
      </c>
    </row>
    <row r="536" spans="2:10" ht="12" customHeight="1">
      <c r="B536" s="64" t="s">
        <v>49</v>
      </c>
      <c r="C536" s="88"/>
      <c r="D536" s="88"/>
      <c r="E536" s="88"/>
      <c r="F536" s="88"/>
      <c r="G536" s="88"/>
      <c r="H536" s="88"/>
      <c r="I536" s="88"/>
      <c r="J536" s="70"/>
    </row>
    <row r="537" spans="2:10" ht="12" customHeight="1">
      <c r="B537" s="64" t="s">
        <v>53</v>
      </c>
      <c r="C537" s="88">
        <v>1</v>
      </c>
      <c r="D537" s="89" t="s">
        <v>15</v>
      </c>
      <c r="E537" s="89" t="s">
        <v>15</v>
      </c>
      <c r="F537" s="89" t="s">
        <v>15</v>
      </c>
      <c r="G537" s="88">
        <v>1</v>
      </c>
      <c r="H537" s="89" t="s">
        <v>15</v>
      </c>
      <c r="I537" s="89" t="s">
        <v>15</v>
      </c>
      <c r="J537" s="70">
        <v>340</v>
      </c>
    </row>
    <row r="538" spans="2:10" ht="12" customHeight="1">
      <c r="B538" s="64" t="s">
        <v>54</v>
      </c>
      <c r="C538" s="89" t="s">
        <v>15</v>
      </c>
      <c r="D538" s="89" t="s">
        <v>15</v>
      </c>
      <c r="E538" s="89" t="s">
        <v>15</v>
      </c>
      <c r="F538" s="89" t="s">
        <v>15</v>
      </c>
      <c r="G538" s="89" t="s">
        <v>15</v>
      </c>
      <c r="H538" s="89" t="s">
        <v>15</v>
      </c>
      <c r="I538" s="89" t="s">
        <v>15</v>
      </c>
      <c r="J538" s="90" t="s">
        <v>15</v>
      </c>
    </row>
    <row r="539" spans="2:10" ht="12" customHeight="1">
      <c r="B539" s="64" t="s">
        <v>50</v>
      </c>
      <c r="C539" s="89" t="s">
        <v>15</v>
      </c>
      <c r="D539" s="89" t="s">
        <v>15</v>
      </c>
      <c r="E539" s="89" t="s">
        <v>15</v>
      </c>
      <c r="F539" s="89" t="s">
        <v>15</v>
      </c>
      <c r="G539" s="89" t="s">
        <v>15</v>
      </c>
      <c r="H539" s="89" t="s">
        <v>15</v>
      </c>
      <c r="I539" s="89" t="s">
        <v>15</v>
      </c>
      <c r="J539" s="90" t="s">
        <v>15</v>
      </c>
    </row>
    <row r="540" spans="2:10" ht="12" customHeight="1">
      <c r="B540" s="64" t="s">
        <v>51</v>
      </c>
      <c r="C540" s="89" t="s">
        <v>15</v>
      </c>
      <c r="D540" s="89" t="s">
        <v>15</v>
      </c>
      <c r="E540" s="89" t="s">
        <v>15</v>
      </c>
      <c r="F540" s="89" t="s">
        <v>15</v>
      </c>
      <c r="G540" s="89" t="s">
        <v>15</v>
      </c>
      <c r="H540" s="89" t="s">
        <v>15</v>
      </c>
      <c r="I540" s="89" t="s">
        <v>15</v>
      </c>
      <c r="J540" s="90" t="s">
        <v>15</v>
      </c>
    </row>
    <row r="541" spans="2:10" ht="12" customHeight="1">
      <c r="B541" s="64" t="s">
        <v>52</v>
      </c>
      <c r="C541" s="88"/>
      <c r="D541" s="88"/>
      <c r="E541" s="88"/>
      <c r="F541" s="88"/>
      <c r="G541" s="88"/>
      <c r="H541" s="88"/>
      <c r="I541" s="88"/>
      <c r="J541" s="70"/>
    </row>
    <row r="542" spans="2:10" ht="12" customHeight="1">
      <c r="B542" s="64" t="s">
        <v>53</v>
      </c>
      <c r="C542" s="88">
        <v>1</v>
      </c>
      <c r="D542" s="89" t="s">
        <v>15</v>
      </c>
      <c r="E542" s="88">
        <v>1</v>
      </c>
      <c r="F542" s="89" t="s">
        <v>15</v>
      </c>
      <c r="G542" s="89" t="s">
        <v>15</v>
      </c>
      <c r="H542" s="89" t="s">
        <v>15</v>
      </c>
      <c r="I542" s="89" t="s">
        <v>15</v>
      </c>
      <c r="J542" s="70">
        <v>118</v>
      </c>
    </row>
    <row r="543" spans="2:10" ht="12" customHeight="1">
      <c r="B543" s="64" t="s">
        <v>54</v>
      </c>
      <c r="C543" s="89" t="s">
        <v>15</v>
      </c>
      <c r="D543" s="89" t="s">
        <v>15</v>
      </c>
      <c r="E543" s="89" t="s">
        <v>15</v>
      </c>
      <c r="F543" s="89" t="s">
        <v>15</v>
      </c>
      <c r="G543" s="89" t="s">
        <v>15</v>
      </c>
      <c r="H543" s="89" t="s">
        <v>15</v>
      </c>
      <c r="I543" s="89" t="s">
        <v>15</v>
      </c>
      <c r="J543" s="90" t="s">
        <v>15</v>
      </c>
    </row>
    <row r="544" spans="2:10" ht="12" customHeight="1">
      <c r="B544" s="64" t="s">
        <v>55</v>
      </c>
      <c r="C544" s="89" t="s">
        <v>15</v>
      </c>
      <c r="D544" s="89" t="s">
        <v>15</v>
      </c>
      <c r="E544" s="89" t="s">
        <v>15</v>
      </c>
      <c r="F544" s="89" t="s">
        <v>15</v>
      </c>
      <c r="G544" s="89" t="s">
        <v>15</v>
      </c>
      <c r="H544" s="89" t="s">
        <v>15</v>
      </c>
      <c r="I544" s="89" t="s">
        <v>15</v>
      </c>
      <c r="J544" s="90" t="s">
        <v>15</v>
      </c>
    </row>
    <row r="545" spans="2:10" ht="12" customHeight="1">
      <c r="B545" s="64" t="s">
        <v>56</v>
      </c>
      <c r="C545" s="89" t="s">
        <v>15</v>
      </c>
      <c r="D545" s="89" t="s">
        <v>15</v>
      </c>
      <c r="E545" s="89" t="s">
        <v>15</v>
      </c>
      <c r="F545" s="89" t="s">
        <v>15</v>
      </c>
      <c r="G545" s="89" t="s">
        <v>15</v>
      </c>
      <c r="H545" s="89" t="s">
        <v>15</v>
      </c>
      <c r="I545" s="89" t="s">
        <v>15</v>
      </c>
      <c r="J545" s="90" t="s">
        <v>15</v>
      </c>
    </row>
    <row r="546" spans="2:10" ht="12" customHeight="1">
      <c r="B546" s="64" t="s">
        <v>57</v>
      </c>
      <c r="C546" s="88">
        <v>1</v>
      </c>
      <c r="D546" s="89" t="s">
        <v>15</v>
      </c>
      <c r="E546" s="89" t="s">
        <v>15</v>
      </c>
      <c r="F546" s="89" t="s">
        <v>15</v>
      </c>
      <c r="G546" s="89" t="s">
        <v>15</v>
      </c>
      <c r="H546" s="89" t="s">
        <v>15</v>
      </c>
      <c r="I546" s="88">
        <v>1</v>
      </c>
      <c r="J546" s="70">
        <v>1589</v>
      </c>
    </row>
    <row r="547" spans="2:10" ht="12" customHeight="1">
      <c r="B547" s="64" t="s">
        <v>58</v>
      </c>
      <c r="C547" s="88">
        <v>14</v>
      </c>
      <c r="D547" s="88">
        <v>4</v>
      </c>
      <c r="E547" s="88">
        <v>7</v>
      </c>
      <c r="F547" s="88">
        <v>1</v>
      </c>
      <c r="G547" s="89" t="s">
        <v>15</v>
      </c>
      <c r="H547" s="88">
        <v>1</v>
      </c>
      <c r="I547" s="88">
        <v>1</v>
      </c>
      <c r="J547" s="70">
        <v>2927</v>
      </c>
    </row>
    <row r="548" spans="2:10" ht="7.5" customHeight="1">
      <c r="B548" s="102"/>
      <c r="C548" s="88"/>
      <c r="D548" s="88"/>
      <c r="E548" s="88"/>
      <c r="F548" s="88"/>
      <c r="G548" s="88"/>
      <c r="H548" s="88"/>
      <c r="I548" s="88"/>
      <c r="J548" s="70"/>
    </row>
    <row r="549" spans="2:10" ht="12" customHeight="1">
      <c r="B549" s="103" t="s">
        <v>35</v>
      </c>
      <c r="C549" s="87"/>
      <c r="D549" s="87"/>
      <c r="E549" s="87"/>
      <c r="F549" s="87"/>
      <c r="G549" s="87"/>
      <c r="H549" s="87"/>
      <c r="I549" s="87"/>
      <c r="J549" s="70"/>
    </row>
    <row r="550" spans="2:10" ht="8.25" customHeight="1">
      <c r="B550" s="103"/>
      <c r="C550" s="87"/>
      <c r="D550" s="87"/>
      <c r="E550" s="87"/>
      <c r="F550" s="87"/>
      <c r="G550" s="87"/>
      <c r="H550" s="87"/>
      <c r="I550" s="87"/>
      <c r="J550" s="70"/>
    </row>
    <row r="551" spans="2:10" ht="12" customHeight="1">
      <c r="B551" s="62" t="s">
        <v>4</v>
      </c>
      <c r="C551" s="87">
        <v>409</v>
      </c>
      <c r="D551" s="87">
        <v>141</v>
      </c>
      <c r="E551" s="87">
        <v>163</v>
      </c>
      <c r="F551" s="87">
        <v>66</v>
      </c>
      <c r="G551" s="87">
        <v>19</v>
      </c>
      <c r="H551" s="87">
        <v>7</v>
      </c>
      <c r="I551" s="87">
        <v>13</v>
      </c>
      <c r="J551" s="71">
        <v>73359</v>
      </c>
    </row>
    <row r="552" spans="2:10" ht="12" customHeight="1">
      <c r="B552" s="64" t="s">
        <v>43</v>
      </c>
      <c r="C552" s="88">
        <v>327</v>
      </c>
      <c r="D552" s="88">
        <v>134</v>
      </c>
      <c r="E552" s="88">
        <v>138</v>
      </c>
      <c r="F552" s="88">
        <v>43</v>
      </c>
      <c r="G552" s="88">
        <v>9</v>
      </c>
      <c r="H552" s="88">
        <v>3</v>
      </c>
      <c r="I552" s="89" t="s">
        <v>15</v>
      </c>
      <c r="J552" s="70">
        <v>41951</v>
      </c>
    </row>
    <row r="553" spans="2:10" ht="12" customHeight="1">
      <c r="B553" s="64" t="s">
        <v>44</v>
      </c>
      <c r="C553" s="88">
        <v>16</v>
      </c>
      <c r="D553" s="88">
        <v>1</v>
      </c>
      <c r="E553" s="88">
        <v>5</v>
      </c>
      <c r="F553" s="88">
        <v>8</v>
      </c>
      <c r="G553" s="89" t="s">
        <v>15</v>
      </c>
      <c r="H553" s="88">
        <v>1</v>
      </c>
      <c r="I553" s="88">
        <v>1</v>
      </c>
      <c r="J553" s="70">
        <v>3797</v>
      </c>
    </row>
    <row r="554" spans="2:10" ht="12" customHeight="1">
      <c r="B554" s="64" t="s">
        <v>45</v>
      </c>
      <c r="C554" s="88">
        <v>20</v>
      </c>
      <c r="D554" s="89" t="s">
        <v>15</v>
      </c>
      <c r="E554" s="88">
        <v>3</v>
      </c>
      <c r="F554" s="88">
        <v>7</v>
      </c>
      <c r="G554" s="88">
        <v>5</v>
      </c>
      <c r="H554" s="88">
        <v>1</v>
      </c>
      <c r="I554" s="88">
        <v>4</v>
      </c>
      <c r="J554" s="70">
        <v>7367</v>
      </c>
    </row>
    <row r="555" spans="2:10" ht="12" customHeight="1">
      <c r="B555" s="64" t="s">
        <v>46</v>
      </c>
      <c r="C555" s="88">
        <v>17</v>
      </c>
      <c r="D555" s="89" t="s">
        <v>15</v>
      </c>
      <c r="E555" s="88">
        <v>8</v>
      </c>
      <c r="F555" s="88">
        <v>2</v>
      </c>
      <c r="G555" s="88">
        <v>3</v>
      </c>
      <c r="H555" s="88">
        <v>1</v>
      </c>
      <c r="I555" s="88">
        <v>3</v>
      </c>
      <c r="J555" s="70">
        <v>6312</v>
      </c>
    </row>
    <row r="556" spans="2:10" ht="12" customHeight="1">
      <c r="B556" s="64" t="s">
        <v>47</v>
      </c>
      <c r="C556" s="88">
        <v>1</v>
      </c>
      <c r="D556" s="89" t="s">
        <v>15</v>
      </c>
      <c r="E556" s="89" t="s">
        <v>15</v>
      </c>
      <c r="F556" s="89" t="s">
        <v>15</v>
      </c>
      <c r="G556" s="89" t="s">
        <v>15</v>
      </c>
      <c r="H556" s="89" t="s">
        <v>15</v>
      </c>
      <c r="I556" s="88">
        <v>1</v>
      </c>
      <c r="J556" s="70">
        <v>531</v>
      </c>
    </row>
    <row r="557" spans="2:10" ht="12" customHeight="1">
      <c r="B557" s="64" t="s">
        <v>48</v>
      </c>
      <c r="C557" s="89" t="s">
        <v>15</v>
      </c>
      <c r="D557" s="89" t="s">
        <v>15</v>
      </c>
      <c r="E557" s="89" t="s">
        <v>15</v>
      </c>
      <c r="F557" s="89" t="s">
        <v>15</v>
      </c>
      <c r="G557" s="89" t="s">
        <v>15</v>
      </c>
      <c r="H557" s="89" t="s">
        <v>15</v>
      </c>
      <c r="I557" s="89" t="s">
        <v>15</v>
      </c>
      <c r="J557" s="90" t="s">
        <v>15</v>
      </c>
    </row>
    <row r="558" spans="2:10" ht="12" customHeight="1">
      <c r="B558" s="64" t="s">
        <v>49</v>
      </c>
      <c r="C558" s="88"/>
      <c r="D558" s="88"/>
      <c r="E558" s="88"/>
      <c r="F558" s="88"/>
      <c r="G558" s="88"/>
      <c r="H558" s="88"/>
      <c r="I558" s="88"/>
      <c r="J558" s="70"/>
    </row>
    <row r="559" spans="2:10" ht="12" customHeight="1">
      <c r="B559" s="64" t="s">
        <v>53</v>
      </c>
      <c r="C559" s="88">
        <v>2</v>
      </c>
      <c r="D559" s="88">
        <v>1</v>
      </c>
      <c r="E559" s="89" t="s">
        <v>15</v>
      </c>
      <c r="F559" s="89" t="s">
        <v>15</v>
      </c>
      <c r="G559" s="89" t="s">
        <v>15</v>
      </c>
      <c r="H559" s="89" t="s">
        <v>15</v>
      </c>
      <c r="I559" s="88">
        <v>1</v>
      </c>
      <c r="J559" s="70">
        <v>7036</v>
      </c>
    </row>
    <row r="560" spans="2:10" ht="12" customHeight="1">
      <c r="B560" s="64" t="s">
        <v>54</v>
      </c>
      <c r="C560" s="89" t="s">
        <v>15</v>
      </c>
      <c r="D560" s="89" t="s">
        <v>15</v>
      </c>
      <c r="E560" s="89" t="s">
        <v>15</v>
      </c>
      <c r="F560" s="89" t="s">
        <v>15</v>
      </c>
      <c r="G560" s="89" t="s">
        <v>15</v>
      </c>
      <c r="H560" s="89" t="s">
        <v>15</v>
      </c>
      <c r="I560" s="89" t="s">
        <v>15</v>
      </c>
      <c r="J560" s="90" t="s">
        <v>15</v>
      </c>
    </row>
    <row r="561" spans="2:10" ht="12" customHeight="1">
      <c r="B561" s="64" t="s">
        <v>50</v>
      </c>
      <c r="C561" s="89" t="s">
        <v>15</v>
      </c>
      <c r="D561" s="89" t="s">
        <v>15</v>
      </c>
      <c r="E561" s="89" t="s">
        <v>15</v>
      </c>
      <c r="F561" s="89" t="s">
        <v>15</v>
      </c>
      <c r="G561" s="89" t="s">
        <v>15</v>
      </c>
      <c r="H561" s="89" t="s">
        <v>15</v>
      </c>
      <c r="I561" s="89" t="s">
        <v>15</v>
      </c>
      <c r="J561" s="90" t="s">
        <v>15</v>
      </c>
    </row>
    <row r="562" spans="2:10" ht="12" customHeight="1">
      <c r="B562" s="64" t="s">
        <v>51</v>
      </c>
      <c r="C562" s="89" t="s">
        <v>15</v>
      </c>
      <c r="D562" s="89" t="s">
        <v>15</v>
      </c>
      <c r="E562" s="89" t="s">
        <v>15</v>
      </c>
      <c r="F562" s="89" t="s">
        <v>15</v>
      </c>
      <c r="G562" s="89" t="s">
        <v>15</v>
      </c>
      <c r="H562" s="89" t="s">
        <v>15</v>
      </c>
      <c r="I562" s="89" t="s">
        <v>15</v>
      </c>
      <c r="J562" s="90" t="s">
        <v>15</v>
      </c>
    </row>
    <row r="563" spans="2:10" ht="12" customHeight="1">
      <c r="B563" s="64" t="s">
        <v>52</v>
      </c>
      <c r="C563" s="88"/>
      <c r="D563" s="88"/>
      <c r="E563" s="88"/>
      <c r="F563" s="88"/>
      <c r="G563" s="88"/>
      <c r="H563" s="88"/>
      <c r="I563" s="88"/>
      <c r="J563" s="70"/>
    </row>
    <row r="564" spans="2:10" ht="12" customHeight="1">
      <c r="B564" s="64" t="s">
        <v>53</v>
      </c>
      <c r="C564" s="89" t="s">
        <v>15</v>
      </c>
      <c r="D564" s="89" t="s">
        <v>15</v>
      </c>
      <c r="E564" s="89" t="s">
        <v>15</v>
      </c>
      <c r="F564" s="89" t="s">
        <v>15</v>
      </c>
      <c r="G564" s="89" t="s">
        <v>15</v>
      </c>
      <c r="H564" s="89" t="s">
        <v>15</v>
      </c>
      <c r="I564" s="89" t="s">
        <v>15</v>
      </c>
      <c r="J564" s="90" t="s">
        <v>15</v>
      </c>
    </row>
    <row r="565" spans="2:10" ht="12" customHeight="1">
      <c r="B565" s="64" t="s">
        <v>54</v>
      </c>
      <c r="C565" s="89" t="s">
        <v>15</v>
      </c>
      <c r="D565" s="89" t="s">
        <v>15</v>
      </c>
      <c r="E565" s="89" t="s">
        <v>15</v>
      </c>
      <c r="F565" s="89" t="s">
        <v>15</v>
      </c>
      <c r="G565" s="89" t="s">
        <v>15</v>
      </c>
      <c r="H565" s="89" t="s">
        <v>15</v>
      </c>
      <c r="I565" s="89" t="s">
        <v>15</v>
      </c>
      <c r="J565" s="90" t="s">
        <v>15</v>
      </c>
    </row>
    <row r="566" spans="2:10" ht="12" customHeight="1">
      <c r="B566" s="64" t="s">
        <v>55</v>
      </c>
      <c r="C566" s="88">
        <v>1</v>
      </c>
      <c r="D566" s="88">
        <v>1</v>
      </c>
      <c r="E566" s="89" t="s">
        <v>15</v>
      </c>
      <c r="F566" s="89" t="s">
        <v>15</v>
      </c>
      <c r="G566" s="89" t="s">
        <v>15</v>
      </c>
      <c r="H566" s="89" t="s">
        <v>15</v>
      </c>
      <c r="I566" s="89" t="s">
        <v>15</v>
      </c>
      <c r="J566" s="70">
        <v>25</v>
      </c>
    </row>
    <row r="567" spans="2:10" ht="12" customHeight="1">
      <c r="B567" s="64" t="s">
        <v>56</v>
      </c>
      <c r="C567" s="89" t="s">
        <v>15</v>
      </c>
      <c r="D567" s="89" t="s">
        <v>15</v>
      </c>
      <c r="E567" s="89" t="s">
        <v>15</v>
      </c>
      <c r="F567" s="89" t="s">
        <v>15</v>
      </c>
      <c r="G567" s="89" t="s">
        <v>15</v>
      </c>
      <c r="H567" s="89" t="s">
        <v>15</v>
      </c>
      <c r="I567" s="89" t="s">
        <v>15</v>
      </c>
      <c r="J567" s="90" t="s">
        <v>15</v>
      </c>
    </row>
    <row r="568" spans="2:10" ht="12" customHeight="1">
      <c r="B568" s="64" t="s">
        <v>57</v>
      </c>
      <c r="C568" s="88">
        <v>4</v>
      </c>
      <c r="D568" s="89" t="s">
        <v>15</v>
      </c>
      <c r="E568" s="88">
        <v>2</v>
      </c>
      <c r="F568" s="88">
        <v>2</v>
      </c>
      <c r="G568" s="89" t="s">
        <v>15</v>
      </c>
      <c r="H568" s="89" t="s">
        <v>15</v>
      </c>
      <c r="I568" s="89" t="s">
        <v>15</v>
      </c>
      <c r="J568" s="70">
        <v>900</v>
      </c>
    </row>
    <row r="569" spans="2:10" ht="12" customHeight="1" thickBot="1">
      <c r="B569" s="73" t="s">
        <v>58</v>
      </c>
      <c r="C569" s="91">
        <v>21</v>
      </c>
      <c r="D569" s="91">
        <v>4</v>
      </c>
      <c r="E569" s="91">
        <v>7</v>
      </c>
      <c r="F569" s="91">
        <v>4</v>
      </c>
      <c r="G569" s="91">
        <v>2</v>
      </c>
      <c r="H569" s="91">
        <v>1</v>
      </c>
      <c r="I569" s="91">
        <v>3</v>
      </c>
      <c r="J569" s="92">
        <v>5440</v>
      </c>
    </row>
    <row r="570" spans="2:10" ht="12" customHeight="1">
      <c r="B570" s="95" t="s">
        <v>39</v>
      </c>
      <c r="C570" s="96"/>
      <c r="D570" s="96"/>
      <c r="E570" s="50"/>
      <c r="F570" s="50"/>
      <c r="G570" s="50"/>
      <c r="H570" s="50"/>
      <c r="I570" s="50"/>
      <c r="J570" s="50"/>
    </row>
    <row r="571" spans="2:10" ht="12" customHeight="1">
      <c r="B571" s="95" t="s">
        <v>77</v>
      </c>
      <c r="C571" s="96"/>
      <c r="D571" s="96"/>
      <c r="E571" s="50"/>
      <c r="F571" s="50"/>
      <c r="G571" s="50"/>
      <c r="H571" s="50"/>
      <c r="I571" s="50"/>
      <c r="J571" s="50"/>
    </row>
    <row r="572" spans="2:10" ht="12" customHeight="1">
      <c r="C572" s="50"/>
      <c r="D572" s="50"/>
      <c r="E572" s="50"/>
      <c r="F572" s="50"/>
      <c r="G572" s="50"/>
      <c r="H572" s="50"/>
      <c r="I572" s="50"/>
      <c r="J572" s="50"/>
    </row>
    <row r="573" spans="2:10" ht="12" customHeight="1">
      <c r="B573" s="252" t="s">
        <v>73</v>
      </c>
      <c r="C573" s="252"/>
      <c r="D573" s="252"/>
      <c r="E573" s="252"/>
      <c r="F573" s="252"/>
      <c r="G573" s="252"/>
      <c r="H573" s="252"/>
      <c r="I573" s="252"/>
      <c r="J573" s="252"/>
    </row>
    <row r="574" spans="2:10" ht="12" customHeight="1">
      <c r="B574" s="252" t="s">
        <v>72</v>
      </c>
      <c r="C574" s="252"/>
      <c r="D574" s="252"/>
      <c r="E574" s="252"/>
      <c r="F574" s="252"/>
      <c r="G574" s="252"/>
      <c r="H574" s="252"/>
      <c r="I574" s="252"/>
      <c r="J574" s="252"/>
    </row>
    <row r="575" spans="2:10" ht="12" customHeight="1" thickBot="1">
      <c r="B575" s="4"/>
      <c r="C575" s="4" t="s">
        <v>0</v>
      </c>
      <c r="D575" s="4"/>
      <c r="E575" s="4"/>
      <c r="F575" s="4"/>
      <c r="G575" s="4"/>
      <c r="H575" s="4"/>
      <c r="I575" s="4"/>
      <c r="J575" s="4"/>
    </row>
    <row r="576" spans="2:10" ht="12.75" customHeight="1" thickBot="1">
      <c r="B576" s="250" t="s">
        <v>41</v>
      </c>
      <c r="C576" s="250" t="s">
        <v>60</v>
      </c>
      <c r="D576" s="248" t="s">
        <v>59</v>
      </c>
      <c r="E576" s="248"/>
      <c r="F576" s="248"/>
      <c r="G576" s="248"/>
      <c r="H576" s="248"/>
      <c r="I576" s="248"/>
      <c r="J576" s="250" t="s">
        <v>75</v>
      </c>
    </row>
    <row r="577" spans="2:10" ht="33" customHeight="1" thickBot="1">
      <c r="B577" s="251"/>
      <c r="C577" s="251"/>
      <c r="D577" s="51" t="s">
        <v>61</v>
      </c>
      <c r="E577" s="52" t="s">
        <v>62</v>
      </c>
      <c r="F577" s="53" t="s">
        <v>63</v>
      </c>
      <c r="G577" s="52" t="s">
        <v>64</v>
      </c>
      <c r="H577" s="53" t="s">
        <v>65</v>
      </c>
      <c r="I577" s="52" t="s">
        <v>74</v>
      </c>
      <c r="J577" s="251"/>
    </row>
    <row r="578" spans="2:10" ht="8.25" customHeight="1">
      <c r="B578" s="104"/>
      <c r="C578" s="100"/>
      <c r="D578" s="100"/>
      <c r="E578" s="100"/>
      <c r="F578" s="100"/>
      <c r="G578" s="100"/>
      <c r="H578" s="100"/>
      <c r="I578" s="100"/>
      <c r="J578" s="101"/>
    </row>
    <row r="579" spans="2:10" ht="12" customHeight="1">
      <c r="B579" s="103" t="s">
        <v>36</v>
      </c>
      <c r="C579" s="87"/>
      <c r="D579" s="87"/>
      <c r="E579" s="87"/>
      <c r="F579" s="87"/>
      <c r="G579" s="87"/>
      <c r="H579" s="87"/>
      <c r="I579" s="87"/>
      <c r="J579" s="70"/>
    </row>
    <row r="580" spans="2:10" ht="7.5" customHeight="1">
      <c r="B580" s="103"/>
      <c r="C580" s="87"/>
      <c r="D580" s="87"/>
      <c r="E580" s="87"/>
      <c r="F580" s="87"/>
      <c r="G580" s="87"/>
      <c r="H580" s="87"/>
      <c r="I580" s="87"/>
      <c r="J580" s="70"/>
    </row>
    <row r="581" spans="2:10" ht="12" customHeight="1">
      <c r="B581" s="62" t="s">
        <v>4</v>
      </c>
      <c r="C581" s="87">
        <v>260</v>
      </c>
      <c r="D581" s="87">
        <v>66</v>
      </c>
      <c r="E581" s="87">
        <v>90</v>
      </c>
      <c r="F581" s="87">
        <v>39</v>
      </c>
      <c r="G581" s="87">
        <v>25</v>
      </c>
      <c r="H581" s="87">
        <v>17</v>
      </c>
      <c r="I581" s="87">
        <v>23</v>
      </c>
      <c r="J581" s="70">
        <v>63659</v>
      </c>
    </row>
    <row r="582" spans="2:10" ht="12" customHeight="1">
      <c r="B582" s="64" t="s">
        <v>43</v>
      </c>
      <c r="C582" s="88">
        <v>161</v>
      </c>
      <c r="D582" s="88">
        <v>56</v>
      </c>
      <c r="E582" s="88">
        <v>70</v>
      </c>
      <c r="F582" s="88">
        <v>25</v>
      </c>
      <c r="G582" s="88">
        <v>9</v>
      </c>
      <c r="H582" s="89" t="s">
        <v>15</v>
      </c>
      <c r="I582" s="88">
        <v>1</v>
      </c>
      <c r="J582" s="70">
        <v>23644</v>
      </c>
    </row>
    <row r="583" spans="2:10" ht="12" customHeight="1">
      <c r="B583" s="64" t="s">
        <v>44</v>
      </c>
      <c r="C583" s="88">
        <v>15</v>
      </c>
      <c r="D583" s="88">
        <v>2</v>
      </c>
      <c r="E583" s="88">
        <v>5</v>
      </c>
      <c r="F583" s="88">
        <v>2</v>
      </c>
      <c r="G583" s="89" t="s">
        <v>15</v>
      </c>
      <c r="H583" s="88">
        <v>4</v>
      </c>
      <c r="I583" s="88">
        <v>2</v>
      </c>
      <c r="J583" s="70">
        <v>4321</v>
      </c>
    </row>
    <row r="584" spans="2:10" ht="12" customHeight="1">
      <c r="B584" s="64" t="s">
        <v>45</v>
      </c>
      <c r="C584" s="88">
        <v>13</v>
      </c>
      <c r="D584" s="89" t="s">
        <v>15</v>
      </c>
      <c r="E584" s="88">
        <v>2</v>
      </c>
      <c r="F584" s="88">
        <v>2</v>
      </c>
      <c r="G584" s="88">
        <v>3</v>
      </c>
      <c r="H584" s="88">
        <v>4</v>
      </c>
      <c r="I584" s="88">
        <v>2</v>
      </c>
      <c r="J584" s="70">
        <v>5241</v>
      </c>
    </row>
    <row r="585" spans="2:10" ht="12" customHeight="1">
      <c r="B585" s="64" t="s">
        <v>46</v>
      </c>
      <c r="C585" s="88">
        <v>33</v>
      </c>
      <c r="D585" s="88">
        <v>3</v>
      </c>
      <c r="E585" s="88">
        <v>5</v>
      </c>
      <c r="F585" s="88">
        <v>4</v>
      </c>
      <c r="G585" s="88">
        <v>8</v>
      </c>
      <c r="H585" s="88">
        <v>4</v>
      </c>
      <c r="I585" s="88">
        <v>9</v>
      </c>
      <c r="J585" s="70">
        <v>14901</v>
      </c>
    </row>
    <row r="586" spans="2:10" ht="12" customHeight="1">
      <c r="B586" s="64" t="s">
        <v>47</v>
      </c>
      <c r="C586" s="88">
        <v>10</v>
      </c>
      <c r="D586" s="88">
        <v>2</v>
      </c>
      <c r="E586" s="88">
        <v>1</v>
      </c>
      <c r="F586" s="88">
        <v>2</v>
      </c>
      <c r="G586" s="88">
        <v>1</v>
      </c>
      <c r="H586" s="88">
        <v>3</v>
      </c>
      <c r="I586" s="88">
        <v>1</v>
      </c>
      <c r="J586" s="70">
        <v>5098</v>
      </c>
    </row>
    <row r="587" spans="2:10" ht="12" customHeight="1">
      <c r="B587" s="64" t="s">
        <v>48</v>
      </c>
      <c r="C587" s="88">
        <v>1</v>
      </c>
      <c r="D587" s="89" t="s">
        <v>15</v>
      </c>
      <c r="E587" s="89" t="s">
        <v>15</v>
      </c>
      <c r="F587" s="89" t="s">
        <v>15</v>
      </c>
      <c r="G587" s="89" t="s">
        <v>15</v>
      </c>
      <c r="H587" s="89" t="s">
        <v>15</v>
      </c>
      <c r="I587" s="88">
        <v>1</v>
      </c>
      <c r="J587" s="70">
        <v>1051</v>
      </c>
    </row>
    <row r="588" spans="2:10" ht="12" customHeight="1">
      <c r="B588" s="64" t="s">
        <v>49</v>
      </c>
      <c r="C588" s="88"/>
      <c r="D588" s="88"/>
      <c r="E588" s="88"/>
      <c r="F588" s="88"/>
      <c r="G588" s="88"/>
      <c r="H588" s="88"/>
      <c r="I588" s="88"/>
      <c r="J588" s="70"/>
    </row>
    <row r="589" spans="2:10" ht="12" customHeight="1">
      <c r="B589" s="64" t="s">
        <v>53</v>
      </c>
      <c r="C589" s="88">
        <v>1</v>
      </c>
      <c r="D589" s="89" t="s">
        <v>15</v>
      </c>
      <c r="E589" s="89" t="s">
        <v>15</v>
      </c>
      <c r="F589" s="89" t="s">
        <v>15</v>
      </c>
      <c r="G589" s="89" t="s">
        <v>15</v>
      </c>
      <c r="H589" s="89" t="s">
        <v>15</v>
      </c>
      <c r="I589" s="88">
        <v>1</v>
      </c>
      <c r="J589" s="70">
        <v>754</v>
      </c>
    </row>
    <row r="590" spans="2:10" ht="12" customHeight="1">
      <c r="B590" s="64" t="s">
        <v>54</v>
      </c>
      <c r="C590" s="89" t="s">
        <v>15</v>
      </c>
      <c r="D590" s="89" t="s">
        <v>15</v>
      </c>
      <c r="E590" s="89" t="s">
        <v>15</v>
      </c>
      <c r="F590" s="89" t="s">
        <v>15</v>
      </c>
      <c r="G590" s="89" t="s">
        <v>15</v>
      </c>
      <c r="H590" s="89" t="s">
        <v>15</v>
      </c>
      <c r="I590" s="89" t="s">
        <v>15</v>
      </c>
      <c r="J590" s="90" t="s">
        <v>15</v>
      </c>
    </row>
    <row r="591" spans="2:10" ht="12" customHeight="1">
      <c r="B591" s="64" t="s">
        <v>50</v>
      </c>
      <c r="C591" s="89" t="s">
        <v>15</v>
      </c>
      <c r="D591" s="89" t="s">
        <v>15</v>
      </c>
      <c r="E591" s="89" t="s">
        <v>15</v>
      </c>
      <c r="F591" s="89" t="s">
        <v>15</v>
      </c>
      <c r="G591" s="89" t="s">
        <v>15</v>
      </c>
      <c r="H591" s="89" t="s">
        <v>15</v>
      </c>
      <c r="I591" s="89" t="s">
        <v>15</v>
      </c>
      <c r="J591" s="90" t="s">
        <v>15</v>
      </c>
    </row>
    <row r="592" spans="2:10" ht="12" customHeight="1">
      <c r="B592" s="64" t="s">
        <v>51</v>
      </c>
      <c r="C592" s="89" t="s">
        <v>15</v>
      </c>
      <c r="D592" s="89" t="s">
        <v>15</v>
      </c>
      <c r="E592" s="89" t="s">
        <v>15</v>
      </c>
      <c r="F592" s="89" t="s">
        <v>15</v>
      </c>
      <c r="G592" s="89" t="s">
        <v>15</v>
      </c>
      <c r="H592" s="89" t="s">
        <v>15</v>
      </c>
      <c r="I592" s="89" t="s">
        <v>15</v>
      </c>
      <c r="J592" s="90" t="s">
        <v>15</v>
      </c>
    </row>
    <row r="593" spans="2:10" ht="12" customHeight="1">
      <c r="B593" s="64" t="s">
        <v>52</v>
      </c>
      <c r="C593" s="88"/>
      <c r="D593" s="88"/>
      <c r="E593" s="88"/>
      <c r="F593" s="88"/>
      <c r="G593" s="88"/>
      <c r="H593" s="88"/>
      <c r="I593" s="88"/>
      <c r="J593" s="70"/>
    </row>
    <row r="594" spans="2:10" ht="12" customHeight="1">
      <c r="B594" s="64" t="s">
        <v>53</v>
      </c>
      <c r="C594" s="89" t="s">
        <v>15</v>
      </c>
      <c r="D594" s="89" t="s">
        <v>15</v>
      </c>
      <c r="E594" s="89" t="s">
        <v>15</v>
      </c>
      <c r="F594" s="89" t="s">
        <v>15</v>
      </c>
      <c r="G594" s="89" t="s">
        <v>15</v>
      </c>
      <c r="H594" s="89" t="s">
        <v>15</v>
      </c>
      <c r="I594" s="89" t="s">
        <v>15</v>
      </c>
      <c r="J594" s="90" t="s">
        <v>15</v>
      </c>
    </row>
    <row r="595" spans="2:10" ht="12" customHeight="1">
      <c r="B595" s="64" t="s">
        <v>54</v>
      </c>
      <c r="C595" s="89" t="s">
        <v>15</v>
      </c>
      <c r="D595" s="89" t="s">
        <v>15</v>
      </c>
      <c r="E595" s="89" t="s">
        <v>15</v>
      </c>
      <c r="F595" s="89" t="s">
        <v>15</v>
      </c>
      <c r="G595" s="89" t="s">
        <v>15</v>
      </c>
      <c r="H595" s="89" t="s">
        <v>15</v>
      </c>
      <c r="I595" s="89" t="s">
        <v>15</v>
      </c>
      <c r="J595" s="90" t="s">
        <v>15</v>
      </c>
    </row>
    <row r="596" spans="2:10" ht="12" customHeight="1">
      <c r="B596" s="64" t="s">
        <v>55</v>
      </c>
      <c r="C596" s="88">
        <v>1</v>
      </c>
      <c r="D596" s="89" t="s">
        <v>15</v>
      </c>
      <c r="E596" s="89" t="s">
        <v>15</v>
      </c>
      <c r="F596" s="89" t="s">
        <v>15</v>
      </c>
      <c r="G596" s="88">
        <v>1</v>
      </c>
      <c r="H596" s="89" t="s">
        <v>15</v>
      </c>
      <c r="I596" s="89" t="s">
        <v>15</v>
      </c>
      <c r="J596" s="70">
        <v>303</v>
      </c>
    </row>
    <row r="597" spans="2:10" ht="12" customHeight="1">
      <c r="B597" s="64" t="s">
        <v>56</v>
      </c>
      <c r="C597" s="89" t="s">
        <v>15</v>
      </c>
      <c r="D597" s="89" t="s">
        <v>15</v>
      </c>
      <c r="E597" s="89" t="s">
        <v>15</v>
      </c>
      <c r="F597" s="89" t="s">
        <v>15</v>
      </c>
      <c r="G597" s="89" t="s">
        <v>15</v>
      </c>
      <c r="H597" s="89" t="s">
        <v>15</v>
      </c>
      <c r="I597" s="89" t="s">
        <v>15</v>
      </c>
      <c r="J597" s="90" t="s">
        <v>15</v>
      </c>
    </row>
    <row r="598" spans="2:10" ht="12" customHeight="1">
      <c r="B598" s="64" t="s">
        <v>57</v>
      </c>
      <c r="C598" s="88">
        <v>8</v>
      </c>
      <c r="D598" s="89" t="s">
        <v>15</v>
      </c>
      <c r="E598" s="88">
        <v>2</v>
      </c>
      <c r="F598" s="88">
        <v>3</v>
      </c>
      <c r="G598" s="88">
        <v>2</v>
      </c>
      <c r="H598" s="89" t="s">
        <v>15</v>
      </c>
      <c r="I598" s="88">
        <v>1</v>
      </c>
      <c r="J598" s="70">
        <v>2362</v>
      </c>
    </row>
    <row r="599" spans="2:10" ht="12" customHeight="1">
      <c r="B599" s="64" t="s">
        <v>58</v>
      </c>
      <c r="C599" s="88">
        <v>17</v>
      </c>
      <c r="D599" s="88">
        <v>3</v>
      </c>
      <c r="E599" s="88">
        <v>5</v>
      </c>
      <c r="F599" s="88">
        <v>1</v>
      </c>
      <c r="G599" s="88">
        <v>1</v>
      </c>
      <c r="H599" s="88">
        <v>2</v>
      </c>
      <c r="I599" s="88">
        <v>5</v>
      </c>
      <c r="J599" s="70">
        <v>5984</v>
      </c>
    </row>
    <row r="600" spans="2:10" ht="9.75" customHeight="1">
      <c r="B600" s="102"/>
      <c r="C600" s="88"/>
      <c r="D600" s="88"/>
      <c r="E600" s="88"/>
      <c r="F600" s="88"/>
      <c r="G600" s="88"/>
      <c r="H600" s="88"/>
      <c r="I600" s="88"/>
      <c r="J600" s="70"/>
    </row>
    <row r="601" spans="2:10" ht="12" customHeight="1">
      <c r="B601" s="103" t="s">
        <v>69</v>
      </c>
      <c r="C601" s="87"/>
      <c r="D601" s="87"/>
      <c r="E601" s="87"/>
      <c r="F601" s="87"/>
      <c r="G601" s="87"/>
      <c r="H601" s="87"/>
      <c r="I601" s="87"/>
      <c r="J601" s="70"/>
    </row>
    <row r="602" spans="2:10" ht="8.25" customHeight="1">
      <c r="B602" s="103"/>
      <c r="C602" s="87"/>
      <c r="D602" s="87"/>
      <c r="E602" s="87"/>
      <c r="F602" s="87"/>
      <c r="G602" s="87"/>
      <c r="H602" s="87"/>
      <c r="I602" s="87"/>
      <c r="J602" s="70"/>
    </row>
    <row r="603" spans="2:10" ht="12" customHeight="1">
      <c r="B603" s="62" t="s">
        <v>4</v>
      </c>
      <c r="C603" s="87">
        <v>826</v>
      </c>
      <c r="D603" s="87">
        <v>331</v>
      </c>
      <c r="E603" s="87">
        <v>246</v>
      </c>
      <c r="F603" s="87">
        <v>135</v>
      </c>
      <c r="G603" s="87">
        <v>53</v>
      </c>
      <c r="H603" s="87">
        <v>18</v>
      </c>
      <c r="I603" s="87">
        <v>43</v>
      </c>
      <c r="J603" s="71">
        <v>160004</v>
      </c>
    </row>
    <row r="604" spans="2:10" ht="12" customHeight="1">
      <c r="B604" s="64" t="s">
        <v>43</v>
      </c>
      <c r="C604" s="88">
        <v>600</v>
      </c>
      <c r="D604" s="88">
        <v>318</v>
      </c>
      <c r="E604" s="88">
        <v>187</v>
      </c>
      <c r="F604" s="88">
        <v>72</v>
      </c>
      <c r="G604" s="88">
        <v>21</v>
      </c>
      <c r="H604" s="88">
        <v>2</v>
      </c>
      <c r="I604" s="89" t="s">
        <v>15</v>
      </c>
      <c r="J604" s="70">
        <v>73041</v>
      </c>
    </row>
    <row r="605" spans="2:10" ht="12" customHeight="1">
      <c r="B605" s="64" t="s">
        <v>44</v>
      </c>
      <c r="C605" s="88">
        <v>82</v>
      </c>
      <c r="D605" s="88">
        <v>2</v>
      </c>
      <c r="E605" s="88">
        <v>27</v>
      </c>
      <c r="F605" s="88">
        <v>33</v>
      </c>
      <c r="G605" s="88">
        <v>12</v>
      </c>
      <c r="H605" s="88">
        <v>6</v>
      </c>
      <c r="I605" s="88">
        <v>2</v>
      </c>
      <c r="J605" s="70">
        <v>20206</v>
      </c>
    </row>
    <row r="606" spans="2:10" ht="12" customHeight="1">
      <c r="B606" s="64" t="s">
        <v>45</v>
      </c>
      <c r="C606" s="88">
        <v>38</v>
      </c>
      <c r="D606" s="89" t="s">
        <v>15</v>
      </c>
      <c r="E606" s="88">
        <v>2</v>
      </c>
      <c r="F606" s="88">
        <v>11</v>
      </c>
      <c r="G606" s="88">
        <v>8</v>
      </c>
      <c r="H606" s="88">
        <v>3</v>
      </c>
      <c r="I606" s="88">
        <v>14</v>
      </c>
      <c r="J606" s="70">
        <v>19503</v>
      </c>
    </row>
    <row r="607" spans="2:10" ht="12" customHeight="1">
      <c r="B607" s="64" t="s">
        <v>46</v>
      </c>
      <c r="C607" s="88">
        <v>56</v>
      </c>
      <c r="D607" s="88">
        <v>5</v>
      </c>
      <c r="E607" s="88">
        <v>20</v>
      </c>
      <c r="F607" s="88">
        <v>9</v>
      </c>
      <c r="G607" s="88">
        <v>4</v>
      </c>
      <c r="H607" s="88">
        <v>6</v>
      </c>
      <c r="I607" s="88">
        <v>12</v>
      </c>
      <c r="J607" s="70">
        <v>24646</v>
      </c>
    </row>
    <row r="608" spans="2:10" ht="12" customHeight="1">
      <c r="B608" s="64" t="s">
        <v>47</v>
      </c>
      <c r="C608" s="88">
        <v>3</v>
      </c>
      <c r="D608" s="89" t="s">
        <v>15</v>
      </c>
      <c r="E608" s="89" t="s">
        <v>15</v>
      </c>
      <c r="F608" s="88">
        <v>1</v>
      </c>
      <c r="G608" s="89" t="s">
        <v>15</v>
      </c>
      <c r="H608" s="89" t="s">
        <v>15</v>
      </c>
      <c r="I608" s="88">
        <v>2</v>
      </c>
      <c r="J608" s="70">
        <v>2111</v>
      </c>
    </row>
    <row r="609" spans="2:10" ht="12" customHeight="1">
      <c r="B609" s="64" t="s">
        <v>48</v>
      </c>
      <c r="C609" s="88">
        <v>4</v>
      </c>
      <c r="D609" s="89" t="s">
        <v>15</v>
      </c>
      <c r="E609" s="89" t="s">
        <v>15</v>
      </c>
      <c r="F609" s="88">
        <v>1</v>
      </c>
      <c r="G609" s="89" t="s">
        <v>15</v>
      </c>
      <c r="H609" s="88">
        <v>1</v>
      </c>
      <c r="I609" s="88">
        <v>2</v>
      </c>
      <c r="J609" s="70">
        <v>2613</v>
      </c>
    </row>
    <row r="610" spans="2:10" ht="12" customHeight="1">
      <c r="B610" s="64" t="s">
        <v>49</v>
      </c>
      <c r="C610" s="88"/>
      <c r="D610" s="88"/>
      <c r="E610" s="88"/>
      <c r="F610" s="88"/>
      <c r="G610" s="88"/>
      <c r="H610" s="88"/>
      <c r="I610" s="88"/>
      <c r="J610" s="70"/>
    </row>
    <row r="611" spans="2:10" ht="12" customHeight="1">
      <c r="B611" s="64" t="s">
        <v>53</v>
      </c>
      <c r="C611" s="88">
        <v>4</v>
      </c>
      <c r="D611" s="89" t="s">
        <v>15</v>
      </c>
      <c r="E611" s="88">
        <v>2</v>
      </c>
      <c r="F611" s="88">
        <v>2</v>
      </c>
      <c r="G611" s="89" t="s">
        <v>15</v>
      </c>
      <c r="H611" s="89" t="s">
        <v>15</v>
      </c>
      <c r="I611" s="89" t="s">
        <v>15</v>
      </c>
      <c r="J611" s="70">
        <v>772</v>
      </c>
    </row>
    <row r="612" spans="2:10" ht="12" customHeight="1">
      <c r="B612" s="64" t="s">
        <v>54</v>
      </c>
      <c r="C612" s="89" t="s">
        <v>15</v>
      </c>
      <c r="D612" s="89" t="s">
        <v>15</v>
      </c>
      <c r="E612" s="89" t="s">
        <v>15</v>
      </c>
      <c r="F612" s="89" t="s">
        <v>15</v>
      </c>
      <c r="G612" s="89" t="s">
        <v>15</v>
      </c>
      <c r="H612" s="89" t="s">
        <v>15</v>
      </c>
      <c r="I612" s="89" t="s">
        <v>15</v>
      </c>
      <c r="J612" s="90" t="s">
        <v>15</v>
      </c>
    </row>
    <row r="613" spans="2:10" ht="12" customHeight="1">
      <c r="B613" s="64" t="s">
        <v>50</v>
      </c>
      <c r="C613" s="89" t="s">
        <v>15</v>
      </c>
      <c r="D613" s="89" t="s">
        <v>15</v>
      </c>
      <c r="E613" s="89" t="s">
        <v>15</v>
      </c>
      <c r="F613" s="89" t="s">
        <v>15</v>
      </c>
      <c r="G613" s="89" t="s">
        <v>15</v>
      </c>
      <c r="H613" s="89" t="s">
        <v>15</v>
      </c>
      <c r="I613" s="89" t="s">
        <v>15</v>
      </c>
      <c r="J613" s="90" t="s">
        <v>15</v>
      </c>
    </row>
    <row r="614" spans="2:10" ht="12" customHeight="1">
      <c r="B614" s="64" t="s">
        <v>51</v>
      </c>
      <c r="C614" s="88">
        <v>2</v>
      </c>
      <c r="D614" s="89" t="s">
        <v>15</v>
      </c>
      <c r="E614" s="89" t="s">
        <v>15</v>
      </c>
      <c r="F614" s="89" t="s">
        <v>15</v>
      </c>
      <c r="G614" s="89" t="s">
        <v>15</v>
      </c>
      <c r="H614" s="89" t="s">
        <v>15</v>
      </c>
      <c r="I614" s="88">
        <v>2</v>
      </c>
      <c r="J614" s="70">
        <v>2635</v>
      </c>
    </row>
    <row r="615" spans="2:10" ht="12" customHeight="1">
      <c r="B615" s="64" t="s">
        <v>52</v>
      </c>
      <c r="C615" s="88"/>
      <c r="D615" s="88"/>
      <c r="E615" s="88"/>
      <c r="F615" s="88"/>
      <c r="G615" s="88"/>
      <c r="H615" s="88"/>
      <c r="I615" s="88"/>
      <c r="J615" s="70"/>
    </row>
    <row r="616" spans="2:10" ht="12" customHeight="1">
      <c r="B616" s="64" t="s">
        <v>53</v>
      </c>
      <c r="C616" s="88">
        <v>1</v>
      </c>
      <c r="D616" s="89" t="s">
        <v>15</v>
      </c>
      <c r="E616" s="89" t="s">
        <v>15</v>
      </c>
      <c r="F616" s="89" t="s">
        <v>15</v>
      </c>
      <c r="G616" s="89" t="s">
        <v>15</v>
      </c>
      <c r="H616" s="89" t="s">
        <v>15</v>
      </c>
      <c r="I616" s="88">
        <v>1</v>
      </c>
      <c r="J616" s="70">
        <v>843</v>
      </c>
    </row>
    <row r="617" spans="2:10" ht="12" customHeight="1">
      <c r="B617" s="64" t="s">
        <v>54</v>
      </c>
      <c r="C617" s="89" t="s">
        <v>15</v>
      </c>
      <c r="D617" s="89" t="s">
        <v>15</v>
      </c>
      <c r="E617" s="89" t="s">
        <v>15</v>
      </c>
      <c r="F617" s="89" t="s">
        <v>15</v>
      </c>
      <c r="G617" s="89" t="s">
        <v>15</v>
      </c>
      <c r="H617" s="89" t="s">
        <v>15</v>
      </c>
      <c r="I617" s="89" t="s">
        <v>15</v>
      </c>
      <c r="J617" s="90" t="s">
        <v>15</v>
      </c>
    </row>
    <row r="618" spans="2:10" ht="12" customHeight="1">
      <c r="B618" s="64" t="s">
        <v>55</v>
      </c>
      <c r="C618" s="89" t="s">
        <v>15</v>
      </c>
      <c r="D618" s="89" t="s">
        <v>15</v>
      </c>
      <c r="E618" s="89" t="s">
        <v>15</v>
      </c>
      <c r="F618" s="89" t="s">
        <v>15</v>
      </c>
      <c r="G618" s="89" t="s">
        <v>15</v>
      </c>
      <c r="H618" s="89" t="s">
        <v>15</v>
      </c>
      <c r="I618" s="89" t="s">
        <v>15</v>
      </c>
      <c r="J618" s="90" t="s">
        <v>15</v>
      </c>
    </row>
    <row r="619" spans="2:10" ht="12" customHeight="1">
      <c r="B619" s="64" t="s">
        <v>56</v>
      </c>
      <c r="C619" s="88">
        <v>3</v>
      </c>
      <c r="D619" s="89" t="s">
        <v>15</v>
      </c>
      <c r="E619" s="89" t="s">
        <v>15</v>
      </c>
      <c r="F619" s="88">
        <v>1</v>
      </c>
      <c r="G619" s="88">
        <v>1</v>
      </c>
      <c r="H619" s="89" t="s">
        <v>15</v>
      </c>
      <c r="I619" s="88">
        <v>1</v>
      </c>
      <c r="J619" s="70">
        <v>1298</v>
      </c>
    </row>
    <row r="620" spans="2:10" ht="12" customHeight="1">
      <c r="B620" s="64" t="s">
        <v>57</v>
      </c>
      <c r="C620" s="88">
        <v>16</v>
      </c>
      <c r="D620" s="89" t="s">
        <v>15</v>
      </c>
      <c r="E620" s="88">
        <v>1</v>
      </c>
      <c r="F620" s="88">
        <v>5</v>
      </c>
      <c r="G620" s="88">
        <v>4</v>
      </c>
      <c r="H620" s="89" t="s">
        <v>15</v>
      </c>
      <c r="I620" s="88">
        <v>6</v>
      </c>
      <c r="J620" s="70">
        <v>7430</v>
      </c>
    </row>
    <row r="621" spans="2:10" ht="12" customHeight="1" thickBot="1">
      <c r="B621" s="73" t="s">
        <v>58</v>
      </c>
      <c r="C621" s="91">
        <v>17</v>
      </c>
      <c r="D621" s="91">
        <v>6</v>
      </c>
      <c r="E621" s="91">
        <v>7</v>
      </c>
      <c r="F621" s="105" t="s">
        <v>15</v>
      </c>
      <c r="G621" s="91">
        <v>3</v>
      </c>
      <c r="H621" s="105" t="s">
        <v>15</v>
      </c>
      <c r="I621" s="91">
        <v>1</v>
      </c>
      <c r="J621" s="92">
        <v>4906</v>
      </c>
    </row>
    <row r="622" spans="2:10" ht="12" customHeight="1">
      <c r="B622" s="95" t="s">
        <v>39</v>
      </c>
      <c r="C622" s="96"/>
      <c r="D622" s="96"/>
      <c r="E622" s="50"/>
      <c r="F622" s="50"/>
      <c r="G622" s="50"/>
      <c r="H622" s="50"/>
      <c r="I622" s="50"/>
      <c r="J622" s="50"/>
    </row>
    <row r="623" spans="2:10" ht="12" customHeight="1">
      <c r="B623" s="95" t="s">
        <v>77</v>
      </c>
      <c r="C623" s="96"/>
      <c r="D623" s="96"/>
      <c r="E623" s="50"/>
      <c r="F623" s="50"/>
      <c r="G623" s="50"/>
      <c r="H623" s="50"/>
      <c r="I623" s="50"/>
      <c r="J623" s="50"/>
    </row>
    <row r="624" spans="2:10" ht="12" customHeight="1">
      <c r="C624" s="50"/>
      <c r="D624" s="50"/>
      <c r="E624" s="50"/>
      <c r="F624" s="50"/>
      <c r="G624" s="50"/>
      <c r="H624" s="50"/>
      <c r="I624" s="50"/>
      <c r="J624" s="50"/>
    </row>
    <row r="625" spans="2:10" ht="12" customHeight="1">
      <c r="B625" s="252" t="s">
        <v>73</v>
      </c>
      <c r="C625" s="252"/>
      <c r="D625" s="252"/>
      <c r="E625" s="252"/>
      <c r="F625" s="252"/>
      <c r="G625" s="252"/>
      <c r="H625" s="252"/>
      <c r="I625" s="252"/>
      <c r="J625" s="252"/>
    </row>
    <row r="626" spans="2:10" ht="12" customHeight="1">
      <c r="B626" s="252" t="s">
        <v>72</v>
      </c>
      <c r="C626" s="252"/>
      <c r="D626" s="252"/>
      <c r="E626" s="252"/>
      <c r="F626" s="252"/>
      <c r="G626" s="252"/>
      <c r="H626" s="252"/>
      <c r="I626" s="252"/>
      <c r="J626" s="252"/>
    </row>
    <row r="627" spans="2:10" ht="12" customHeight="1" thickBot="1">
      <c r="B627" s="4"/>
      <c r="C627" s="4" t="s">
        <v>0</v>
      </c>
      <c r="D627" s="4"/>
      <c r="E627" s="4"/>
      <c r="F627" s="4"/>
      <c r="G627" s="4"/>
      <c r="H627" s="4"/>
      <c r="I627" s="4"/>
      <c r="J627" s="4"/>
    </row>
    <row r="628" spans="2:10" ht="12.75" customHeight="1" thickBot="1">
      <c r="B628" s="250" t="s">
        <v>41</v>
      </c>
      <c r="C628" s="250" t="s">
        <v>60</v>
      </c>
      <c r="D628" s="248" t="s">
        <v>59</v>
      </c>
      <c r="E628" s="248"/>
      <c r="F628" s="248"/>
      <c r="G628" s="248"/>
      <c r="H628" s="248"/>
      <c r="I628" s="248"/>
      <c r="J628" s="250" t="s">
        <v>75</v>
      </c>
    </row>
    <row r="629" spans="2:10" ht="33" customHeight="1" thickBot="1">
      <c r="B629" s="251"/>
      <c r="C629" s="251"/>
      <c r="D629" s="51" t="s">
        <v>61</v>
      </c>
      <c r="E629" s="52" t="s">
        <v>62</v>
      </c>
      <c r="F629" s="53" t="s">
        <v>63</v>
      </c>
      <c r="G629" s="52" t="s">
        <v>64</v>
      </c>
      <c r="H629" s="53" t="s">
        <v>65</v>
      </c>
      <c r="I629" s="52" t="s">
        <v>74</v>
      </c>
      <c r="J629" s="251"/>
    </row>
    <row r="630" spans="2:10" ht="6.75" customHeight="1">
      <c r="B630" s="104"/>
      <c r="C630" s="100"/>
      <c r="D630" s="100"/>
      <c r="E630" s="100"/>
      <c r="F630" s="100"/>
      <c r="G630" s="100"/>
      <c r="H630" s="100"/>
      <c r="I630" s="100"/>
      <c r="J630" s="101"/>
    </row>
    <row r="631" spans="2:10" ht="12" customHeight="1">
      <c r="B631" s="103" t="s">
        <v>38</v>
      </c>
      <c r="C631" s="87"/>
      <c r="D631" s="87"/>
      <c r="E631" s="87"/>
      <c r="F631" s="87"/>
      <c r="G631" s="87"/>
      <c r="H631" s="87"/>
      <c r="I631" s="87"/>
      <c r="J631" s="70"/>
    </row>
    <row r="632" spans="2:10" ht="7.5" customHeight="1">
      <c r="B632" s="103"/>
      <c r="C632" s="87"/>
      <c r="D632" s="87"/>
      <c r="E632" s="87"/>
      <c r="F632" s="87"/>
      <c r="G632" s="87"/>
      <c r="H632" s="87"/>
      <c r="I632" s="87"/>
      <c r="J632" s="70"/>
    </row>
    <row r="633" spans="2:10" ht="12" customHeight="1">
      <c r="B633" s="62" t="s">
        <v>4</v>
      </c>
      <c r="C633" s="87">
        <v>898</v>
      </c>
      <c r="D633" s="87">
        <v>634</v>
      </c>
      <c r="E633" s="87">
        <v>86</v>
      </c>
      <c r="F633" s="87">
        <v>95</v>
      </c>
      <c r="G633" s="87">
        <v>25</v>
      </c>
      <c r="H633" s="87">
        <v>28</v>
      </c>
      <c r="I633" s="87">
        <v>30</v>
      </c>
      <c r="J633" s="71">
        <v>123402</v>
      </c>
    </row>
    <row r="634" spans="2:10" ht="12" customHeight="1">
      <c r="B634" s="64" t="s">
        <v>43</v>
      </c>
      <c r="C634" s="88">
        <v>787</v>
      </c>
      <c r="D634" s="88">
        <v>604</v>
      </c>
      <c r="E634" s="88">
        <v>74</v>
      </c>
      <c r="F634" s="88">
        <v>87</v>
      </c>
      <c r="G634" s="88">
        <v>14</v>
      </c>
      <c r="H634" s="88">
        <v>3</v>
      </c>
      <c r="I634" s="88">
        <v>5</v>
      </c>
      <c r="J634" s="70">
        <v>78329</v>
      </c>
    </row>
    <row r="635" spans="2:10" ht="12" customHeight="1">
      <c r="B635" s="64" t="s">
        <v>44</v>
      </c>
      <c r="C635" s="88">
        <v>29</v>
      </c>
      <c r="D635" s="88">
        <v>1</v>
      </c>
      <c r="E635" s="89" t="s">
        <v>15</v>
      </c>
      <c r="F635" s="88">
        <v>1</v>
      </c>
      <c r="G635" s="88">
        <v>6</v>
      </c>
      <c r="H635" s="88">
        <v>16</v>
      </c>
      <c r="I635" s="88">
        <v>5</v>
      </c>
      <c r="J635" s="70">
        <v>13113</v>
      </c>
    </row>
    <row r="636" spans="2:10" ht="12" customHeight="1">
      <c r="B636" s="64" t="s">
        <v>45</v>
      </c>
      <c r="C636" s="88">
        <v>11</v>
      </c>
      <c r="D636" s="89" t="s">
        <v>15</v>
      </c>
      <c r="E636" s="89" t="s">
        <v>15</v>
      </c>
      <c r="F636" s="89" t="s">
        <v>15</v>
      </c>
      <c r="G636" s="88">
        <v>1</v>
      </c>
      <c r="H636" s="88">
        <v>2</v>
      </c>
      <c r="I636" s="88">
        <v>8</v>
      </c>
      <c r="J636" s="70">
        <v>8671</v>
      </c>
    </row>
    <row r="637" spans="2:10" ht="12" customHeight="1">
      <c r="B637" s="64" t="s">
        <v>46</v>
      </c>
      <c r="C637" s="88">
        <v>15</v>
      </c>
      <c r="D637" s="88">
        <v>3</v>
      </c>
      <c r="E637" s="88">
        <v>3</v>
      </c>
      <c r="F637" s="88">
        <v>1</v>
      </c>
      <c r="G637" s="88">
        <v>1</v>
      </c>
      <c r="H637" s="88">
        <v>2</v>
      </c>
      <c r="I637" s="88">
        <v>5</v>
      </c>
      <c r="J637" s="70">
        <v>6033</v>
      </c>
    </row>
    <row r="638" spans="2:10" ht="12" customHeight="1">
      <c r="B638" s="64" t="s">
        <v>47</v>
      </c>
      <c r="C638" s="88">
        <v>1</v>
      </c>
      <c r="D638" s="89" t="s">
        <v>15</v>
      </c>
      <c r="E638" s="89" t="s">
        <v>15</v>
      </c>
      <c r="F638" s="89" t="s">
        <v>15</v>
      </c>
      <c r="G638" s="89" t="s">
        <v>15</v>
      </c>
      <c r="H638" s="89" t="s">
        <v>15</v>
      </c>
      <c r="I638" s="88">
        <v>1</v>
      </c>
      <c r="J638" s="70">
        <v>1232</v>
      </c>
    </row>
    <row r="639" spans="2:10" ht="12" customHeight="1">
      <c r="B639" s="64" t="s">
        <v>48</v>
      </c>
      <c r="C639" s="88">
        <v>1</v>
      </c>
      <c r="D639" s="89" t="s">
        <v>15</v>
      </c>
      <c r="E639" s="89" t="s">
        <v>15</v>
      </c>
      <c r="F639" s="89" t="s">
        <v>15</v>
      </c>
      <c r="G639" s="89" t="s">
        <v>15</v>
      </c>
      <c r="H639" s="89" t="s">
        <v>15</v>
      </c>
      <c r="I639" s="88">
        <v>1</v>
      </c>
      <c r="J639" s="70">
        <v>2250</v>
      </c>
    </row>
    <row r="640" spans="2:10" ht="12" customHeight="1">
      <c r="B640" s="64" t="s">
        <v>49</v>
      </c>
      <c r="C640" s="88"/>
      <c r="D640" s="88"/>
      <c r="E640" s="88"/>
      <c r="F640" s="88"/>
      <c r="G640" s="88"/>
      <c r="H640" s="88"/>
      <c r="I640" s="88"/>
      <c r="J640" s="70"/>
    </row>
    <row r="641" spans="2:10" ht="12" customHeight="1">
      <c r="B641" s="64" t="s">
        <v>53</v>
      </c>
      <c r="C641" s="88">
        <v>3</v>
      </c>
      <c r="D641" s="89" t="s">
        <v>15</v>
      </c>
      <c r="E641" s="89" t="s">
        <v>15</v>
      </c>
      <c r="F641" s="89" t="s">
        <v>15</v>
      </c>
      <c r="G641" s="89" t="s">
        <v>15</v>
      </c>
      <c r="H641" s="89" t="s">
        <v>15</v>
      </c>
      <c r="I641" s="88">
        <v>3</v>
      </c>
      <c r="J641" s="70">
        <v>5304</v>
      </c>
    </row>
    <row r="642" spans="2:10" ht="12" customHeight="1">
      <c r="B642" s="64" t="s">
        <v>54</v>
      </c>
      <c r="C642" s="89" t="s">
        <v>15</v>
      </c>
      <c r="D642" s="89" t="s">
        <v>15</v>
      </c>
      <c r="E642" s="89" t="s">
        <v>15</v>
      </c>
      <c r="F642" s="89" t="s">
        <v>15</v>
      </c>
      <c r="G642" s="89" t="s">
        <v>15</v>
      </c>
      <c r="H642" s="89" t="s">
        <v>15</v>
      </c>
      <c r="I642" s="89" t="s">
        <v>15</v>
      </c>
      <c r="J642" s="90" t="s">
        <v>15</v>
      </c>
    </row>
    <row r="643" spans="2:10" ht="12" customHeight="1">
      <c r="B643" s="64" t="s">
        <v>50</v>
      </c>
      <c r="C643" s="89" t="s">
        <v>15</v>
      </c>
      <c r="D643" s="89" t="s">
        <v>15</v>
      </c>
      <c r="E643" s="89" t="s">
        <v>15</v>
      </c>
      <c r="F643" s="89" t="s">
        <v>15</v>
      </c>
      <c r="G643" s="89" t="s">
        <v>15</v>
      </c>
      <c r="H643" s="89" t="s">
        <v>15</v>
      </c>
      <c r="I643" s="89" t="s">
        <v>15</v>
      </c>
      <c r="J643" s="90" t="s">
        <v>15</v>
      </c>
    </row>
    <row r="644" spans="2:10" ht="12" customHeight="1">
      <c r="B644" s="64" t="s">
        <v>51</v>
      </c>
      <c r="C644" s="88">
        <v>1</v>
      </c>
      <c r="D644" s="89" t="s">
        <v>15</v>
      </c>
      <c r="E644" s="89" t="s">
        <v>15</v>
      </c>
      <c r="F644" s="89" t="s">
        <v>15</v>
      </c>
      <c r="G644" s="89" t="s">
        <v>15</v>
      </c>
      <c r="H644" s="89" t="s">
        <v>15</v>
      </c>
      <c r="I644" s="88">
        <v>1</v>
      </c>
      <c r="J644" s="70">
        <v>909</v>
      </c>
    </row>
    <row r="645" spans="2:10" ht="12" customHeight="1">
      <c r="B645" s="64" t="s">
        <v>52</v>
      </c>
      <c r="C645" s="88"/>
      <c r="D645" s="88"/>
      <c r="E645" s="88"/>
      <c r="F645" s="88"/>
      <c r="G645" s="88"/>
      <c r="H645" s="88"/>
      <c r="I645" s="88"/>
      <c r="J645" s="70"/>
    </row>
    <row r="646" spans="2:10" ht="12" customHeight="1">
      <c r="B646" s="64" t="s">
        <v>53</v>
      </c>
      <c r="C646" s="88">
        <v>1</v>
      </c>
      <c r="D646" s="88">
        <v>1</v>
      </c>
      <c r="E646" s="89" t="s">
        <v>15</v>
      </c>
      <c r="F646" s="89" t="s">
        <v>15</v>
      </c>
      <c r="G646" s="89" t="s">
        <v>15</v>
      </c>
      <c r="H646" s="89" t="s">
        <v>15</v>
      </c>
      <c r="I646" s="89" t="s">
        <v>15</v>
      </c>
      <c r="J646" s="70">
        <v>30</v>
      </c>
    </row>
    <row r="647" spans="2:10" ht="12" customHeight="1">
      <c r="B647" s="64" t="s">
        <v>54</v>
      </c>
      <c r="C647" s="89" t="s">
        <v>15</v>
      </c>
      <c r="D647" s="89" t="s">
        <v>15</v>
      </c>
      <c r="E647" s="89" t="s">
        <v>15</v>
      </c>
      <c r="F647" s="89" t="s">
        <v>15</v>
      </c>
      <c r="G647" s="89" t="s">
        <v>15</v>
      </c>
      <c r="H647" s="89" t="s">
        <v>15</v>
      </c>
      <c r="I647" s="89" t="s">
        <v>15</v>
      </c>
      <c r="J647" s="90" t="s">
        <v>15</v>
      </c>
    </row>
    <row r="648" spans="2:10" ht="12" customHeight="1">
      <c r="B648" s="64" t="s">
        <v>55</v>
      </c>
      <c r="C648" s="88">
        <v>2</v>
      </c>
      <c r="D648" s="88">
        <v>2</v>
      </c>
      <c r="E648" s="89" t="s">
        <v>15</v>
      </c>
      <c r="F648" s="89" t="s">
        <v>15</v>
      </c>
      <c r="G648" s="89" t="s">
        <v>15</v>
      </c>
      <c r="H648" s="89" t="s">
        <v>15</v>
      </c>
      <c r="I648" s="89" t="s">
        <v>15</v>
      </c>
      <c r="J648" s="70">
        <v>112</v>
      </c>
    </row>
    <row r="649" spans="2:10" ht="12" customHeight="1">
      <c r="B649" s="64" t="s">
        <v>56</v>
      </c>
      <c r="C649" s="88">
        <v>1</v>
      </c>
      <c r="D649" s="89" t="s">
        <v>15</v>
      </c>
      <c r="E649" s="88">
        <v>1</v>
      </c>
      <c r="F649" s="89" t="s">
        <v>15</v>
      </c>
      <c r="G649" s="89" t="s">
        <v>15</v>
      </c>
      <c r="H649" s="89" t="s">
        <v>15</v>
      </c>
      <c r="I649" s="89" t="s">
        <v>15</v>
      </c>
      <c r="J649" s="70">
        <v>101</v>
      </c>
    </row>
    <row r="650" spans="2:10" ht="12" customHeight="1">
      <c r="B650" s="64" t="s">
        <v>57</v>
      </c>
      <c r="C650" s="88">
        <v>4</v>
      </c>
      <c r="D650" s="89" t="s">
        <v>15</v>
      </c>
      <c r="E650" s="89" t="s">
        <v>15</v>
      </c>
      <c r="F650" s="88">
        <v>1</v>
      </c>
      <c r="G650" s="88">
        <v>2</v>
      </c>
      <c r="H650" s="88">
        <v>1</v>
      </c>
      <c r="I650" s="89" t="s">
        <v>15</v>
      </c>
      <c r="J650" s="70">
        <v>1479</v>
      </c>
    </row>
    <row r="651" spans="2:10" ht="12" customHeight="1">
      <c r="B651" s="64" t="s">
        <v>58</v>
      </c>
      <c r="C651" s="88">
        <v>42</v>
      </c>
      <c r="D651" s="88">
        <v>23</v>
      </c>
      <c r="E651" s="88">
        <v>8</v>
      </c>
      <c r="F651" s="88">
        <v>5</v>
      </c>
      <c r="G651" s="88">
        <v>1</v>
      </c>
      <c r="H651" s="88">
        <v>4</v>
      </c>
      <c r="I651" s="88">
        <v>1</v>
      </c>
      <c r="J651" s="70">
        <v>5839</v>
      </c>
    </row>
    <row r="652" spans="2:10" ht="12" customHeight="1">
      <c r="B652" s="102"/>
      <c r="C652" s="88"/>
      <c r="D652" s="88"/>
      <c r="E652" s="88"/>
      <c r="F652" s="88"/>
      <c r="G652" s="88"/>
      <c r="H652" s="88"/>
      <c r="I652" s="88"/>
      <c r="J652" s="70"/>
    </row>
    <row r="653" spans="2:10">
      <c r="B653" s="102"/>
      <c r="C653" s="88"/>
      <c r="D653" s="88"/>
      <c r="E653" s="88"/>
      <c r="F653" s="88"/>
      <c r="G653" s="88"/>
      <c r="H653" s="88"/>
      <c r="I653" s="88"/>
      <c r="J653" s="70"/>
    </row>
    <row r="654" spans="2:10">
      <c r="B654" s="102"/>
      <c r="C654" s="88"/>
      <c r="D654" s="88"/>
      <c r="E654" s="88"/>
      <c r="F654" s="88"/>
      <c r="G654" s="88"/>
      <c r="H654" s="88"/>
      <c r="I654" s="88"/>
      <c r="J654" s="70"/>
    </row>
    <row r="655" spans="2:10">
      <c r="B655" s="102"/>
      <c r="C655" s="88"/>
      <c r="D655" s="88"/>
      <c r="E655" s="88"/>
      <c r="F655" s="88"/>
      <c r="G655" s="88"/>
      <c r="H655" s="88"/>
      <c r="I655" s="88"/>
      <c r="J655" s="70"/>
    </row>
    <row r="656" spans="2:10">
      <c r="B656" s="102"/>
      <c r="C656" s="88"/>
      <c r="D656" s="88"/>
      <c r="E656" s="88"/>
      <c r="F656" s="88"/>
      <c r="G656" s="88"/>
      <c r="H656" s="88"/>
      <c r="I656" s="88"/>
      <c r="J656" s="70"/>
    </row>
    <row r="657" spans="2:10">
      <c r="B657" s="102"/>
      <c r="C657" s="88"/>
      <c r="D657" s="88"/>
      <c r="E657" s="88"/>
      <c r="F657" s="88"/>
      <c r="G657" s="88"/>
      <c r="H657" s="88"/>
      <c r="I657" s="88"/>
      <c r="J657" s="70"/>
    </row>
    <row r="658" spans="2:10">
      <c r="B658" s="102"/>
      <c r="C658" s="85"/>
      <c r="D658" s="85"/>
      <c r="E658" s="85"/>
      <c r="F658" s="85"/>
      <c r="G658" s="85"/>
      <c r="H658" s="85"/>
      <c r="I658" s="85"/>
      <c r="J658" s="86"/>
    </row>
    <row r="659" spans="2:10">
      <c r="B659" s="102"/>
      <c r="C659" s="85"/>
      <c r="D659" s="85"/>
      <c r="E659" s="85"/>
      <c r="F659" s="85"/>
      <c r="G659" s="85"/>
      <c r="H659" s="85"/>
      <c r="I659" s="85"/>
      <c r="J659" s="86"/>
    </row>
    <row r="660" spans="2:10">
      <c r="B660" s="102"/>
      <c r="C660" s="85"/>
      <c r="D660" s="85"/>
      <c r="E660" s="85"/>
      <c r="F660" s="85"/>
      <c r="G660" s="85"/>
      <c r="H660" s="85"/>
      <c r="I660" s="85"/>
      <c r="J660" s="86"/>
    </row>
    <row r="661" spans="2:10">
      <c r="B661" s="102"/>
      <c r="C661" s="85"/>
      <c r="D661" s="85"/>
      <c r="E661" s="85"/>
      <c r="F661" s="85"/>
      <c r="G661" s="85"/>
      <c r="H661" s="85"/>
      <c r="I661" s="85"/>
      <c r="J661" s="86"/>
    </row>
    <row r="662" spans="2:10">
      <c r="B662" s="102"/>
      <c r="C662" s="85"/>
      <c r="D662" s="85"/>
      <c r="E662" s="85"/>
      <c r="F662" s="85"/>
      <c r="G662" s="85"/>
      <c r="H662" s="85"/>
      <c r="I662" s="85"/>
      <c r="J662" s="86"/>
    </row>
    <row r="663" spans="2:10">
      <c r="B663" s="102"/>
      <c r="C663" s="85"/>
      <c r="D663" s="85"/>
      <c r="E663" s="85"/>
      <c r="F663" s="85"/>
      <c r="G663" s="85"/>
      <c r="H663" s="85"/>
      <c r="I663" s="85"/>
      <c r="J663" s="86"/>
    </row>
    <row r="664" spans="2:10">
      <c r="B664" s="102"/>
      <c r="C664" s="85"/>
      <c r="D664" s="85"/>
      <c r="E664" s="85"/>
      <c r="F664" s="85"/>
      <c r="G664" s="85"/>
      <c r="H664" s="85"/>
      <c r="I664" s="85"/>
      <c r="J664" s="86"/>
    </row>
    <row r="665" spans="2:10">
      <c r="B665" s="102"/>
      <c r="C665" s="85"/>
      <c r="D665" s="85"/>
      <c r="E665" s="85"/>
      <c r="F665" s="85"/>
      <c r="G665" s="85"/>
      <c r="H665" s="85"/>
      <c r="I665" s="85"/>
      <c r="J665" s="86"/>
    </row>
    <row r="666" spans="2:10" ht="15.75" thickBot="1">
      <c r="B666" s="106"/>
      <c r="C666" s="107"/>
      <c r="D666" s="107"/>
      <c r="E666" s="107"/>
      <c r="F666" s="107"/>
      <c r="G666" s="107"/>
      <c r="H666" s="107"/>
      <c r="I666" s="107"/>
      <c r="J666" s="108"/>
    </row>
    <row r="667" spans="2:10">
      <c r="B667" s="95" t="s">
        <v>39</v>
      </c>
      <c r="C667" s="96"/>
      <c r="D667" s="96"/>
    </row>
    <row r="668" spans="2:10">
      <c r="B668" s="95" t="s">
        <v>77</v>
      </c>
      <c r="C668" s="96"/>
      <c r="D668" s="96"/>
    </row>
  </sheetData>
  <mergeCells count="78">
    <mergeCell ref="B625:J625"/>
    <mergeCell ref="B626:J626"/>
    <mergeCell ref="B628:B629"/>
    <mergeCell ref="C628:C629"/>
    <mergeCell ref="D628:I628"/>
    <mergeCell ref="J628:J629"/>
    <mergeCell ref="B573:J573"/>
    <mergeCell ref="B574:J574"/>
    <mergeCell ref="B576:B577"/>
    <mergeCell ref="C576:C577"/>
    <mergeCell ref="D576:I576"/>
    <mergeCell ref="J576:J577"/>
    <mergeCell ref="B521:J521"/>
    <mergeCell ref="B522:J522"/>
    <mergeCell ref="B524:B525"/>
    <mergeCell ref="C524:C525"/>
    <mergeCell ref="D524:I524"/>
    <mergeCell ref="J524:J525"/>
    <mergeCell ref="B469:J469"/>
    <mergeCell ref="B470:J470"/>
    <mergeCell ref="B472:B473"/>
    <mergeCell ref="C472:C473"/>
    <mergeCell ref="D472:I472"/>
    <mergeCell ref="J472:J473"/>
    <mergeCell ref="B417:J417"/>
    <mergeCell ref="B418:J418"/>
    <mergeCell ref="B420:B421"/>
    <mergeCell ref="C420:C421"/>
    <mergeCell ref="D420:I420"/>
    <mergeCell ref="J420:J421"/>
    <mergeCell ref="B365:J365"/>
    <mergeCell ref="B366:J366"/>
    <mergeCell ref="B368:B369"/>
    <mergeCell ref="C368:C369"/>
    <mergeCell ref="D368:I368"/>
    <mergeCell ref="J368:J369"/>
    <mergeCell ref="B313:J313"/>
    <mergeCell ref="B314:J314"/>
    <mergeCell ref="B316:B317"/>
    <mergeCell ref="C316:C317"/>
    <mergeCell ref="D316:I316"/>
    <mergeCell ref="J316:J317"/>
    <mergeCell ref="B261:J261"/>
    <mergeCell ref="B262:J262"/>
    <mergeCell ref="B264:B265"/>
    <mergeCell ref="C264:C265"/>
    <mergeCell ref="D264:I264"/>
    <mergeCell ref="J264:J265"/>
    <mergeCell ref="B209:J209"/>
    <mergeCell ref="B210:J210"/>
    <mergeCell ref="B212:B213"/>
    <mergeCell ref="C212:C213"/>
    <mergeCell ref="D212:I212"/>
    <mergeCell ref="J212:J213"/>
    <mergeCell ref="B157:J157"/>
    <mergeCell ref="B158:J158"/>
    <mergeCell ref="B160:B161"/>
    <mergeCell ref="C160:C161"/>
    <mergeCell ref="D160:I160"/>
    <mergeCell ref="J160:J161"/>
    <mergeCell ref="B105:J105"/>
    <mergeCell ref="B106:J106"/>
    <mergeCell ref="B108:B109"/>
    <mergeCell ref="C108:C109"/>
    <mergeCell ref="D108:I108"/>
    <mergeCell ref="J108:J109"/>
    <mergeCell ref="B53:J53"/>
    <mergeCell ref="B54:J54"/>
    <mergeCell ref="B56:B57"/>
    <mergeCell ref="C56:C57"/>
    <mergeCell ref="D56:I56"/>
    <mergeCell ref="J56:J57"/>
    <mergeCell ref="B1:J1"/>
    <mergeCell ref="B2:J2"/>
    <mergeCell ref="B4:B5"/>
    <mergeCell ref="C4:C5"/>
    <mergeCell ref="D4:I4"/>
    <mergeCell ref="J4:J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17"/>
  <sheetViews>
    <sheetView workbookViewId="0">
      <selection activeCell="B35" sqref="B35"/>
    </sheetView>
  </sheetViews>
  <sheetFormatPr baseColWidth="10" defaultRowHeight="15"/>
  <cols>
    <col min="1" max="1" width="5.140625" customWidth="1"/>
    <col min="2" max="2" width="64.7109375" customWidth="1"/>
    <col min="3" max="3" width="11.42578125" customWidth="1"/>
    <col min="5" max="5" width="9.5703125" customWidth="1"/>
    <col min="6" max="6" width="9.28515625" customWidth="1"/>
    <col min="7" max="7" width="8.5703125" customWidth="1"/>
    <col min="8" max="8" width="9.5703125" customWidth="1"/>
    <col min="9" max="9" width="9.85546875" customWidth="1"/>
    <col min="10" max="10" width="16.5703125" customWidth="1"/>
  </cols>
  <sheetData>
    <row r="1" spans="2:10">
      <c r="B1" s="252" t="s">
        <v>80</v>
      </c>
      <c r="C1" s="252"/>
      <c r="D1" s="252"/>
      <c r="E1" s="252"/>
      <c r="F1" s="252"/>
      <c r="G1" s="252"/>
      <c r="H1" s="252"/>
      <c r="I1" s="252"/>
      <c r="J1" s="252"/>
    </row>
    <row r="2" spans="2:10" ht="15.75" thickBot="1">
      <c r="B2" s="252" t="s">
        <v>78</v>
      </c>
      <c r="C2" s="252"/>
      <c r="D2" s="252"/>
      <c r="E2" s="252"/>
      <c r="F2" s="252"/>
      <c r="G2" s="252"/>
      <c r="H2" s="252"/>
      <c r="I2" s="252"/>
      <c r="J2" s="252"/>
    </row>
    <row r="3" spans="2:10" ht="15.75" thickBot="1">
      <c r="B3" s="250" t="s">
        <v>79</v>
      </c>
      <c r="C3" s="250" t="s">
        <v>60</v>
      </c>
      <c r="D3" s="248" t="s">
        <v>59</v>
      </c>
      <c r="E3" s="248"/>
      <c r="F3" s="248"/>
      <c r="G3" s="248"/>
      <c r="H3" s="248"/>
      <c r="I3" s="248"/>
      <c r="J3" s="250" t="s">
        <v>75</v>
      </c>
    </row>
    <row r="4" spans="2:10" ht="39" customHeight="1" thickBot="1">
      <c r="B4" s="251"/>
      <c r="C4" s="251"/>
      <c r="D4" s="51" t="s">
        <v>61</v>
      </c>
      <c r="E4" s="52" t="s">
        <v>62</v>
      </c>
      <c r="F4" s="53" t="s">
        <v>63</v>
      </c>
      <c r="G4" s="52" t="s">
        <v>64</v>
      </c>
      <c r="H4" s="53" t="s">
        <v>65</v>
      </c>
      <c r="I4" s="52" t="s">
        <v>74</v>
      </c>
      <c r="J4" s="251"/>
    </row>
    <row r="5" spans="2:10">
      <c r="B5" s="104"/>
      <c r="C5" s="110"/>
      <c r="D5" s="110"/>
      <c r="E5" s="110"/>
      <c r="F5" s="110"/>
      <c r="G5" s="110"/>
      <c r="H5" s="110"/>
      <c r="I5" s="110"/>
      <c r="J5" s="111"/>
    </row>
    <row r="6" spans="2:10">
      <c r="B6" s="103" t="s">
        <v>40</v>
      </c>
      <c r="C6" s="85"/>
      <c r="D6" s="85"/>
      <c r="E6" s="85"/>
      <c r="F6" s="85"/>
      <c r="G6" s="85"/>
      <c r="H6" s="85"/>
      <c r="I6" s="85"/>
      <c r="J6" s="86"/>
    </row>
    <row r="7" spans="2:10">
      <c r="B7" s="102"/>
      <c r="C7" s="85"/>
      <c r="D7" s="85"/>
      <c r="E7" s="85"/>
      <c r="F7" s="85"/>
      <c r="G7" s="85"/>
      <c r="H7" s="85"/>
      <c r="I7" s="85"/>
      <c r="J7" s="86"/>
    </row>
    <row r="8" spans="2:10">
      <c r="B8" s="103" t="s">
        <v>4</v>
      </c>
      <c r="C8" s="87">
        <v>42042</v>
      </c>
      <c r="D8" s="87">
        <v>16436</v>
      </c>
      <c r="E8" s="87">
        <v>14464</v>
      </c>
      <c r="F8" s="87">
        <v>5293</v>
      </c>
      <c r="G8" s="87">
        <v>2241</v>
      </c>
      <c r="H8" s="87">
        <v>1080</v>
      </c>
      <c r="I8" s="87">
        <v>2528</v>
      </c>
      <c r="J8" s="71">
        <f>SUM(J10,J16)</f>
        <v>9826367</v>
      </c>
    </row>
    <row r="9" spans="2:10">
      <c r="B9" s="103"/>
      <c r="C9" s="87"/>
      <c r="D9" s="87"/>
      <c r="E9" s="87"/>
      <c r="F9" s="87"/>
      <c r="G9" s="87"/>
      <c r="H9" s="87"/>
      <c r="I9" s="87"/>
      <c r="J9" s="71"/>
    </row>
    <row r="10" spans="2:10">
      <c r="B10" s="103" t="s">
        <v>92</v>
      </c>
      <c r="C10" s="87">
        <f>SUM(C11:C15)</f>
        <v>34072</v>
      </c>
      <c r="D10" s="87">
        <f t="shared" ref="D10:J10" si="0">SUM(D11:D15)</f>
        <v>12127</v>
      </c>
      <c r="E10" s="87">
        <f t="shared" si="0"/>
        <v>12454</v>
      </c>
      <c r="F10" s="87">
        <f t="shared" si="0"/>
        <v>4547</v>
      </c>
      <c r="G10" s="87">
        <f t="shared" si="0"/>
        <v>1925</v>
      </c>
      <c r="H10" s="87">
        <f t="shared" si="0"/>
        <v>931</v>
      </c>
      <c r="I10" s="87">
        <f t="shared" si="0"/>
        <v>2088</v>
      </c>
      <c r="J10" s="71">
        <f t="shared" si="0"/>
        <v>8094418</v>
      </c>
    </row>
    <row r="11" spans="2:10">
      <c r="B11" s="102" t="s">
        <v>82</v>
      </c>
      <c r="C11" s="88">
        <v>26675</v>
      </c>
      <c r="D11" s="88">
        <v>8738</v>
      </c>
      <c r="E11" s="88">
        <v>9453</v>
      </c>
      <c r="F11" s="88">
        <v>4149</v>
      </c>
      <c r="G11" s="88">
        <v>1775</v>
      </c>
      <c r="H11" s="88">
        <v>840</v>
      </c>
      <c r="I11" s="88">
        <v>1720</v>
      </c>
      <c r="J11" s="70">
        <v>6494825</v>
      </c>
    </row>
    <row r="12" spans="2:10">
      <c r="B12" s="102" t="s">
        <v>83</v>
      </c>
      <c r="C12" s="88">
        <v>6842</v>
      </c>
      <c r="D12" s="88">
        <v>3271</v>
      </c>
      <c r="E12" s="88">
        <v>2763</v>
      </c>
      <c r="F12" s="88">
        <v>338</v>
      </c>
      <c r="G12" s="88">
        <v>117</v>
      </c>
      <c r="H12" s="88">
        <v>72</v>
      </c>
      <c r="I12" s="88">
        <v>281</v>
      </c>
      <c r="J12" s="70">
        <v>1316293</v>
      </c>
    </row>
    <row r="13" spans="2:10">
      <c r="B13" s="102" t="s">
        <v>86</v>
      </c>
      <c r="C13" s="88">
        <v>309</v>
      </c>
      <c r="D13" s="88">
        <v>81</v>
      </c>
      <c r="E13" s="88">
        <v>109</v>
      </c>
      <c r="F13" s="88">
        <v>44</v>
      </c>
      <c r="G13" s="88">
        <v>20</v>
      </c>
      <c r="H13" s="88">
        <v>12</v>
      </c>
      <c r="I13" s="88">
        <v>43</v>
      </c>
      <c r="J13" s="70">
        <v>110445</v>
      </c>
    </row>
    <row r="14" spans="2:10">
      <c r="B14" s="102" t="s">
        <v>87</v>
      </c>
      <c r="C14" s="88">
        <v>169</v>
      </c>
      <c r="D14" s="88">
        <v>14</v>
      </c>
      <c r="E14" s="88">
        <v>114</v>
      </c>
      <c r="F14" s="88">
        <v>10</v>
      </c>
      <c r="G14" s="88">
        <v>4</v>
      </c>
      <c r="H14" s="88">
        <v>2</v>
      </c>
      <c r="I14" s="88">
        <v>25</v>
      </c>
      <c r="J14" s="70">
        <v>125906</v>
      </c>
    </row>
    <row r="15" spans="2:10">
      <c r="B15" s="102" t="s">
        <v>88</v>
      </c>
      <c r="C15" s="88">
        <v>77</v>
      </c>
      <c r="D15" s="88">
        <v>23</v>
      </c>
      <c r="E15" s="88">
        <v>15</v>
      </c>
      <c r="F15" s="88">
        <v>6</v>
      </c>
      <c r="G15" s="88">
        <v>9</v>
      </c>
      <c r="H15" s="88">
        <v>5</v>
      </c>
      <c r="I15" s="88">
        <v>19</v>
      </c>
      <c r="J15" s="70">
        <v>46949</v>
      </c>
    </row>
    <row r="16" spans="2:10">
      <c r="B16" s="103" t="s">
        <v>93</v>
      </c>
      <c r="C16" s="87">
        <f>SUM(C17:C21)</f>
        <v>7970</v>
      </c>
      <c r="D16" s="87">
        <f t="shared" ref="D16:J16" si="1">SUM(D17:D21)</f>
        <v>4309</v>
      </c>
      <c r="E16" s="87">
        <f t="shared" si="1"/>
        <v>2010</v>
      </c>
      <c r="F16" s="87">
        <f t="shared" si="1"/>
        <v>746</v>
      </c>
      <c r="G16" s="87">
        <f t="shared" si="1"/>
        <v>316</v>
      </c>
      <c r="H16" s="87">
        <f t="shared" si="1"/>
        <v>149</v>
      </c>
      <c r="I16" s="87">
        <f t="shared" si="1"/>
        <v>440</v>
      </c>
      <c r="J16" s="71">
        <f t="shared" si="1"/>
        <v>1731949</v>
      </c>
    </row>
    <row r="17" spans="2:10">
      <c r="B17" s="102" t="s">
        <v>89</v>
      </c>
      <c r="C17" s="88">
        <v>1715</v>
      </c>
      <c r="D17" s="88">
        <v>294</v>
      </c>
      <c r="E17" s="88">
        <v>794</v>
      </c>
      <c r="F17" s="88">
        <v>390</v>
      </c>
      <c r="G17" s="88">
        <v>129</v>
      </c>
      <c r="H17" s="88">
        <v>39</v>
      </c>
      <c r="I17" s="88">
        <v>69</v>
      </c>
      <c r="J17" s="70">
        <v>392959</v>
      </c>
    </row>
    <row r="18" spans="2:10">
      <c r="B18" s="102" t="s">
        <v>90</v>
      </c>
      <c r="C18" s="88">
        <v>3777</v>
      </c>
      <c r="D18" s="88">
        <v>3549</v>
      </c>
      <c r="E18" s="88">
        <v>166</v>
      </c>
      <c r="F18" s="89" t="s">
        <v>15</v>
      </c>
      <c r="G18" s="88">
        <v>10</v>
      </c>
      <c r="H18" s="88">
        <v>3</v>
      </c>
      <c r="I18" s="88">
        <v>49</v>
      </c>
      <c r="J18" s="70">
        <v>369826</v>
      </c>
    </row>
    <row r="19" spans="2:10">
      <c r="B19" s="102" t="s">
        <v>84</v>
      </c>
      <c r="C19" s="88">
        <v>298</v>
      </c>
      <c r="D19" s="88">
        <v>45</v>
      </c>
      <c r="E19" s="88">
        <v>138</v>
      </c>
      <c r="F19" s="88">
        <v>43</v>
      </c>
      <c r="G19" s="88">
        <v>12</v>
      </c>
      <c r="H19" s="88">
        <v>11</v>
      </c>
      <c r="I19" s="88">
        <v>49</v>
      </c>
      <c r="J19" s="70">
        <v>209909</v>
      </c>
    </row>
    <row r="20" spans="2:10">
      <c r="B20" s="102" t="s">
        <v>91</v>
      </c>
      <c r="C20" s="88">
        <v>1747</v>
      </c>
      <c r="D20" s="88">
        <v>364</v>
      </c>
      <c r="E20" s="88">
        <v>690</v>
      </c>
      <c r="F20" s="88">
        <v>251</v>
      </c>
      <c r="G20" s="88">
        <v>135</v>
      </c>
      <c r="H20" s="88">
        <v>74</v>
      </c>
      <c r="I20" s="88">
        <v>233</v>
      </c>
      <c r="J20" s="70">
        <v>624466</v>
      </c>
    </row>
    <row r="21" spans="2:10">
      <c r="B21" s="102" t="s">
        <v>85</v>
      </c>
      <c r="C21" s="88">
        <v>433</v>
      </c>
      <c r="D21" s="88">
        <v>57</v>
      </c>
      <c r="E21" s="88">
        <v>222</v>
      </c>
      <c r="F21" s="88">
        <v>62</v>
      </c>
      <c r="G21" s="88">
        <v>30</v>
      </c>
      <c r="H21" s="88">
        <v>22</v>
      </c>
      <c r="I21" s="88">
        <v>40</v>
      </c>
      <c r="J21" s="70">
        <v>134789</v>
      </c>
    </row>
    <row r="22" spans="2:10">
      <c r="B22" s="102"/>
      <c r="C22" s="88"/>
      <c r="D22" s="88"/>
      <c r="E22" s="88"/>
      <c r="F22" s="88"/>
      <c r="G22" s="88"/>
      <c r="H22" s="88"/>
      <c r="I22" s="88"/>
      <c r="J22" s="70"/>
    </row>
    <row r="23" spans="2:10" s="83" customFormat="1">
      <c r="B23" s="103" t="s">
        <v>81</v>
      </c>
      <c r="C23" s="87">
        <v>3845</v>
      </c>
      <c r="D23" s="87">
        <v>1391</v>
      </c>
      <c r="E23" s="87">
        <v>1292</v>
      </c>
      <c r="F23" s="87">
        <v>639</v>
      </c>
      <c r="G23" s="87">
        <v>227</v>
      </c>
      <c r="H23" s="87">
        <v>105</v>
      </c>
      <c r="I23" s="87">
        <v>191</v>
      </c>
      <c r="J23" s="71">
        <f>SUM(J25,J31)</f>
        <v>823804</v>
      </c>
    </row>
    <row r="24" spans="2:10">
      <c r="B24" s="102"/>
      <c r="C24" s="88"/>
      <c r="D24" s="88"/>
      <c r="E24" s="88"/>
      <c r="F24" s="88"/>
      <c r="G24" s="88"/>
      <c r="H24" s="88"/>
      <c r="I24" s="88"/>
      <c r="J24" s="70"/>
    </row>
    <row r="25" spans="2:10">
      <c r="B25" s="103" t="s">
        <v>92</v>
      </c>
      <c r="C25" s="87">
        <f>SUM(C26:C30)</f>
        <v>2432</v>
      </c>
      <c r="D25" s="87">
        <f t="shared" ref="D25:J25" si="2">SUM(D26:D30)</f>
        <v>226</v>
      </c>
      <c r="E25" s="87">
        <f t="shared" si="2"/>
        <v>1191</v>
      </c>
      <c r="F25" s="87">
        <f t="shared" si="2"/>
        <v>571</v>
      </c>
      <c r="G25" s="87">
        <f t="shared" si="2"/>
        <v>204</v>
      </c>
      <c r="H25" s="87">
        <f t="shared" si="2"/>
        <v>88</v>
      </c>
      <c r="I25" s="87">
        <f t="shared" si="2"/>
        <v>152</v>
      </c>
      <c r="J25" s="71">
        <f t="shared" si="2"/>
        <v>612231</v>
      </c>
    </row>
    <row r="26" spans="2:10">
      <c r="B26" s="102" t="s">
        <v>82</v>
      </c>
      <c r="C26" s="88">
        <v>2343</v>
      </c>
      <c r="D26" s="88">
        <v>207</v>
      </c>
      <c r="E26" s="88">
        <v>1148</v>
      </c>
      <c r="F26" s="88">
        <v>564</v>
      </c>
      <c r="G26" s="88">
        <v>200</v>
      </c>
      <c r="H26" s="88">
        <v>83</v>
      </c>
      <c r="I26" s="88">
        <v>141</v>
      </c>
      <c r="J26" s="70">
        <v>570904</v>
      </c>
    </row>
    <row r="27" spans="2:10">
      <c r="B27" s="102" t="s">
        <v>83</v>
      </c>
      <c r="C27" s="88">
        <v>63</v>
      </c>
      <c r="D27" s="88">
        <v>14</v>
      </c>
      <c r="E27" s="88">
        <v>39</v>
      </c>
      <c r="F27" s="88">
        <v>2</v>
      </c>
      <c r="G27" s="88">
        <v>1</v>
      </c>
      <c r="H27" s="88">
        <v>3</v>
      </c>
      <c r="I27" s="88">
        <v>4</v>
      </c>
      <c r="J27" s="70">
        <v>13590</v>
      </c>
    </row>
    <row r="28" spans="2:10">
      <c r="B28" s="102" t="s">
        <v>86</v>
      </c>
      <c r="C28" s="88">
        <v>15</v>
      </c>
      <c r="D28" s="88">
        <v>3</v>
      </c>
      <c r="E28" s="88">
        <v>2</v>
      </c>
      <c r="F28" s="88">
        <v>3</v>
      </c>
      <c r="G28" s="88">
        <v>2</v>
      </c>
      <c r="H28" s="88">
        <v>2</v>
      </c>
      <c r="I28" s="88">
        <v>3</v>
      </c>
      <c r="J28" s="70">
        <v>8866</v>
      </c>
    </row>
    <row r="29" spans="2:10">
      <c r="B29" s="102" t="s">
        <v>87</v>
      </c>
      <c r="C29" s="88">
        <v>2</v>
      </c>
      <c r="D29" s="88">
        <v>1</v>
      </c>
      <c r="E29" s="89" t="s">
        <v>15</v>
      </c>
      <c r="F29" s="88">
        <v>1</v>
      </c>
      <c r="G29" s="89" t="s">
        <v>15</v>
      </c>
      <c r="H29" s="89" t="s">
        <v>15</v>
      </c>
      <c r="I29" s="89" t="s">
        <v>15</v>
      </c>
      <c r="J29" s="70">
        <v>380</v>
      </c>
    </row>
    <row r="30" spans="2:10">
      <c r="B30" s="102" t="s">
        <v>88</v>
      </c>
      <c r="C30" s="88">
        <v>9</v>
      </c>
      <c r="D30" s="88">
        <v>1</v>
      </c>
      <c r="E30" s="88">
        <v>2</v>
      </c>
      <c r="F30" s="88">
        <v>1</v>
      </c>
      <c r="G30" s="88">
        <v>1</v>
      </c>
      <c r="H30" s="89" t="s">
        <v>15</v>
      </c>
      <c r="I30" s="88">
        <v>4</v>
      </c>
      <c r="J30" s="70">
        <v>18491</v>
      </c>
    </row>
    <row r="31" spans="2:10">
      <c r="B31" s="103" t="s">
        <v>93</v>
      </c>
      <c r="C31" s="87">
        <f>SUM(C32:C36)</f>
        <v>1413</v>
      </c>
      <c r="D31" s="87">
        <f t="shared" ref="D31:J31" si="3">SUM(D32:D36)</f>
        <v>1165</v>
      </c>
      <c r="E31" s="87">
        <f t="shared" si="3"/>
        <v>101</v>
      </c>
      <c r="F31" s="87">
        <f t="shared" si="3"/>
        <v>68</v>
      </c>
      <c r="G31" s="87">
        <f t="shared" si="3"/>
        <v>23</v>
      </c>
      <c r="H31" s="87">
        <f t="shared" si="3"/>
        <v>17</v>
      </c>
      <c r="I31" s="87">
        <f t="shared" si="3"/>
        <v>39</v>
      </c>
      <c r="J31" s="71">
        <f t="shared" si="3"/>
        <v>211573</v>
      </c>
    </row>
    <row r="32" spans="2:10">
      <c r="B32" s="102" t="s">
        <v>89</v>
      </c>
      <c r="C32" s="88">
        <v>127</v>
      </c>
      <c r="D32" s="88">
        <v>16</v>
      </c>
      <c r="E32" s="88">
        <v>60</v>
      </c>
      <c r="F32" s="88">
        <v>32</v>
      </c>
      <c r="G32" s="88">
        <v>10</v>
      </c>
      <c r="H32" s="88">
        <v>5</v>
      </c>
      <c r="I32" s="88">
        <v>4</v>
      </c>
      <c r="J32" s="70">
        <v>26429</v>
      </c>
    </row>
    <row r="33" spans="1:10">
      <c r="B33" s="102" t="s">
        <v>90</v>
      </c>
      <c r="C33" s="88">
        <v>1138</v>
      </c>
      <c r="D33" s="88">
        <v>1134</v>
      </c>
      <c r="E33" s="88">
        <v>3</v>
      </c>
      <c r="F33" s="89" t="s">
        <v>15</v>
      </c>
      <c r="G33" s="89" t="s">
        <v>15</v>
      </c>
      <c r="H33" s="89" t="s">
        <v>15</v>
      </c>
      <c r="I33" s="88">
        <v>1</v>
      </c>
      <c r="J33" s="70">
        <v>108166</v>
      </c>
    </row>
    <row r="34" spans="1:10">
      <c r="B34" s="102" t="s">
        <v>84</v>
      </c>
      <c r="C34" s="88">
        <v>32</v>
      </c>
      <c r="D34" s="88">
        <v>2</v>
      </c>
      <c r="E34" s="88">
        <v>15</v>
      </c>
      <c r="F34" s="88">
        <v>11</v>
      </c>
      <c r="G34" s="88">
        <v>2</v>
      </c>
      <c r="H34" s="88">
        <v>2</v>
      </c>
      <c r="I34" s="89" t="s">
        <v>15</v>
      </c>
      <c r="J34" s="70">
        <v>6388</v>
      </c>
    </row>
    <row r="35" spans="1:10">
      <c r="B35" s="102" t="s">
        <v>91</v>
      </c>
      <c r="C35" s="88">
        <v>91</v>
      </c>
      <c r="D35" s="88">
        <v>6</v>
      </c>
      <c r="E35" s="88">
        <v>15</v>
      </c>
      <c r="F35" s="88">
        <v>22</v>
      </c>
      <c r="G35" s="88">
        <v>9</v>
      </c>
      <c r="H35" s="88">
        <v>7</v>
      </c>
      <c r="I35" s="88">
        <v>32</v>
      </c>
      <c r="J35" s="70">
        <v>63944</v>
      </c>
    </row>
    <row r="36" spans="1:10">
      <c r="B36" s="102" t="s">
        <v>85</v>
      </c>
      <c r="C36" s="88">
        <v>25</v>
      </c>
      <c r="D36" s="88">
        <v>7</v>
      </c>
      <c r="E36" s="88">
        <v>8</v>
      </c>
      <c r="F36" s="88">
        <v>3</v>
      </c>
      <c r="G36" s="88">
        <v>2</v>
      </c>
      <c r="H36" s="88">
        <v>3</v>
      </c>
      <c r="I36" s="88">
        <v>2</v>
      </c>
      <c r="J36" s="70">
        <v>6646</v>
      </c>
    </row>
    <row r="37" spans="1:10" ht="15.75" thickBot="1">
      <c r="B37" s="106"/>
      <c r="C37" s="91"/>
      <c r="D37" s="91"/>
      <c r="E37" s="91"/>
      <c r="F37" s="91"/>
      <c r="G37" s="91"/>
      <c r="H37" s="91"/>
      <c r="I37" s="91"/>
      <c r="J37" s="92"/>
    </row>
    <row r="38" spans="1:10">
      <c r="A38" s="85"/>
      <c r="B38" s="112" t="s">
        <v>39</v>
      </c>
      <c r="C38" s="50"/>
      <c r="D38" s="50"/>
      <c r="E38" s="50"/>
      <c r="F38" s="50"/>
      <c r="G38" s="50"/>
      <c r="H38" s="50"/>
      <c r="I38" s="50"/>
      <c r="J38" s="50"/>
    </row>
    <row r="39" spans="1:10">
      <c r="A39" s="85"/>
      <c r="B39" s="112" t="s">
        <v>94</v>
      </c>
      <c r="C39" s="50"/>
      <c r="D39" s="50"/>
      <c r="E39" s="50"/>
      <c r="F39" s="50"/>
      <c r="G39" s="50"/>
      <c r="H39" s="50"/>
      <c r="I39" s="50"/>
      <c r="J39" s="50"/>
    </row>
    <row r="40" spans="1:10">
      <c r="A40" s="85"/>
      <c r="B40" s="112"/>
      <c r="C40" s="50"/>
      <c r="D40" s="50"/>
      <c r="E40" s="50"/>
      <c r="F40" s="50"/>
      <c r="G40" s="50"/>
      <c r="H40" s="50"/>
      <c r="I40" s="50"/>
      <c r="J40" s="50"/>
    </row>
    <row r="41" spans="1:10">
      <c r="A41" s="85"/>
      <c r="B41" s="252" t="s">
        <v>80</v>
      </c>
      <c r="C41" s="252"/>
      <c r="D41" s="252"/>
      <c r="E41" s="252"/>
      <c r="F41" s="252"/>
      <c r="G41" s="252"/>
      <c r="H41" s="252"/>
      <c r="I41" s="252"/>
      <c r="J41" s="252"/>
    </row>
    <row r="42" spans="1:10" ht="15.75" thickBot="1">
      <c r="A42" s="85"/>
      <c r="B42" s="252" t="s">
        <v>78</v>
      </c>
      <c r="C42" s="252"/>
      <c r="D42" s="252"/>
      <c r="E42" s="252"/>
      <c r="F42" s="252"/>
      <c r="G42" s="252"/>
      <c r="H42" s="252"/>
      <c r="I42" s="252"/>
      <c r="J42" s="252"/>
    </row>
    <row r="43" spans="1:10" ht="15.75" thickBot="1">
      <c r="A43" s="85"/>
      <c r="B43" s="250" t="s">
        <v>79</v>
      </c>
      <c r="C43" s="250" t="s">
        <v>60</v>
      </c>
      <c r="D43" s="248" t="s">
        <v>59</v>
      </c>
      <c r="E43" s="248"/>
      <c r="F43" s="248"/>
      <c r="G43" s="248"/>
      <c r="H43" s="248"/>
      <c r="I43" s="248"/>
      <c r="J43" s="250" t="s">
        <v>75</v>
      </c>
    </row>
    <row r="44" spans="1:10" ht="39" customHeight="1" thickBot="1">
      <c r="A44" s="85"/>
      <c r="B44" s="251"/>
      <c r="C44" s="251"/>
      <c r="D44" s="51" t="s">
        <v>61</v>
      </c>
      <c r="E44" s="52" t="s">
        <v>62</v>
      </c>
      <c r="F44" s="53" t="s">
        <v>63</v>
      </c>
      <c r="G44" s="52" t="s">
        <v>64</v>
      </c>
      <c r="H44" s="53" t="s">
        <v>65</v>
      </c>
      <c r="I44" s="52" t="s">
        <v>74</v>
      </c>
      <c r="J44" s="251"/>
    </row>
    <row r="45" spans="1:10">
      <c r="A45" s="85"/>
      <c r="B45" s="113"/>
      <c r="C45" s="100"/>
      <c r="D45" s="100"/>
      <c r="E45" s="100"/>
      <c r="F45" s="100"/>
      <c r="G45" s="100"/>
      <c r="H45" s="100"/>
      <c r="I45" s="100"/>
      <c r="J45" s="101"/>
    </row>
    <row r="46" spans="1:10" s="83" customFormat="1">
      <c r="B46" s="103" t="s">
        <v>16</v>
      </c>
      <c r="C46" s="87">
        <v>299</v>
      </c>
      <c r="D46" s="87">
        <v>123</v>
      </c>
      <c r="E46" s="87">
        <v>92</v>
      </c>
      <c r="F46" s="87">
        <v>52</v>
      </c>
      <c r="G46" s="87">
        <v>14</v>
      </c>
      <c r="H46" s="87">
        <v>12</v>
      </c>
      <c r="I46" s="87">
        <v>6</v>
      </c>
      <c r="J46" s="71">
        <f>SUM(J48,J54)</f>
        <v>48343</v>
      </c>
    </row>
    <row r="47" spans="1:10" s="83" customFormat="1">
      <c r="B47" s="103"/>
      <c r="C47" s="87"/>
      <c r="D47" s="87"/>
      <c r="E47" s="87"/>
      <c r="F47" s="87"/>
      <c r="G47" s="87"/>
      <c r="H47" s="87"/>
      <c r="I47" s="87"/>
      <c r="J47" s="71"/>
    </row>
    <row r="48" spans="1:10">
      <c r="B48" s="103" t="s">
        <v>92</v>
      </c>
      <c r="C48" s="87">
        <f>SUM(C49:C53)</f>
        <v>254</v>
      </c>
      <c r="D48" s="87">
        <f t="shared" ref="D48:J48" si="4">SUM(D49:D53)</f>
        <v>109</v>
      </c>
      <c r="E48" s="87">
        <f t="shared" si="4"/>
        <v>79</v>
      </c>
      <c r="F48" s="87">
        <f t="shared" si="4"/>
        <v>36</v>
      </c>
      <c r="G48" s="87">
        <f t="shared" si="4"/>
        <v>13</v>
      </c>
      <c r="H48" s="87">
        <f t="shared" si="4"/>
        <v>12</v>
      </c>
      <c r="I48" s="87">
        <f t="shared" si="4"/>
        <v>5</v>
      </c>
      <c r="J48" s="71">
        <f t="shared" si="4"/>
        <v>40543</v>
      </c>
    </row>
    <row r="49" spans="2:10">
      <c r="B49" s="102" t="s">
        <v>82</v>
      </c>
      <c r="C49" s="88">
        <v>243</v>
      </c>
      <c r="D49" s="88">
        <v>104</v>
      </c>
      <c r="E49" s="88">
        <v>75</v>
      </c>
      <c r="F49" s="88">
        <v>36</v>
      </c>
      <c r="G49" s="88">
        <v>12</v>
      </c>
      <c r="H49" s="88">
        <v>11</v>
      </c>
      <c r="I49" s="88">
        <v>5</v>
      </c>
      <c r="J49" s="70">
        <v>38832</v>
      </c>
    </row>
    <row r="50" spans="2:10">
      <c r="B50" s="102" t="s">
        <v>83</v>
      </c>
      <c r="C50" s="88">
        <v>3</v>
      </c>
      <c r="D50" s="88">
        <v>2</v>
      </c>
      <c r="E50" s="89" t="s">
        <v>15</v>
      </c>
      <c r="F50" s="89" t="s">
        <v>15</v>
      </c>
      <c r="G50" s="88">
        <v>1</v>
      </c>
      <c r="H50" s="89" t="s">
        <v>15</v>
      </c>
      <c r="I50" s="89" t="s">
        <v>15</v>
      </c>
      <c r="J50" s="70">
        <v>491</v>
      </c>
    </row>
    <row r="51" spans="2:10">
      <c r="B51" s="102" t="s">
        <v>86</v>
      </c>
      <c r="C51" s="88">
        <v>7</v>
      </c>
      <c r="D51" s="88">
        <v>3</v>
      </c>
      <c r="E51" s="88">
        <v>3</v>
      </c>
      <c r="F51" s="89" t="s">
        <v>15</v>
      </c>
      <c r="G51" s="89" t="s">
        <v>15</v>
      </c>
      <c r="H51" s="88">
        <v>1</v>
      </c>
      <c r="I51" s="89" t="s">
        <v>15</v>
      </c>
      <c r="J51" s="70">
        <v>1030</v>
      </c>
    </row>
    <row r="52" spans="2:10">
      <c r="B52" s="102" t="s">
        <v>87</v>
      </c>
      <c r="C52" s="88">
        <v>1</v>
      </c>
      <c r="D52" s="89" t="s">
        <v>15</v>
      </c>
      <c r="E52" s="88">
        <v>1</v>
      </c>
      <c r="F52" s="89" t="s">
        <v>15</v>
      </c>
      <c r="G52" s="89" t="s">
        <v>15</v>
      </c>
      <c r="H52" s="89" t="s">
        <v>15</v>
      </c>
      <c r="I52" s="89" t="s">
        <v>15</v>
      </c>
      <c r="J52" s="70">
        <v>190</v>
      </c>
    </row>
    <row r="53" spans="2:10">
      <c r="B53" s="102" t="s">
        <v>88</v>
      </c>
      <c r="C53" s="89" t="s">
        <v>15</v>
      </c>
      <c r="D53" s="89" t="s">
        <v>15</v>
      </c>
      <c r="E53" s="89" t="s">
        <v>15</v>
      </c>
      <c r="F53" s="89" t="s">
        <v>15</v>
      </c>
      <c r="G53" s="89" t="s">
        <v>15</v>
      </c>
      <c r="H53" s="89" t="s">
        <v>15</v>
      </c>
      <c r="I53" s="89" t="s">
        <v>15</v>
      </c>
      <c r="J53" s="90" t="s">
        <v>15</v>
      </c>
    </row>
    <row r="54" spans="2:10">
      <c r="B54" s="103" t="s">
        <v>93</v>
      </c>
      <c r="C54" s="87">
        <f>SUM(C55:C59)</f>
        <v>45</v>
      </c>
      <c r="D54" s="87">
        <f t="shared" ref="D54:J54" si="5">SUM(D55:D59)</f>
        <v>14</v>
      </c>
      <c r="E54" s="87">
        <f t="shared" si="5"/>
        <v>13</v>
      </c>
      <c r="F54" s="87">
        <f t="shared" si="5"/>
        <v>16</v>
      </c>
      <c r="G54" s="87">
        <f t="shared" si="5"/>
        <v>1</v>
      </c>
      <c r="H54" s="114" t="s">
        <v>15</v>
      </c>
      <c r="I54" s="87">
        <f t="shared" si="5"/>
        <v>1</v>
      </c>
      <c r="J54" s="71">
        <f t="shared" si="5"/>
        <v>7800</v>
      </c>
    </row>
    <row r="55" spans="2:10">
      <c r="B55" s="102" t="s">
        <v>89</v>
      </c>
      <c r="C55" s="88">
        <v>14</v>
      </c>
      <c r="D55" s="88">
        <v>1</v>
      </c>
      <c r="E55" s="88">
        <v>8</v>
      </c>
      <c r="F55" s="88">
        <v>4</v>
      </c>
      <c r="G55" s="89" t="s">
        <v>15</v>
      </c>
      <c r="H55" s="89" t="s">
        <v>15</v>
      </c>
      <c r="I55" s="88">
        <v>1</v>
      </c>
      <c r="J55" s="70">
        <v>3253</v>
      </c>
    </row>
    <row r="56" spans="2:10">
      <c r="B56" s="102" t="s">
        <v>90</v>
      </c>
      <c r="C56" s="88">
        <v>13</v>
      </c>
      <c r="D56" s="88">
        <v>13</v>
      </c>
      <c r="E56" s="89" t="s">
        <v>15</v>
      </c>
      <c r="F56" s="89" t="s">
        <v>15</v>
      </c>
      <c r="G56" s="89" t="s">
        <v>15</v>
      </c>
      <c r="H56" s="89" t="s">
        <v>15</v>
      </c>
      <c r="I56" s="89" t="s">
        <v>15</v>
      </c>
      <c r="J56" s="70">
        <v>733</v>
      </c>
    </row>
    <row r="57" spans="2:10">
      <c r="B57" s="102" t="s">
        <v>84</v>
      </c>
      <c r="C57" s="89" t="s">
        <v>15</v>
      </c>
      <c r="D57" s="89" t="s">
        <v>15</v>
      </c>
      <c r="E57" s="89" t="s">
        <v>15</v>
      </c>
      <c r="F57" s="89" t="s">
        <v>15</v>
      </c>
      <c r="G57" s="89" t="s">
        <v>15</v>
      </c>
      <c r="H57" s="89" t="s">
        <v>15</v>
      </c>
      <c r="I57" s="89" t="s">
        <v>15</v>
      </c>
      <c r="J57" s="90" t="s">
        <v>15</v>
      </c>
    </row>
    <row r="58" spans="2:10">
      <c r="B58" s="102" t="s">
        <v>91</v>
      </c>
      <c r="C58" s="88">
        <v>10</v>
      </c>
      <c r="D58" s="89" t="s">
        <v>15</v>
      </c>
      <c r="E58" s="88">
        <v>2</v>
      </c>
      <c r="F58" s="88">
        <v>7</v>
      </c>
      <c r="G58" s="88">
        <v>1</v>
      </c>
      <c r="H58" s="89" t="s">
        <v>15</v>
      </c>
      <c r="I58" s="89" t="s">
        <v>15</v>
      </c>
      <c r="J58" s="70">
        <v>2360</v>
      </c>
    </row>
    <row r="59" spans="2:10">
      <c r="B59" s="102" t="s">
        <v>85</v>
      </c>
      <c r="C59" s="88">
        <v>8</v>
      </c>
      <c r="D59" s="89" t="s">
        <v>15</v>
      </c>
      <c r="E59" s="88">
        <v>3</v>
      </c>
      <c r="F59" s="88">
        <v>5</v>
      </c>
      <c r="G59" s="89" t="s">
        <v>15</v>
      </c>
      <c r="H59" s="89" t="s">
        <v>15</v>
      </c>
      <c r="I59" s="89" t="s">
        <v>15</v>
      </c>
      <c r="J59" s="70">
        <v>1454</v>
      </c>
    </row>
    <row r="60" spans="2:10">
      <c r="B60" s="102"/>
      <c r="C60" s="88"/>
      <c r="D60" s="88"/>
      <c r="E60" s="88"/>
      <c r="F60" s="88"/>
      <c r="G60" s="88"/>
      <c r="H60" s="88"/>
      <c r="I60" s="88"/>
      <c r="J60" s="70"/>
    </row>
    <row r="61" spans="2:10" s="83" customFormat="1">
      <c r="B61" s="103" t="s">
        <v>17</v>
      </c>
      <c r="C61" s="87">
        <v>867</v>
      </c>
      <c r="D61" s="87">
        <v>116</v>
      </c>
      <c r="E61" s="87">
        <v>425</v>
      </c>
      <c r="F61" s="87">
        <v>197</v>
      </c>
      <c r="G61" s="87">
        <v>72</v>
      </c>
      <c r="H61" s="87">
        <v>32</v>
      </c>
      <c r="I61" s="87">
        <v>25</v>
      </c>
      <c r="J61" s="71">
        <f>SUM(J63,J69)</f>
        <v>184433</v>
      </c>
    </row>
    <row r="62" spans="2:10">
      <c r="B62" s="102"/>
      <c r="C62" s="88"/>
      <c r="D62" s="88"/>
      <c r="E62" s="88"/>
      <c r="F62" s="88"/>
      <c r="G62" s="88"/>
      <c r="H62" s="88"/>
      <c r="I62" s="88"/>
      <c r="J62" s="70"/>
    </row>
    <row r="63" spans="2:10">
      <c r="B63" s="103" t="s">
        <v>92</v>
      </c>
      <c r="C63" s="87">
        <f>SUM(C64:C68)</f>
        <v>780</v>
      </c>
      <c r="D63" s="87">
        <f t="shared" ref="D63:J63" si="6">SUM(D64:D68)</f>
        <v>111</v>
      </c>
      <c r="E63" s="87">
        <f t="shared" si="6"/>
        <v>388</v>
      </c>
      <c r="F63" s="87">
        <f t="shared" si="6"/>
        <v>169</v>
      </c>
      <c r="G63" s="87">
        <f t="shared" si="6"/>
        <v>62</v>
      </c>
      <c r="H63" s="87">
        <f t="shared" si="6"/>
        <v>28</v>
      </c>
      <c r="I63" s="87">
        <f t="shared" si="6"/>
        <v>22</v>
      </c>
      <c r="J63" s="71">
        <f t="shared" si="6"/>
        <v>163602</v>
      </c>
    </row>
    <row r="64" spans="2:10">
      <c r="B64" s="102" t="s">
        <v>82</v>
      </c>
      <c r="C64" s="88">
        <v>772</v>
      </c>
      <c r="D64" s="88">
        <v>109</v>
      </c>
      <c r="E64" s="88">
        <v>386</v>
      </c>
      <c r="F64" s="88">
        <v>168</v>
      </c>
      <c r="G64" s="88">
        <v>60</v>
      </c>
      <c r="H64" s="88">
        <v>28</v>
      </c>
      <c r="I64" s="88">
        <v>21</v>
      </c>
      <c r="J64" s="70">
        <v>159946</v>
      </c>
    </row>
    <row r="65" spans="2:10">
      <c r="B65" s="102" t="s">
        <v>83</v>
      </c>
      <c r="C65" s="88">
        <v>1</v>
      </c>
      <c r="D65" s="89" t="s">
        <v>15</v>
      </c>
      <c r="E65" s="89" t="s">
        <v>15</v>
      </c>
      <c r="F65" s="89" t="s">
        <v>15</v>
      </c>
      <c r="G65" s="89" t="s">
        <v>15</v>
      </c>
      <c r="H65" s="89" t="s">
        <v>15</v>
      </c>
      <c r="I65" s="88">
        <v>1</v>
      </c>
      <c r="J65" s="70">
        <v>2183</v>
      </c>
    </row>
    <row r="66" spans="2:10">
      <c r="B66" s="102" t="s">
        <v>86</v>
      </c>
      <c r="C66" s="88">
        <v>4</v>
      </c>
      <c r="D66" s="88">
        <v>1</v>
      </c>
      <c r="E66" s="88">
        <v>2</v>
      </c>
      <c r="F66" s="88">
        <v>1</v>
      </c>
      <c r="G66" s="89" t="s">
        <v>15</v>
      </c>
      <c r="H66" s="89" t="s">
        <v>15</v>
      </c>
      <c r="I66" s="89" t="s">
        <v>15</v>
      </c>
      <c r="J66" s="70">
        <v>694</v>
      </c>
    </row>
    <row r="67" spans="2:10">
      <c r="B67" s="102" t="s">
        <v>87</v>
      </c>
      <c r="C67" s="89" t="s">
        <v>15</v>
      </c>
      <c r="D67" s="89" t="s">
        <v>15</v>
      </c>
      <c r="E67" s="89" t="s">
        <v>15</v>
      </c>
      <c r="F67" s="89" t="s">
        <v>15</v>
      </c>
      <c r="G67" s="89" t="s">
        <v>15</v>
      </c>
      <c r="H67" s="89" t="s">
        <v>15</v>
      </c>
      <c r="I67" s="89" t="s">
        <v>15</v>
      </c>
      <c r="J67" s="90" t="s">
        <v>15</v>
      </c>
    </row>
    <row r="68" spans="2:10">
      <c r="B68" s="102" t="s">
        <v>88</v>
      </c>
      <c r="C68" s="88">
        <v>3</v>
      </c>
      <c r="D68" s="88">
        <v>1</v>
      </c>
      <c r="E68" s="89" t="s">
        <v>15</v>
      </c>
      <c r="F68" s="89" t="s">
        <v>15</v>
      </c>
      <c r="G68" s="88">
        <v>2</v>
      </c>
      <c r="H68" s="89" t="s">
        <v>15</v>
      </c>
      <c r="I68" s="89" t="s">
        <v>15</v>
      </c>
      <c r="J68" s="70">
        <v>779</v>
      </c>
    </row>
    <row r="69" spans="2:10">
      <c r="B69" s="103" t="s">
        <v>93</v>
      </c>
      <c r="C69" s="87">
        <f>SUM(C70:C74)</f>
        <v>87</v>
      </c>
      <c r="D69" s="87">
        <f t="shared" ref="D69:J69" si="7">SUM(D70:D74)</f>
        <v>5</v>
      </c>
      <c r="E69" s="87">
        <f t="shared" si="7"/>
        <v>37</v>
      </c>
      <c r="F69" s="87">
        <f t="shared" si="7"/>
        <v>28</v>
      </c>
      <c r="G69" s="87">
        <f t="shared" si="7"/>
        <v>10</v>
      </c>
      <c r="H69" s="87">
        <f t="shared" si="7"/>
        <v>4</v>
      </c>
      <c r="I69" s="87">
        <f t="shared" si="7"/>
        <v>3</v>
      </c>
      <c r="J69" s="71">
        <f t="shared" si="7"/>
        <v>20831</v>
      </c>
    </row>
    <row r="70" spans="2:10">
      <c r="B70" s="102" t="s">
        <v>89</v>
      </c>
      <c r="C70" s="88">
        <v>39</v>
      </c>
      <c r="D70" s="88">
        <v>3</v>
      </c>
      <c r="E70" s="88">
        <v>18</v>
      </c>
      <c r="F70" s="88">
        <v>15</v>
      </c>
      <c r="G70" s="88">
        <v>1</v>
      </c>
      <c r="H70" s="88">
        <v>2</v>
      </c>
      <c r="I70" s="88" t="s">
        <v>42</v>
      </c>
      <c r="J70" s="70">
        <v>7613</v>
      </c>
    </row>
    <row r="71" spans="2:10">
      <c r="B71" s="102" t="s">
        <v>90</v>
      </c>
      <c r="C71" s="89" t="s">
        <v>15</v>
      </c>
      <c r="D71" s="89" t="s">
        <v>15</v>
      </c>
      <c r="E71" s="89" t="s">
        <v>15</v>
      </c>
      <c r="F71" s="89" t="s">
        <v>15</v>
      </c>
      <c r="G71" s="89" t="s">
        <v>15</v>
      </c>
      <c r="H71" s="89" t="s">
        <v>15</v>
      </c>
      <c r="I71" s="89" t="s">
        <v>15</v>
      </c>
      <c r="J71" s="90" t="s">
        <v>15</v>
      </c>
    </row>
    <row r="72" spans="2:10">
      <c r="B72" s="102" t="s">
        <v>84</v>
      </c>
      <c r="C72" s="88">
        <v>7</v>
      </c>
      <c r="D72" s="88">
        <v>1</v>
      </c>
      <c r="E72" s="88">
        <v>6</v>
      </c>
      <c r="F72" s="89" t="s">
        <v>15</v>
      </c>
      <c r="G72" s="89" t="s">
        <v>15</v>
      </c>
      <c r="H72" s="89" t="s">
        <v>15</v>
      </c>
      <c r="I72" s="89" t="s">
        <v>15</v>
      </c>
      <c r="J72" s="70">
        <v>1131</v>
      </c>
    </row>
    <row r="73" spans="2:10">
      <c r="B73" s="102" t="s">
        <v>91</v>
      </c>
      <c r="C73" s="88">
        <v>34</v>
      </c>
      <c r="D73" s="88">
        <v>1</v>
      </c>
      <c r="E73" s="88">
        <v>11</v>
      </c>
      <c r="F73" s="88">
        <v>10</v>
      </c>
      <c r="G73" s="88">
        <v>8</v>
      </c>
      <c r="H73" s="88">
        <v>1</v>
      </c>
      <c r="I73" s="88">
        <v>3</v>
      </c>
      <c r="J73" s="70">
        <v>10340</v>
      </c>
    </row>
    <row r="74" spans="2:10">
      <c r="B74" s="102" t="s">
        <v>85</v>
      </c>
      <c r="C74" s="88">
        <v>7</v>
      </c>
      <c r="D74" s="89" t="s">
        <v>15</v>
      </c>
      <c r="E74" s="88">
        <v>2</v>
      </c>
      <c r="F74" s="88">
        <v>3</v>
      </c>
      <c r="G74" s="88">
        <v>1</v>
      </c>
      <c r="H74" s="88">
        <v>1</v>
      </c>
      <c r="I74" s="89" t="s">
        <v>15</v>
      </c>
      <c r="J74" s="70">
        <v>1747</v>
      </c>
    </row>
    <row r="75" spans="2:10" ht="15.75" thickBot="1">
      <c r="B75" s="106"/>
      <c r="C75" s="91"/>
      <c r="D75" s="91"/>
      <c r="E75" s="91"/>
      <c r="F75" s="91"/>
      <c r="G75" s="91"/>
      <c r="H75" s="91"/>
      <c r="I75" s="91"/>
      <c r="J75" s="92"/>
    </row>
    <row r="76" spans="2:10">
      <c r="B76" s="112" t="s">
        <v>39</v>
      </c>
      <c r="C76" s="50"/>
      <c r="D76" s="50"/>
      <c r="E76" s="50"/>
      <c r="F76" s="50"/>
      <c r="G76" s="50"/>
      <c r="H76" s="50"/>
      <c r="I76" s="50"/>
      <c r="J76" s="50"/>
    </row>
    <row r="77" spans="2:10">
      <c r="B77" s="112" t="s">
        <v>94</v>
      </c>
      <c r="C77" s="50"/>
      <c r="D77" s="50"/>
      <c r="E77" s="50"/>
      <c r="F77" s="50"/>
      <c r="G77" s="50"/>
      <c r="H77" s="50"/>
      <c r="I77" s="50"/>
      <c r="J77" s="50"/>
    </row>
    <row r="78" spans="2:10">
      <c r="C78" s="50"/>
      <c r="D78" s="50"/>
      <c r="E78" s="50"/>
      <c r="F78" s="50"/>
      <c r="G78" s="50"/>
      <c r="H78" s="50"/>
      <c r="I78" s="50"/>
      <c r="J78" s="50"/>
    </row>
    <row r="79" spans="2:10">
      <c r="C79" s="50"/>
      <c r="D79" s="50"/>
      <c r="E79" s="50"/>
      <c r="F79" s="50"/>
      <c r="G79" s="50"/>
      <c r="H79" s="50"/>
      <c r="I79" s="50"/>
      <c r="J79" s="50"/>
    </row>
    <row r="80" spans="2:10">
      <c r="C80" s="50"/>
      <c r="D80" s="50"/>
      <c r="E80" s="50"/>
      <c r="F80" s="50"/>
      <c r="G80" s="50"/>
      <c r="H80" s="50"/>
      <c r="I80" s="50"/>
      <c r="J80" s="50"/>
    </row>
    <row r="81" spans="2:10">
      <c r="B81" s="252" t="s">
        <v>80</v>
      </c>
      <c r="C81" s="252"/>
      <c r="D81" s="252"/>
      <c r="E81" s="252"/>
      <c r="F81" s="252"/>
      <c r="G81" s="252"/>
      <c r="H81" s="252"/>
      <c r="I81" s="252"/>
      <c r="J81" s="252"/>
    </row>
    <row r="82" spans="2:10" ht="15.75" thickBot="1">
      <c r="B82" s="252" t="s">
        <v>78</v>
      </c>
      <c r="C82" s="252"/>
      <c r="D82" s="252"/>
      <c r="E82" s="252"/>
      <c r="F82" s="252"/>
      <c r="G82" s="252"/>
      <c r="H82" s="252"/>
      <c r="I82" s="252"/>
      <c r="J82" s="252"/>
    </row>
    <row r="83" spans="2:10" ht="15.75" thickBot="1">
      <c r="B83" s="250" t="s">
        <v>79</v>
      </c>
      <c r="C83" s="250" t="s">
        <v>60</v>
      </c>
      <c r="D83" s="248" t="s">
        <v>59</v>
      </c>
      <c r="E83" s="248"/>
      <c r="F83" s="248"/>
      <c r="G83" s="248"/>
      <c r="H83" s="248"/>
      <c r="I83" s="248"/>
      <c r="J83" s="250" t="s">
        <v>75</v>
      </c>
    </row>
    <row r="84" spans="2:10" ht="25.5" thickBot="1">
      <c r="B84" s="251"/>
      <c r="C84" s="251"/>
      <c r="D84" s="51" t="s">
        <v>61</v>
      </c>
      <c r="E84" s="52" t="s">
        <v>62</v>
      </c>
      <c r="F84" s="53" t="s">
        <v>63</v>
      </c>
      <c r="G84" s="52" t="s">
        <v>64</v>
      </c>
      <c r="H84" s="53" t="s">
        <v>65</v>
      </c>
      <c r="I84" s="52" t="s">
        <v>74</v>
      </c>
      <c r="J84" s="251"/>
    </row>
    <row r="85" spans="2:10">
      <c r="B85" s="104"/>
      <c r="C85" s="100"/>
      <c r="D85" s="100"/>
      <c r="E85" s="100"/>
      <c r="F85" s="100"/>
      <c r="G85" s="100"/>
      <c r="H85" s="100"/>
      <c r="I85" s="100"/>
      <c r="J85" s="101"/>
    </row>
    <row r="86" spans="2:10" s="83" customFormat="1">
      <c r="B86" s="103" t="s">
        <v>18</v>
      </c>
      <c r="C86" s="87">
        <v>373</v>
      </c>
      <c r="D86" s="87">
        <v>113</v>
      </c>
      <c r="E86" s="87">
        <v>154</v>
      </c>
      <c r="F86" s="87">
        <v>48</v>
      </c>
      <c r="G86" s="87">
        <v>11</v>
      </c>
      <c r="H86" s="87">
        <v>3</v>
      </c>
      <c r="I86" s="87">
        <v>44</v>
      </c>
      <c r="J86" s="71">
        <f>SUM(J88,J94)</f>
        <v>95020</v>
      </c>
    </row>
    <row r="87" spans="2:10">
      <c r="B87" s="102"/>
      <c r="C87" s="88"/>
      <c r="D87" s="88"/>
      <c r="E87" s="88"/>
      <c r="F87" s="88"/>
      <c r="G87" s="88"/>
      <c r="H87" s="88"/>
      <c r="I87" s="88"/>
      <c r="J87" s="70"/>
    </row>
    <row r="88" spans="2:10">
      <c r="B88" s="103" t="s">
        <v>92</v>
      </c>
      <c r="C88" s="87">
        <f>SUM(C89:C93)</f>
        <v>224</v>
      </c>
      <c r="D88" s="87">
        <f t="shared" ref="D88:J88" si="8">SUM(D89:D93)</f>
        <v>82</v>
      </c>
      <c r="E88" s="87">
        <f t="shared" si="8"/>
        <v>79</v>
      </c>
      <c r="F88" s="87">
        <f t="shared" si="8"/>
        <v>31</v>
      </c>
      <c r="G88" s="87">
        <f t="shared" si="8"/>
        <v>7</v>
      </c>
      <c r="H88" s="87">
        <f t="shared" si="8"/>
        <v>3</v>
      </c>
      <c r="I88" s="87">
        <f t="shared" si="8"/>
        <v>22</v>
      </c>
      <c r="J88" s="71">
        <f t="shared" si="8"/>
        <v>54585</v>
      </c>
    </row>
    <row r="89" spans="2:10">
      <c r="B89" s="102" t="s">
        <v>82</v>
      </c>
      <c r="C89" s="88">
        <v>221</v>
      </c>
      <c r="D89" s="88">
        <v>81</v>
      </c>
      <c r="E89" s="88">
        <v>78</v>
      </c>
      <c r="F89" s="88">
        <v>30</v>
      </c>
      <c r="G89" s="88">
        <v>7</v>
      </c>
      <c r="H89" s="88">
        <v>3</v>
      </c>
      <c r="I89" s="88">
        <v>22</v>
      </c>
      <c r="J89" s="70">
        <v>54147</v>
      </c>
    </row>
    <row r="90" spans="2:10">
      <c r="B90" s="102" t="s">
        <v>83</v>
      </c>
      <c r="C90" s="88"/>
      <c r="D90" s="88"/>
      <c r="E90" s="88"/>
      <c r="F90" s="88"/>
      <c r="G90" s="88"/>
      <c r="H90" s="88"/>
      <c r="I90" s="88"/>
      <c r="J90" s="70"/>
    </row>
    <row r="91" spans="2:10">
      <c r="B91" s="102" t="s">
        <v>86</v>
      </c>
      <c r="C91" s="88">
        <v>2</v>
      </c>
      <c r="D91" s="88">
        <v>1</v>
      </c>
      <c r="E91" s="89" t="s">
        <v>15</v>
      </c>
      <c r="F91" s="88">
        <v>1</v>
      </c>
      <c r="G91" s="89" t="s">
        <v>15</v>
      </c>
      <c r="H91" s="89" t="s">
        <v>15</v>
      </c>
      <c r="I91" s="89" t="s">
        <v>15</v>
      </c>
      <c r="J91" s="70">
        <v>325</v>
      </c>
    </row>
    <row r="92" spans="2:10">
      <c r="B92" s="102" t="s">
        <v>87</v>
      </c>
      <c r="C92" s="88">
        <v>1</v>
      </c>
      <c r="D92" s="89" t="s">
        <v>15</v>
      </c>
      <c r="E92" s="88">
        <v>1</v>
      </c>
      <c r="F92" s="89" t="s">
        <v>15</v>
      </c>
      <c r="G92" s="89" t="s">
        <v>15</v>
      </c>
      <c r="H92" s="89" t="s">
        <v>15</v>
      </c>
      <c r="I92" s="89" t="s">
        <v>15</v>
      </c>
      <c r="J92" s="70">
        <v>113</v>
      </c>
    </row>
    <row r="93" spans="2:10">
      <c r="B93" s="102" t="s">
        <v>88</v>
      </c>
      <c r="C93" s="89" t="s">
        <v>15</v>
      </c>
      <c r="D93" s="89" t="s">
        <v>15</v>
      </c>
      <c r="E93" s="89" t="s">
        <v>15</v>
      </c>
      <c r="F93" s="89" t="s">
        <v>15</v>
      </c>
      <c r="G93" s="89" t="s">
        <v>15</v>
      </c>
      <c r="H93" s="89" t="s">
        <v>15</v>
      </c>
      <c r="I93" s="89" t="s">
        <v>15</v>
      </c>
      <c r="J93" s="90" t="s">
        <v>15</v>
      </c>
    </row>
    <row r="94" spans="2:10">
      <c r="B94" s="103" t="s">
        <v>93</v>
      </c>
      <c r="C94" s="87">
        <f>SUM(C95:C99)</f>
        <v>149</v>
      </c>
      <c r="D94" s="87">
        <f t="shared" ref="D94:J94" si="9">SUM(D95:D99)</f>
        <v>31</v>
      </c>
      <c r="E94" s="87">
        <f t="shared" si="9"/>
        <v>75</v>
      </c>
      <c r="F94" s="87">
        <f t="shared" si="9"/>
        <v>17</v>
      </c>
      <c r="G94" s="87">
        <f t="shared" si="9"/>
        <v>4</v>
      </c>
      <c r="H94" s="87">
        <f t="shared" si="9"/>
        <v>0</v>
      </c>
      <c r="I94" s="87">
        <f t="shared" si="9"/>
        <v>22</v>
      </c>
      <c r="J94" s="71">
        <f t="shared" si="9"/>
        <v>40435</v>
      </c>
    </row>
    <row r="95" spans="2:10">
      <c r="B95" s="102" t="s">
        <v>89</v>
      </c>
      <c r="C95" s="88">
        <v>26</v>
      </c>
      <c r="D95" s="88">
        <v>7</v>
      </c>
      <c r="E95" s="88">
        <v>12</v>
      </c>
      <c r="F95" s="88">
        <v>5</v>
      </c>
      <c r="G95" s="88">
        <v>1</v>
      </c>
      <c r="H95" s="89" t="s">
        <v>15</v>
      </c>
      <c r="I95" s="88">
        <v>1</v>
      </c>
      <c r="J95" s="70">
        <v>4179</v>
      </c>
    </row>
    <row r="96" spans="2:10">
      <c r="B96" s="102" t="s">
        <v>90</v>
      </c>
      <c r="C96" s="88">
        <v>3</v>
      </c>
      <c r="D96" s="88">
        <v>2</v>
      </c>
      <c r="E96" s="88">
        <v>1</v>
      </c>
      <c r="F96" s="89" t="s">
        <v>15</v>
      </c>
      <c r="G96" s="89" t="s">
        <v>15</v>
      </c>
      <c r="H96" s="89" t="s">
        <v>15</v>
      </c>
      <c r="I96" s="89" t="s">
        <v>15</v>
      </c>
      <c r="J96" s="70">
        <v>206</v>
      </c>
    </row>
    <row r="97" spans="2:10">
      <c r="B97" s="102" t="s">
        <v>84</v>
      </c>
      <c r="C97" s="88">
        <v>9</v>
      </c>
      <c r="D97" s="88">
        <v>1</v>
      </c>
      <c r="E97" s="88">
        <v>4</v>
      </c>
      <c r="F97" s="88">
        <v>3</v>
      </c>
      <c r="G97" s="88">
        <v>1</v>
      </c>
      <c r="H97" s="89" t="s">
        <v>15</v>
      </c>
      <c r="I97" s="89" t="s">
        <v>15</v>
      </c>
      <c r="J97" s="70">
        <v>1653</v>
      </c>
    </row>
    <row r="98" spans="2:10">
      <c r="B98" s="102" t="s">
        <v>91</v>
      </c>
      <c r="C98" s="88">
        <v>88</v>
      </c>
      <c r="D98" s="88">
        <v>11</v>
      </c>
      <c r="E98" s="88">
        <v>48</v>
      </c>
      <c r="F98" s="88">
        <v>7</v>
      </c>
      <c r="G98" s="88">
        <v>2</v>
      </c>
      <c r="H98" s="89" t="s">
        <v>15</v>
      </c>
      <c r="I98" s="88">
        <v>20</v>
      </c>
      <c r="J98" s="70">
        <v>31339</v>
      </c>
    </row>
    <row r="99" spans="2:10">
      <c r="B99" s="102" t="s">
        <v>85</v>
      </c>
      <c r="C99" s="88">
        <v>23</v>
      </c>
      <c r="D99" s="88">
        <v>10</v>
      </c>
      <c r="E99" s="88">
        <v>10</v>
      </c>
      <c r="F99" s="88">
        <v>2</v>
      </c>
      <c r="G99" s="89" t="s">
        <v>15</v>
      </c>
      <c r="H99" s="89" t="s">
        <v>15</v>
      </c>
      <c r="I99" s="88">
        <v>1</v>
      </c>
      <c r="J99" s="70">
        <v>3058</v>
      </c>
    </row>
    <row r="100" spans="2:10">
      <c r="B100" s="102"/>
      <c r="C100" s="88"/>
      <c r="D100" s="88"/>
      <c r="E100" s="88"/>
      <c r="F100" s="88"/>
      <c r="G100" s="88"/>
      <c r="H100" s="88"/>
      <c r="I100" s="88"/>
      <c r="J100" s="70"/>
    </row>
    <row r="101" spans="2:10" s="83" customFormat="1">
      <c r="B101" s="103" t="s">
        <v>19</v>
      </c>
      <c r="C101" s="87">
        <v>1150</v>
      </c>
      <c r="D101" s="87">
        <v>345</v>
      </c>
      <c r="E101" s="87">
        <v>378</v>
      </c>
      <c r="F101" s="87">
        <v>193</v>
      </c>
      <c r="G101" s="87">
        <v>84</v>
      </c>
      <c r="H101" s="87">
        <v>39</v>
      </c>
      <c r="I101" s="87">
        <v>111</v>
      </c>
      <c r="J101" s="71">
        <f>SUM(J103,J109)</f>
        <v>417567</v>
      </c>
    </row>
    <row r="102" spans="2:10">
      <c r="B102" s="102"/>
      <c r="C102" s="88"/>
      <c r="D102" s="88"/>
      <c r="E102" s="88"/>
      <c r="F102" s="88"/>
      <c r="G102" s="88"/>
      <c r="H102" s="88"/>
      <c r="I102" s="88"/>
      <c r="J102" s="70"/>
    </row>
    <row r="103" spans="2:10">
      <c r="B103" s="103" t="s">
        <v>92</v>
      </c>
      <c r="C103" s="87">
        <f>SUM(C104:C108)</f>
        <v>787</v>
      </c>
      <c r="D103" s="87">
        <f t="shared" ref="D103:J103" si="10">SUM(D104:D108)</f>
        <v>175</v>
      </c>
      <c r="E103" s="87">
        <f t="shared" si="10"/>
        <v>301</v>
      </c>
      <c r="F103" s="87">
        <f t="shared" si="10"/>
        <v>155</v>
      </c>
      <c r="G103" s="87">
        <f t="shared" si="10"/>
        <v>61</v>
      </c>
      <c r="H103" s="87">
        <f t="shared" si="10"/>
        <v>31</v>
      </c>
      <c r="I103" s="87">
        <f t="shared" si="10"/>
        <v>64</v>
      </c>
      <c r="J103" s="71">
        <f t="shared" si="10"/>
        <v>214095</v>
      </c>
    </row>
    <row r="104" spans="2:10">
      <c r="B104" s="102" t="s">
        <v>82</v>
      </c>
      <c r="C104" s="88">
        <v>752</v>
      </c>
      <c r="D104" s="88">
        <v>171</v>
      </c>
      <c r="E104" s="88">
        <v>287</v>
      </c>
      <c r="F104" s="88">
        <v>144</v>
      </c>
      <c r="G104" s="88">
        <v>56</v>
      </c>
      <c r="H104" s="88">
        <v>31</v>
      </c>
      <c r="I104" s="88">
        <v>63</v>
      </c>
      <c r="J104" s="70">
        <v>205586</v>
      </c>
    </row>
    <row r="105" spans="2:10">
      <c r="B105" s="102" t="s">
        <v>83</v>
      </c>
      <c r="C105" s="88">
        <v>9</v>
      </c>
      <c r="D105" s="88">
        <v>2</v>
      </c>
      <c r="E105" s="88">
        <v>2</v>
      </c>
      <c r="F105" s="88">
        <v>4</v>
      </c>
      <c r="G105" s="88">
        <v>1</v>
      </c>
      <c r="H105" s="89" t="s">
        <v>15</v>
      </c>
      <c r="I105" s="89" t="s">
        <v>15</v>
      </c>
      <c r="J105" s="70">
        <v>1811</v>
      </c>
    </row>
    <row r="106" spans="2:10">
      <c r="B106" s="102" t="s">
        <v>86</v>
      </c>
      <c r="C106" s="88">
        <v>14</v>
      </c>
      <c r="D106" s="88">
        <v>1</v>
      </c>
      <c r="E106" s="88">
        <v>3</v>
      </c>
      <c r="F106" s="88">
        <v>6</v>
      </c>
      <c r="G106" s="88">
        <v>4</v>
      </c>
      <c r="H106" s="89" t="s">
        <v>15</v>
      </c>
      <c r="I106" s="89" t="s">
        <v>15</v>
      </c>
      <c r="J106" s="70">
        <v>3178</v>
      </c>
    </row>
    <row r="107" spans="2:10">
      <c r="B107" s="102" t="s">
        <v>87</v>
      </c>
      <c r="C107" s="88">
        <v>10</v>
      </c>
      <c r="D107" s="89" t="s">
        <v>15</v>
      </c>
      <c r="E107" s="88">
        <v>9</v>
      </c>
      <c r="F107" s="88">
        <v>1</v>
      </c>
      <c r="G107" s="89" t="s">
        <v>15</v>
      </c>
      <c r="H107" s="89" t="s">
        <v>15</v>
      </c>
      <c r="I107" s="89" t="s">
        <v>15</v>
      </c>
      <c r="J107" s="70">
        <v>1604</v>
      </c>
    </row>
    <row r="108" spans="2:10">
      <c r="B108" s="102" t="s">
        <v>88</v>
      </c>
      <c r="C108" s="88">
        <v>2</v>
      </c>
      <c r="D108" s="88">
        <v>1</v>
      </c>
      <c r="E108" s="89" t="s">
        <v>15</v>
      </c>
      <c r="F108" s="89" t="s">
        <v>15</v>
      </c>
      <c r="G108" s="89" t="s">
        <v>15</v>
      </c>
      <c r="H108" s="89" t="s">
        <v>15</v>
      </c>
      <c r="I108" s="88">
        <v>1</v>
      </c>
      <c r="J108" s="70">
        <v>1916</v>
      </c>
    </row>
    <row r="109" spans="2:10">
      <c r="B109" s="103" t="s">
        <v>93</v>
      </c>
      <c r="C109" s="87">
        <f>SUM(C110:C114)</f>
        <v>363</v>
      </c>
      <c r="D109" s="87">
        <f t="shared" ref="D109:J109" si="11">SUM(D110:D114)</f>
        <v>170</v>
      </c>
      <c r="E109" s="87">
        <f t="shared" si="11"/>
        <v>77</v>
      </c>
      <c r="F109" s="87">
        <f t="shared" si="11"/>
        <v>38</v>
      </c>
      <c r="G109" s="87">
        <f t="shared" si="11"/>
        <v>23</v>
      </c>
      <c r="H109" s="87">
        <f t="shared" si="11"/>
        <v>8</v>
      </c>
      <c r="I109" s="87">
        <f t="shared" si="11"/>
        <v>47</v>
      </c>
      <c r="J109" s="71">
        <f t="shared" si="11"/>
        <v>203472</v>
      </c>
    </row>
    <row r="110" spans="2:10">
      <c r="B110" s="102" t="s">
        <v>89</v>
      </c>
      <c r="C110" s="88">
        <v>61</v>
      </c>
      <c r="D110" s="88">
        <v>5</v>
      </c>
      <c r="E110" s="88">
        <v>36</v>
      </c>
      <c r="F110" s="88">
        <v>14</v>
      </c>
      <c r="G110" s="88">
        <v>4</v>
      </c>
      <c r="H110" s="88">
        <v>1</v>
      </c>
      <c r="I110" s="88">
        <v>1</v>
      </c>
      <c r="J110" s="70">
        <v>11778</v>
      </c>
    </row>
    <row r="111" spans="2:10">
      <c r="B111" s="102" t="s">
        <v>90</v>
      </c>
      <c r="C111" s="88">
        <v>149</v>
      </c>
      <c r="D111" s="88">
        <v>148</v>
      </c>
      <c r="E111" s="88">
        <v>1</v>
      </c>
      <c r="F111" s="89" t="s">
        <v>15</v>
      </c>
      <c r="G111" s="89" t="s">
        <v>15</v>
      </c>
      <c r="H111" s="89" t="s">
        <v>15</v>
      </c>
      <c r="I111" s="89" t="s">
        <v>15</v>
      </c>
      <c r="J111" s="70">
        <v>8971</v>
      </c>
    </row>
    <row r="112" spans="2:10">
      <c r="B112" s="102" t="s">
        <v>84</v>
      </c>
      <c r="C112" s="88">
        <v>50</v>
      </c>
      <c r="D112" s="88">
        <v>2</v>
      </c>
      <c r="E112" s="88">
        <v>6</v>
      </c>
      <c r="F112" s="88">
        <v>2</v>
      </c>
      <c r="G112" s="88">
        <v>4</v>
      </c>
      <c r="H112" s="89" t="s">
        <v>15</v>
      </c>
      <c r="I112" s="88">
        <v>36</v>
      </c>
      <c r="J112" s="70">
        <v>155994</v>
      </c>
    </row>
    <row r="113" spans="2:10">
      <c r="B113" s="102" t="s">
        <v>91</v>
      </c>
      <c r="C113" s="88">
        <v>76</v>
      </c>
      <c r="D113" s="88">
        <v>13</v>
      </c>
      <c r="E113" s="88">
        <v>22</v>
      </c>
      <c r="F113" s="88">
        <v>16</v>
      </c>
      <c r="G113" s="88">
        <v>13</v>
      </c>
      <c r="H113" s="88">
        <v>5</v>
      </c>
      <c r="I113" s="88">
        <v>7</v>
      </c>
      <c r="J113" s="70">
        <v>19843</v>
      </c>
    </row>
    <row r="114" spans="2:10">
      <c r="B114" s="102" t="s">
        <v>85</v>
      </c>
      <c r="C114" s="88">
        <v>27</v>
      </c>
      <c r="D114" s="88">
        <v>2</v>
      </c>
      <c r="E114" s="88">
        <v>12</v>
      </c>
      <c r="F114" s="88">
        <v>6</v>
      </c>
      <c r="G114" s="88">
        <v>2</v>
      </c>
      <c r="H114" s="88">
        <v>2</v>
      </c>
      <c r="I114" s="88">
        <v>3</v>
      </c>
      <c r="J114" s="70">
        <v>6886</v>
      </c>
    </row>
    <row r="115" spans="2:10" ht="15.75" thickBot="1">
      <c r="B115" s="106"/>
      <c r="C115" s="91"/>
      <c r="D115" s="91"/>
      <c r="E115" s="91"/>
      <c r="F115" s="91"/>
      <c r="G115" s="91"/>
      <c r="H115" s="91"/>
      <c r="I115" s="91"/>
      <c r="J115" s="92"/>
    </row>
    <row r="116" spans="2:10">
      <c r="B116" s="112" t="s">
        <v>39</v>
      </c>
      <c r="C116" s="50"/>
      <c r="D116" s="50"/>
      <c r="E116" s="50"/>
      <c r="F116" s="50"/>
      <c r="G116" s="50"/>
      <c r="H116" s="50"/>
      <c r="I116" s="50"/>
      <c r="J116" s="50"/>
    </row>
    <row r="117" spans="2:10">
      <c r="B117" s="112" t="s">
        <v>94</v>
      </c>
      <c r="C117" s="50"/>
      <c r="D117" s="50"/>
      <c r="E117" s="50"/>
      <c r="F117" s="50"/>
      <c r="G117" s="50"/>
      <c r="H117" s="50"/>
      <c r="I117" s="50"/>
      <c r="J117" s="50"/>
    </row>
    <row r="118" spans="2:10">
      <c r="C118" s="50"/>
      <c r="D118" s="50"/>
      <c r="E118" s="50"/>
      <c r="F118" s="50"/>
      <c r="G118" s="50"/>
      <c r="H118" s="50"/>
      <c r="I118" s="50"/>
      <c r="J118" s="50"/>
    </row>
    <row r="119" spans="2:10">
      <c r="C119" s="50"/>
      <c r="D119" s="50"/>
      <c r="E119" s="50"/>
      <c r="F119" s="50"/>
      <c r="G119" s="50"/>
      <c r="H119" s="50"/>
      <c r="I119" s="50"/>
      <c r="J119" s="50"/>
    </row>
    <row r="120" spans="2:10">
      <c r="C120" s="50"/>
      <c r="D120" s="50"/>
      <c r="E120" s="50"/>
      <c r="F120" s="50"/>
      <c r="G120" s="50"/>
      <c r="H120" s="50"/>
      <c r="I120" s="50"/>
      <c r="J120" s="50"/>
    </row>
    <row r="121" spans="2:10">
      <c r="B121" s="252" t="s">
        <v>80</v>
      </c>
      <c r="C121" s="252"/>
      <c r="D121" s="252"/>
      <c r="E121" s="252"/>
      <c r="F121" s="252"/>
      <c r="G121" s="252"/>
      <c r="H121" s="252"/>
      <c r="I121" s="252"/>
      <c r="J121" s="252"/>
    </row>
    <row r="122" spans="2:10" ht="15.75" thickBot="1">
      <c r="B122" s="252" t="s">
        <v>78</v>
      </c>
      <c r="C122" s="252"/>
      <c r="D122" s="252"/>
      <c r="E122" s="252"/>
      <c r="F122" s="252"/>
      <c r="G122" s="252"/>
      <c r="H122" s="252"/>
      <c r="I122" s="252"/>
      <c r="J122" s="252"/>
    </row>
    <row r="123" spans="2:10" ht="15.75" thickBot="1">
      <c r="B123" s="250" t="s">
        <v>79</v>
      </c>
      <c r="C123" s="250" t="s">
        <v>60</v>
      </c>
      <c r="D123" s="248" t="s">
        <v>59</v>
      </c>
      <c r="E123" s="248"/>
      <c r="F123" s="248"/>
      <c r="G123" s="248"/>
      <c r="H123" s="248"/>
      <c r="I123" s="248"/>
      <c r="J123" s="250" t="s">
        <v>75</v>
      </c>
    </row>
    <row r="124" spans="2:10" ht="39" customHeight="1" thickBot="1">
      <c r="B124" s="251"/>
      <c r="C124" s="251"/>
      <c r="D124" s="51" t="s">
        <v>61</v>
      </c>
      <c r="E124" s="52" t="s">
        <v>62</v>
      </c>
      <c r="F124" s="53" t="s">
        <v>63</v>
      </c>
      <c r="G124" s="52" t="s">
        <v>64</v>
      </c>
      <c r="H124" s="53" t="s">
        <v>65</v>
      </c>
      <c r="I124" s="52" t="s">
        <v>74</v>
      </c>
      <c r="J124" s="251"/>
    </row>
    <row r="125" spans="2:10">
      <c r="B125" s="104"/>
      <c r="C125" s="100"/>
      <c r="D125" s="100"/>
      <c r="E125" s="100"/>
      <c r="F125" s="100"/>
      <c r="G125" s="100"/>
      <c r="H125" s="100"/>
      <c r="I125" s="100"/>
      <c r="J125" s="101"/>
    </row>
    <row r="126" spans="2:10" s="83" customFormat="1">
      <c r="B126" s="103" t="s">
        <v>20</v>
      </c>
      <c r="C126" s="87">
        <v>652</v>
      </c>
      <c r="D126" s="87">
        <v>117</v>
      </c>
      <c r="E126" s="87">
        <v>238</v>
      </c>
      <c r="F126" s="87">
        <v>162</v>
      </c>
      <c r="G126" s="87">
        <v>79</v>
      </c>
      <c r="H126" s="87">
        <v>19</v>
      </c>
      <c r="I126" s="87">
        <v>37</v>
      </c>
      <c r="J126" s="71">
        <f>SUM(J128,J134)</f>
        <v>147544</v>
      </c>
    </row>
    <row r="127" spans="2:10">
      <c r="B127" s="102"/>
      <c r="C127" s="88"/>
      <c r="D127" s="88"/>
      <c r="E127" s="88"/>
      <c r="F127" s="88"/>
      <c r="G127" s="88"/>
      <c r="H127" s="88"/>
      <c r="I127" s="88"/>
      <c r="J127" s="70"/>
    </row>
    <row r="128" spans="2:10">
      <c r="B128" s="103" t="s">
        <v>92</v>
      </c>
      <c r="C128" s="87">
        <f>SUM(C129:C133)</f>
        <v>527</v>
      </c>
      <c r="D128" s="87">
        <f t="shared" ref="D128:J128" si="12">SUM(D129:D133)</f>
        <v>99</v>
      </c>
      <c r="E128" s="87">
        <f t="shared" si="12"/>
        <v>211</v>
      </c>
      <c r="F128" s="87">
        <f t="shared" si="12"/>
        <v>115</v>
      </c>
      <c r="G128" s="87">
        <f t="shared" si="12"/>
        <v>60</v>
      </c>
      <c r="H128" s="87">
        <f t="shared" si="12"/>
        <v>13</v>
      </c>
      <c r="I128" s="87">
        <f t="shared" si="12"/>
        <v>29</v>
      </c>
      <c r="J128" s="71">
        <f t="shared" si="12"/>
        <v>115315</v>
      </c>
    </row>
    <row r="129" spans="2:10">
      <c r="B129" s="102" t="s">
        <v>82</v>
      </c>
      <c r="C129" s="88">
        <v>508</v>
      </c>
      <c r="D129" s="88">
        <v>96</v>
      </c>
      <c r="E129" s="88">
        <v>205</v>
      </c>
      <c r="F129" s="88">
        <v>112</v>
      </c>
      <c r="G129" s="88">
        <v>58</v>
      </c>
      <c r="H129" s="88">
        <v>12</v>
      </c>
      <c r="I129" s="88">
        <v>25</v>
      </c>
      <c r="J129" s="70">
        <v>109323</v>
      </c>
    </row>
    <row r="130" spans="2:10">
      <c r="B130" s="102" t="s">
        <v>83</v>
      </c>
      <c r="C130" s="88">
        <v>7</v>
      </c>
      <c r="D130" s="89" t="s">
        <v>15</v>
      </c>
      <c r="E130" s="88">
        <v>2</v>
      </c>
      <c r="F130" s="88">
        <v>2</v>
      </c>
      <c r="G130" s="89" t="s">
        <v>15</v>
      </c>
      <c r="H130" s="88">
        <v>1</v>
      </c>
      <c r="I130" s="88">
        <v>2</v>
      </c>
      <c r="J130" s="70">
        <v>2845</v>
      </c>
    </row>
    <row r="131" spans="2:10">
      <c r="B131" s="102" t="s">
        <v>86</v>
      </c>
      <c r="C131" s="88">
        <v>10</v>
      </c>
      <c r="D131" s="88">
        <v>3</v>
      </c>
      <c r="E131" s="88">
        <v>4</v>
      </c>
      <c r="F131" s="88">
        <v>1</v>
      </c>
      <c r="G131" s="88">
        <v>1</v>
      </c>
      <c r="H131" s="89" t="s">
        <v>15</v>
      </c>
      <c r="I131" s="88">
        <v>1</v>
      </c>
      <c r="J131" s="70">
        <v>1989</v>
      </c>
    </row>
    <row r="132" spans="2:10">
      <c r="B132" s="102" t="s">
        <v>87</v>
      </c>
      <c r="C132" s="88">
        <v>1</v>
      </c>
      <c r="D132" s="89" t="s">
        <v>15</v>
      </c>
      <c r="E132" s="89" t="s">
        <v>15</v>
      </c>
      <c r="F132" s="89" t="s">
        <v>15</v>
      </c>
      <c r="G132" s="88">
        <v>1</v>
      </c>
      <c r="H132" s="89" t="s">
        <v>15</v>
      </c>
      <c r="I132" s="89" t="s">
        <v>15</v>
      </c>
      <c r="J132" s="70">
        <v>379</v>
      </c>
    </row>
    <row r="133" spans="2:10">
      <c r="B133" s="102" t="s">
        <v>88</v>
      </c>
      <c r="C133" s="88">
        <v>1</v>
      </c>
      <c r="D133" s="89" t="s">
        <v>15</v>
      </c>
      <c r="E133" s="89" t="s">
        <v>15</v>
      </c>
      <c r="F133" s="89" t="s">
        <v>15</v>
      </c>
      <c r="G133" s="89" t="s">
        <v>15</v>
      </c>
      <c r="H133" s="89" t="s">
        <v>15</v>
      </c>
      <c r="I133" s="88">
        <v>1</v>
      </c>
      <c r="J133" s="70">
        <v>779</v>
      </c>
    </row>
    <row r="134" spans="2:10">
      <c r="B134" s="103" t="s">
        <v>93</v>
      </c>
      <c r="C134" s="87">
        <f>SUM(C135:C139)</f>
        <v>125</v>
      </c>
      <c r="D134" s="87">
        <f t="shared" ref="D134:J134" si="13">SUM(D135:D139)</f>
        <v>18</v>
      </c>
      <c r="E134" s="87">
        <f t="shared" si="13"/>
        <v>27</v>
      </c>
      <c r="F134" s="87">
        <f t="shared" si="13"/>
        <v>47</v>
      </c>
      <c r="G134" s="87">
        <f t="shared" si="13"/>
        <v>19</v>
      </c>
      <c r="H134" s="87">
        <f t="shared" si="13"/>
        <v>6</v>
      </c>
      <c r="I134" s="87">
        <f t="shared" si="13"/>
        <v>8</v>
      </c>
      <c r="J134" s="71">
        <f t="shared" si="13"/>
        <v>32229</v>
      </c>
    </row>
    <row r="135" spans="2:10">
      <c r="B135" s="102" t="s">
        <v>89</v>
      </c>
      <c r="C135" s="88">
        <v>35</v>
      </c>
      <c r="D135" s="88">
        <v>3</v>
      </c>
      <c r="E135" s="88">
        <v>11</v>
      </c>
      <c r="F135" s="88">
        <v>17</v>
      </c>
      <c r="G135" s="88">
        <v>2</v>
      </c>
      <c r="H135" s="89" t="s">
        <v>15</v>
      </c>
      <c r="I135" s="88">
        <v>2</v>
      </c>
      <c r="J135" s="70">
        <v>8336</v>
      </c>
    </row>
    <row r="136" spans="2:10">
      <c r="B136" s="102" t="s">
        <v>90</v>
      </c>
      <c r="C136" s="88">
        <v>10</v>
      </c>
      <c r="D136" s="88">
        <v>9</v>
      </c>
      <c r="E136" s="88">
        <v>1</v>
      </c>
      <c r="F136" s="89" t="s">
        <v>15</v>
      </c>
      <c r="G136" s="89" t="s">
        <v>15</v>
      </c>
      <c r="H136" s="89" t="s">
        <v>15</v>
      </c>
      <c r="I136" s="89" t="s">
        <v>15</v>
      </c>
      <c r="J136" s="70">
        <v>791</v>
      </c>
    </row>
    <row r="137" spans="2:10">
      <c r="B137" s="102" t="s">
        <v>84</v>
      </c>
      <c r="C137" s="88">
        <v>6</v>
      </c>
      <c r="D137" s="89" t="s">
        <v>15</v>
      </c>
      <c r="E137" s="88">
        <v>3</v>
      </c>
      <c r="F137" s="88">
        <v>3</v>
      </c>
      <c r="G137" s="89" t="s">
        <v>15</v>
      </c>
      <c r="H137" s="89" t="s">
        <v>15</v>
      </c>
      <c r="I137" s="89" t="s">
        <v>15</v>
      </c>
      <c r="J137" s="70">
        <v>1209</v>
      </c>
    </row>
    <row r="138" spans="2:10">
      <c r="B138" s="102" t="s">
        <v>91</v>
      </c>
      <c r="C138" s="88">
        <v>66</v>
      </c>
      <c r="D138" s="88">
        <v>5</v>
      </c>
      <c r="E138" s="88">
        <v>11</v>
      </c>
      <c r="F138" s="88">
        <v>24</v>
      </c>
      <c r="G138" s="88">
        <v>14</v>
      </c>
      <c r="H138" s="88">
        <v>6</v>
      </c>
      <c r="I138" s="88">
        <v>6</v>
      </c>
      <c r="J138" s="70">
        <v>19852</v>
      </c>
    </row>
    <row r="139" spans="2:10">
      <c r="B139" s="102" t="s">
        <v>85</v>
      </c>
      <c r="C139" s="88">
        <v>8</v>
      </c>
      <c r="D139" s="88">
        <v>1</v>
      </c>
      <c r="E139" s="88">
        <v>1</v>
      </c>
      <c r="F139" s="88">
        <v>3</v>
      </c>
      <c r="G139" s="88">
        <v>3</v>
      </c>
      <c r="H139" s="89" t="s">
        <v>15</v>
      </c>
      <c r="I139" s="89" t="s">
        <v>15</v>
      </c>
      <c r="J139" s="70">
        <v>2041</v>
      </c>
    </row>
    <row r="140" spans="2:10">
      <c r="B140" s="102"/>
      <c r="C140" s="88"/>
      <c r="D140" s="88"/>
      <c r="E140" s="88"/>
      <c r="F140" s="88"/>
      <c r="G140" s="88"/>
      <c r="H140" s="88"/>
      <c r="I140" s="88"/>
      <c r="J140" s="70"/>
    </row>
    <row r="141" spans="2:10" s="83" customFormat="1">
      <c r="B141" s="103" t="s">
        <v>21</v>
      </c>
      <c r="C141" s="87">
        <v>1678</v>
      </c>
      <c r="D141" s="87">
        <v>795</v>
      </c>
      <c r="E141" s="87">
        <v>430</v>
      </c>
      <c r="F141" s="87">
        <v>229</v>
      </c>
      <c r="G141" s="87">
        <v>96</v>
      </c>
      <c r="H141" s="87">
        <v>39</v>
      </c>
      <c r="I141" s="87">
        <v>89</v>
      </c>
      <c r="J141" s="71">
        <f>SUM(J143,J149)</f>
        <v>286608</v>
      </c>
    </row>
    <row r="142" spans="2:10">
      <c r="B142" s="102"/>
      <c r="C142" s="88"/>
      <c r="D142" s="88"/>
      <c r="E142" s="88"/>
      <c r="F142" s="88"/>
      <c r="G142" s="88"/>
      <c r="H142" s="88"/>
      <c r="I142" s="88"/>
      <c r="J142" s="70"/>
    </row>
    <row r="143" spans="2:10">
      <c r="B143" s="103" t="s">
        <v>92</v>
      </c>
      <c r="C143" s="87">
        <f>SUM(C144:C148)</f>
        <v>1297</v>
      </c>
      <c r="D143" s="87">
        <f t="shared" ref="D143:J143" si="14">SUM(D144:D148)</f>
        <v>501</v>
      </c>
      <c r="E143" s="87">
        <f t="shared" si="14"/>
        <v>392</v>
      </c>
      <c r="F143" s="87">
        <f t="shared" si="14"/>
        <v>210</v>
      </c>
      <c r="G143" s="87">
        <f t="shared" si="14"/>
        <v>85</v>
      </c>
      <c r="H143" s="87">
        <f t="shared" si="14"/>
        <v>34</v>
      </c>
      <c r="I143" s="87">
        <f t="shared" si="14"/>
        <v>75</v>
      </c>
      <c r="J143" s="71">
        <f t="shared" si="14"/>
        <v>246609</v>
      </c>
    </row>
    <row r="144" spans="2:10">
      <c r="B144" s="102" t="s">
        <v>82</v>
      </c>
      <c r="C144" s="88">
        <v>1258</v>
      </c>
      <c r="D144" s="88">
        <v>473</v>
      </c>
      <c r="E144" s="88">
        <v>387</v>
      </c>
      <c r="F144" s="88">
        <v>208</v>
      </c>
      <c r="G144" s="88">
        <v>83</v>
      </c>
      <c r="H144" s="88">
        <v>34</v>
      </c>
      <c r="I144" s="88">
        <v>73</v>
      </c>
      <c r="J144" s="70">
        <v>241346</v>
      </c>
    </row>
    <row r="145" spans="2:10">
      <c r="B145" s="102" t="s">
        <v>83</v>
      </c>
      <c r="C145" s="88">
        <v>17</v>
      </c>
      <c r="D145" s="88">
        <v>14</v>
      </c>
      <c r="E145" s="89" t="s">
        <v>15</v>
      </c>
      <c r="F145" s="88">
        <v>2</v>
      </c>
      <c r="G145" s="89" t="s">
        <v>15</v>
      </c>
      <c r="H145" s="89" t="s">
        <v>15</v>
      </c>
      <c r="I145" s="88">
        <v>1</v>
      </c>
      <c r="J145" s="70">
        <v>2427</v>
      </c>
    </row>
    <row r="146" spans="2:10">
      <c r="B146" s="102" t="s">
        <v>86</v>
      </c>
      <c r="C146" s="88">
        <v>19</v>
      </c>
      <c r="D146" s="88">
        <v>13</v>
      </c>
      <c r="E146" s="88">
        <v>5</v>
      </c>
      <c r="F146" s="89" t="s">
        <v>15</v>
      </c>
      <c r="G146" s="88">
        <v>1</v>
      </c>
      <c r="H146" s="89" t="s">
        <v>15</v>
      </c>
      <c r="I146" s="89" t="s">
        <v>15</v>
      </c>
      <c r="J146" s="70">
        <v>1742</v>
      </c>
    </row>
    <row r="147" spans="2:10">
      <c r="B147" s="102" t="s">
        <v>87</v>
      </c>
      <c r="C147" s="88">
        <v>1</v>
      </c>
      <c r="D147" s="88">
        <v>1</v>
      </c>
      <c r="E147" s="89" t="s">
        <v>15</v>
      </c>
      <c r="F147" s="89" t="s">
        <v>15</v>
      </c>
      <c r="G147" s="89" t="s">
        <v>15</v>
      </c>
      <c r="H147" s="89" t="s">
        <v>15</v>
      </c>
      <c r="I147" s="89" t="s">
        <v>15</v>
      </c>
      <c r="J147" s="70">
        <v>65</v>
      </c>
    </row>
    <row r="148" spans="2:10">
      <c r="B148" s="102" t="s">
        <v>88</v>
      </c>
      <c r="C148" s="88">
        <v>2</v>
      </c>
      <c r="D148" s="89" t="s">
        <v>15</v>
      </c>
      <c r="E148" s="89" t="s">
        <v>15</v>
      </c>
      <c r="F148" s="89" t="s">
        <v>15</v>
      </c>
      <c r="G148" s="88">
        <v>1</v>
      </c>
      <c r="H148" s="89" t="s">
        <v>15</v>
      </c>
      <c r="I148" s="88">
        <v>1</v>
      </c>
      <c r="J148" s="70">
        <v>1029</v>
      </c>
    </row>
    <row r="149" spans="2:10">
      <c r="B149" s="103" t="s">
        <v>93</v>
      </c>
      <c r="C149" s="87">
        <f>SUM(C150:C154)</f>
        <v>381</v>
      </c>
      <c r="D149" s="87">
        <f t="shared" ref="D149:J149" si="15">SUM(D150:D154)</f>
        <v>294</v>
      </c>
      <c r="E149" s="87">
        <f t="shared" si="15"/>
        <v>38</v>
      </c>
      <c r="F149" s="87">
        <f t="shared" si="15"/>
        <v>19</v>
      </c>
      <c r="G149" s="87">
        <f t="shared" si="15"/>
        <v>11</v>
      </c>
      <c r="H149" s="87">
        <f t="shared" si="15"/>
        <v>5</v>
      </c>
      <c r="I149" s="87">
        <f t="shared" si="15"/>
        <v>14</v>
      </c>
      <c r="J149" s="71">
        <f t="shared" si="15"/>
        <v>39999</v>
      </c>
    </row>
    <row r="150" spans="2:10">
      <c r="B150" s="102" t="s">
        <v>89</v>
      </c>
      <c r="C150" s="88">
        <v>60</v>
      </c>
      <c r="D150" s="88">
        <v>19</v>
      </c>
      <c r="E150" s="88">
        <v>23</v>
      </c>
      <c r="F150" s="88">
        <v>11</v>
      </c>
      <c r="G150" s="88">
        <v>6</v>
      </c>
      <c r="H150" s="88">
        <v>1</v>
      </c>
      <c r="I150" s="89" t="s">
        <v>15</v>
      </c>
      <c r="J150" s="70">
        <v>9765</v>
      </c>
    </row>
    <row r="151" spans="2:10">
      <c r="B151" s="102" t="s">
        <v>90</v>
      </c>
      <c r="C151" s="88">
        <v>271</v>
      </c>
      <c r="D151" s="88">
        <v>269</v>
      </c>
      <c r="E151" s="88">
        <v>2</v>
      </c>
      <c r="F151" s="89" t="s">
        <v>15</v>
      </c>
      <c r="G151" s="89" t="s">
        <v>15</v>
      </c>
      <c r="H151" s="89" t="s">
        <v>15</v>
      </c>
      <c r="I151" s="89" t="s">
        <v>15</v>
      </c>
      <c r="J151" s="70">
        <v>10795</v>
      </c>
    </row>
    <row r="152" spans="2:10">
      <c r="B152" s="102" t="s">
        <v>84</v>
      </c>
      <c r="C152" s="88">
        <v>3</v>
      </c>
      <c r="D152" s="89" t="s">
        <v>15</v>
      </c>
      <c r="E152" s="89" t="s">
        <v>15</v>
      </c>
      <c r="F152" s="88">
        <v>2</v>
      </c>
      <c r="G152" s="89" t="s">
        <v>15</v>
      </c>
      <c r="H152" s="88">
        <v>1</v>
      </c>
      <c r="I152" s="89" t="s">
        <v>15</v>
      </c>
      <c r="J152" s="70">
        <v>923</v>
      </c>
    </row>
    <row r="153" spans="2:10">
      <c r="B153" s="102" t="s">
        <v>91</v>
      </c>
      <c r="C153" s="88">
        <v>35</v>
      </c>
      <c r="D153" s="88">
        <v>4</v>
      </c>
      <c r="E153" s="88">
        <v>12</v>
      </c>
      <c r="F153" s="88">
        <v>4</v>
      </c>
      <c r="G153" s="88">
        <v>2</v>
      </c>
      <c r="H153" s="88">
        <v>1</v>
      </c>
      <c r="I153" s="88">
        <v>12</v>
      </c>
      <c r="J153" s="70">
        <v>13954</v>
      </c>
    </row>
    <row r="154" spans="2:10">
      <c r="B154" s="102" t="s">
        <v>85</v>
      </c>
      <c r="C154" s="88">
        <v>12</v>
      </c>
      <c r="D154" s="88">
        <v>2</v>
      </c>
      <c r="E154" s="88">
        <v>1</v>
      </c>
      <c r="F154" s="88">
        <v>2</v>
      </c>
      <c r="G154" s="88">
        <v>3</v>
      </c>
      <c r="H154" s="88">
        <v>2</v>
      </c>
      <c r="I154" s="88">
        <v>2</v>
      </c>
      <c r="J154" s="70">
        <v>4562</v>
      </c>
    </row>
    <row r="155" spans="2:10" ht="15.75" thickBot="1">
      <c r="B155" s="106"/>
      <c r="C155" s="91"/>
      <c r="D155" s="91"/>
      <c r="E155" s="91"/>
      <c r="F155" s="91"/>
      <c r="G155" s="91"/>
      <c r="H155" s="91"/>
      <c r="I155" s="91"/>
      <c r="J155" s="92"/>
    </row>
    <row r="156" spans="2:10">
      <c r="B156" s="112" t="s">
        <v>39</v>
      </c>
      <c r="C156" s="50"/>
      <c r="D156" s="50"/>
      <c r="E156" s="50"/>
      <c r="F156" s="50"/>
      <c r="G156" s="50"/>
      <c r="H156" s="50"/>
      <c r="I156" s="50"/>
      <c r="J156" s="50"/>
    </row>
    <row r="157" spans="2:10">
      <c r="B157" s="112" t="s">
        <v>94</v>
      </c>
      <c r="C157" s="50"/>
      <c r="D157" s="50"/>
      <c r="E157" s="50"/>
      <c r="F157" s="50"/>
      <c r="G157" s="50"/>
      <c r="H157" s="50"/>
      <c r="I157" s="50"/>
      <c r="J157" s="50"/>
    </row>
    <row r="158" spans="2:10">
      <c r="C158" s="50"/>
      <c r="D158" s="50"/>
      <c r="E158" s="50"/>
      <c r="F158" s="50"/>
      <c r="G158" s="50"/>
      <c r="H158" s="50"/>
      <c r="I158" s="50"/>
      <c r="J158" s="50"/>
    </row>
    <row r="159" spans="2:10">
      <c r="C159" s="50"/>
      <c r="D159" s="50"/>
      <c r="E159" s="50"/>
      <c r="F159" s="50"/>
      <c r="G159" s="50"/>
      <c r="H159" s="50"/>
      <c r="I159" s="50"/>
      <c r="J159" s="50"/>
    </row>
    <row r="160" spans="2:10">
      <c r="C160" s="50"/>
      <c r="D160" s="50"/>
      <c r="E160" s="50"/>
      <c r="F160" s="50"/>
      <c r="G160" s="50"/>
      <c r="H160" s="50"/>
      <c r="I160" s="50"/>
      <c r="J160" s="50"/>
    </row>
    <row r="161" spans="2:10">
      <c r="B161" s="252" t="s">
        <v>80</v>
      </c>
      <c r="C161" s="252"/>
      <c r="D161" s="252"/>
      <c r="E161" s="252"/>
      <c r="F161" s="252"/>
      <c r="G161" s="252"/>
      <c r="H161" s="252"/>
      <c r="I161" s="252"/>
      <c r="J161" s="252"/>
    </row>
    <row r="162" spans="2:10" ht="15.75" thickBot="1">
      <c r="B162" s="252" t="s">
        <v>78</v>
      </c>
      <c r="C162" s="252"/>
      <c r="D162" s="252"/>
      <c r="E162" s="252"/>
      <c r="F162" s="252"/>
      <c r="G162" s="252"/>
      <c r="H162" s="252"/>
      <c r="I162" s="252"/>
      <c r="J162" s="252"/>
    </row>
    <row r="163" spans="2:10" ht="15.75" thickBot="1">
      <c r="B163" s="250" t="s">
        <v>79</v>
      </c>
      <c r="C163" s="250" t="s">
        <v>60</v>
      </c>
      <c r="D163" s="248" t="s">
        <v>59</v>
      </c>
      <c r="E163" s="248"/>
      <c r="F163" s="248"/>
      <c r="G163" s="248"/>
      <c r="H163" s="248"/>
      <c r="I163" s="248"/>
      <c r="J163" s="250" t="s">
        <v>75</v>
      </c>
    </row>
    <row r="164" spans="2:10" ht="39" customHeight="1" thickBot="1">
      <c r="B164" s="251"/>
      <c r="C164" s="251"/>
      <c r="D164" s="51" t="s">
        <v>61</v>
      </c>
      <c r="E164" s="52" t="s">
        <v>62</v>
      </c>
      <c r="F164" s="53" t="s">
        <v>63</v>
      </c>
      <c r="G164" s="52" t="s">
        <v>64</v>
      </c>
      <c r="H164" s="53" t="s">
        <v>65</v>
      </c>
      <c r="I164" s="52" t="s">
        <v>74</v>
      </c>
      <c r="J164" s="251"/>
    </row>
    <row r="165" spans="2:10">
      <c r="B165" s="104"/>
      <c r="C165" s="100"/>
      <c r="D165" s="100"/>
      <c r="E165" s="100"/>
      <c r="F165" s="100"/>
      <c r="G165" s="100"/>
      <c r="H165" s="100"/>
      <c r="I165" s="100"/>
      <c r="J165" s="101"/>
    </row>
    <row r="166" spans="2:10" s="83" customFormat="1">
      <c r="B166" s="103" t="s">
        <v>22</v>
      </c>
      <c r="C166" s="87">
        <v>286</v>
      </c>
      <c r="D166" s="87">
        <v>86</v>
      </c>
      <c r="E166" s="87">
        <v>114</v>
      </c>
      <c r="F166" s="87">
        <v>42</v>
      </c>
      <c r="G166" s="87">
        <v>17</v>
      </c>
      <c r="H166" s="87">
        <v>5</v>
      </c>
      <c r="I166" s="87">
        <v>22</v>
      </c>
      <c r="J166" s="71">
        <f>SUM(J168,J174)</f>
        <v>57493</v>
      </c>
    </row>
    <row r="167" spans="2:10">
      <c r="B167" s="102"/>
      <c r="C167" s="88"/>
      <c r="D167" s="88"/>
      <c r="E167" s="88"/>
      <c r="F167" s="88"/>
      <c r="G167" s="88"/>
      <c r="H167" s="88"/>
      <c r="I167" s="88"/>
      <c r="J167" s="70"/>
    </row>
    <row r="168" spans="2:10">
      <c r="B168" s="103" t="s">
        <v>92</v>
      </c>
      <c r="C168" s="87">
        <f>SUM(C169:C173)</f>
        <v>255</v>
      </c>
      <c r="D168" s="87">
        <f t="shared" ref="D168:J168" si="16">SUM(D169:D173)</f>
        <v>83</v>
      </c>
      <c r="E168" s="87">
        <f t="shared" si="16"/>
        <v>99</v>
      </c>
      <c r="F168" s="87">
        <f t="shared" si="16"/>
        <v>37</v>
      </c>
      <c r="G168" s="87">
        <f t="shared" si="16"/>
        <v>15</v>
      </c>
      <c r="H168" s="87">
        <f t="shared" si="16"/>
        <v>5</v>
      </c>
      <c r="I168" s="87">
        <f t="shared" si="16"/>
        <v>16</v>
      </c>
      <c r="J168" s="71">
        <f t="shared" si="16"/>
        <v>49818</v>
      </c>
    </row>
    <row r="169" spans="2:10">
      <c r="B169" s="102" t="s">
        <v>82</v>
      </c>
      <c r="C169" s="88">
        <v>252</v>
      </c>
      <c r="D169" s="88">
        <v>83</v>
      </c>
      <c r="E169" s="88">
        <v>99</v>
      </c>
      <c r="F169" s="88">
        <v>35</v>
      </c>
      <c r="G169" s="88">
        <v>14</v>
      </c>
      <c r="H169" s="88">
        <v>5</v>
      </c>
      <c r="I169" s="88">
        <v>16</v>
      </c>
      <c r="J169" s="70">
        <v>48983</v>
      </c>
    </row>
    <row r="170" spans="2:10">
      <c r="B170" s="102" t="s">
        <v>83</v>
      </c>
      <c r="C170" s="88">
        <v>1</v>
      </c>
      <c r="D170" s="89" t="s">
        <v>15</v>
      </c>
      <c r="E170" s="89" t="s">
        <v>15</v>
      </c>
      <c r="F170" s="88">
        <v>1</v>
      </c>
      <c r="G170" s="89" t="s">
        <v>15</v>
      </c>
      <c r="H170" s="89" t="s">
        <v>15</v>
      </c>
      <c r="I170" s="89" t="s">
        <v>15</v>
      </c>
      <c r="J170" s="70">
        <v>260</v>
      </c>
    </row>
    <row r="171" spans="2:10">
      <c r="B171" s="102" t="s">
        <v>86</v>
      </c>
      <c r="C171" s="88">
        <v>2</v>
      </c>
      <c r="D171" s="89" t="s">
        <v>15</v>
      </c>
      <c r="E171" s="89" t="s">
        <v>15</v>
      </c>
      <c r="F171" s="88">
        <v>1</v>
      </c>
      <c r="G171" s="88">
        <v>1</v>
      </c>
      <c r="H171" s="89" t="s">
        <v>15</v>
      </c>
      <c r="I171" s="89" t="s">
        <v>15</v>
      </c>
      <c r="J171" s="70">
        <v>575</v>
      </c>
    </row>
    <row r="172" spans="2:10">
      <c r="B172" s="102" t="s">
        <v>87</v>
      </c>
      <c r="C172" s="89" t="s">
        <v>15</v>
      </c>
      <c r="D172" s="89" t="s">
        <v>15</v>
      </c>
      <c r="E172" s="89" t="s">
        <v>15</v>
      </c>
      <c r="F172" s="89" t="s">
        <v>15</v>
      </c>
      <c r="G172" s="89" t="s">
        <v>15</v>
      </c>
      <c r="H172" s="89" t="s">
        <v>15</v>
      </c>
      <c r="I172" s="89" t="s">
        <v>15</v>
      </c>
      <c r="J172" s="90" t="s">
        <v>15</v>
      </c>
    </row>
    <row r="173" spans="2:10">
      <c r="B173" s="102" t="s">
        <v>88</v>
      </c>
      <c r="C173" s="89" t="s">
        <v>15</v>
      </c>
      <c r="D173" s="89" t="s">
        <v>15</v>
      </c>
      <c r="E173" s="89" t="s">
        <v>15</v>
      </c>
      <c r="F173" s="89" t="s">
        <v>15</v>
      </c>
      <c r="G173" s="89" t="s">
        <v>15</v>
      </c>
      <c r="H173" s="89" t="s">
        <v>15</v>
      </c>
      <c r="I173" s="89" t="s">
        <v>15</v>
      </c>
      <c r="J173" s="90" t="s">
        <v>15</v>
      </c>
    </row>
    <row r="174" spans="2:10">
      <c r="B174" s="103" t="s">
        <v>93</v>
      </c>
      <c r="C174" s="87">
        <f>SUM(C175:C179)</f>
        <v>31</v>
      </c>
      <c r="D174" s="87">
        <f t="shared" ref="D174:J174" si="17">SUM(D175:D179)</f>
        <v>3</v>
      </c>
      <c r="E174" s="87">
        <f t="shared" si="17"/>
        <v>15</v>
      </c>
      <c r="F174" s="87">
        <f t="shared" si="17"/>
        <v>5</v>
      </c>
      <c r="G174" s="87">
        <f t="shared" si="17"/>
        <v>2</v>
      </c>
      <c r="H174" s="114" t="s">
        <v>15</v>
      </c>
      <c r="I174" s="87">
        <f t="shared" si="17"/>
        <v>6</v>
      </c>
      <c r="J174" s="71">
        <f t="shared" si="17"/>
        <v>7675</v>
      </c>
    </row>
    <row r="175" spans="2:10">
      <c r="B175" s="102" t="s">
        <v>89</v>
      </c>
      <c r="C175" s="88">
        <v>23</v>
      </c>
      <c r="D175" s="88">
        <v>2</v>
      </c>
      <c r="E175" s="88">
        <v>12</v>
      </c>
      <c r="F175" s="88">
        <v>5</v>
      </c>
      <c r="G175" s="88">
        <v>1</v>
      </c>
      <c r="H175" s="89" t="s">
        <v>15</v>
      </c>
      <c r="I175" s="88">
        <v>3</v>
      </c>
      <c r="J175" s="70">
        <v>4851</v>
      </c>
    </row>
    <row r="176" spans="2:10">
      <c r="B176" s="102" t="s">
        <v>90</v>
      </c>
      <c r="C176" s="89" t="s">
        <v>15</v>
      </c>
      <c r="D176" s="89" t="s">
        <v>15</v>
      </c>
      <c r="E176" s="89" t="s">
        <v>15</v>
      </c>
      <c r="F176" s="89" t="s">
        <v>15</v>
      </c>
      <c r="G176" s="89" t="s">
        <v>15</v>
      </c>
      <c r="H176" s="89" t="s">
        <v>15</v>
      </c>
      <c r="I176" s="89" t="s">
        <v>15</v>
      </c>
      <c r="J176" s="90" t="s">
        <v>15</v>
      </c>
    </row>
    <row r="177" spans="2:10">
      <c r="B177" s="102" t="s">
        <v>84</v>
      </c>
      <c r="C177" s="89" t="s">
        <v>15</v>
      </c>
      <c r="D177" s="89" t="s">
        <v>15</v>
      </c>
      <c r="E177" s="89" t="s">
        <v>15</v>
      </c>
      <c r="F177" s="89" t="s">
        <v>15</v>
      </c>
      <c r="G177" s="89" t="s">
        <v>15</v>
      </c>
      <c r="H177" s="89" t="s">
        <v>15</v>
      </c>
      <c r="I177" s="89" t="s">
        <v>15</v>
      </c>
      <c r="J177" s="90" t="s">
        <v>15</v>
      </c>
    </row>
    <row r="178" spans="2:10">
      <c r="B178" s="102" t="s">
        <v>91</v>
      </c>
      <c r="C178" s="88">
        <v>8</v>
      </c>
      <c r="D178" s="88">
        <v>1</v>
      </c>
      <c r="E178" s="88">
        <v>3</v>
      </c>
      <c r="F178" s="88" t="s">
        <v>42</v>
      </c>
      <c r="G178" s="88">
        <v>1</v>
      </c>
      <c r="H178" s="88" t="s">
        <v>42</v>
      </c>
      <c r="I178" s="88">
        <v>3</v>
      </c>
      <c r="J178" s="70">
        <v>2824</v>
      </c>
    </row>
    <row r="179" spans="2:10">
      <c r="B179" s="102" t="s">
        <v>85</v>
      </c>
      <c r="C179" s="89" t="s">
        <v>15</v>
      </c>
      <c r="D179" s="89" t="s">
        <v>15</v>
      </c>
      <c r="E179" s="89" t="s">
        <v>15</v>
      </c>
      <c r="F179" s="89" t="s">
        <v>15</v>
      </c>
      <c r="G179" s="89" t="s">
        <v>15</v>
      </c>
      <c r="H179" s="89" t="s">
        <v>15</v>
      </c>
      <c r="I179" s="89" t="s">
        <v>15</v>
      </c>
      <c r="J179" s="90" t="s">
        <v>15</v>
      </c>
    </row>
    <row r="180" spans="2:10">
      <c r="B180" s="102"/>
      <c r="C180" s="88"/>
      <c r="D180" s="88"/>
      <c r="E180" s="88"/>
      <c r="F180" s="88"/>
      <c r="G180" s="88"/>
      <c r="H180" s="88"/>
      <c r="I180" s="88"/>
      <c r="J180" s="70"/>
    </row>
    <row r="181" spans="2:10" s="83" customFormat="1">
      <c r="B181" s="103" t="s">
        <v>23</v>
      </c>
      <c r="C181" s="87">
        <v>9452</v>
      </c>
      <c r="D181" s="87">
        <v>4115</v>
      </c>
      <c r="E181" s="87">
        <v>3537</v>
      </c>
      <c r="F181" s="87">
        <v>908</v>
      </c>
      <c r="G181" s="87">
        <v>328</v>
      </c>
      <c r="H181" s="87">
        <v>192</v>
      </c>
      <c r="I181" s="87">
        <v>372</v>
      </c>
      <c r="J181" s="71">
        <f>SUM(J183,J189)</f>
        <v>1710763</v>
      </c>
    </row>
    <row r="182" spans="2:10">
      <c r="B182" s="102"/>
      <c r="C182" s="88"/>
      <c r="D182" s="88"/>
      <c r="E182" s="88"/>
      <c r="F182" s="88"/>
      <c r="G182" s="88"/>
      <c r="H182" s="88"/>
      <c r="I182" s="88"/>
      <c r="J182" s="70"/>
    </row>
    <row r="183" spans="2:10">
      <c r="B183" s="103" t="s">
        <v>92</v>
      </c>
      <c r="C183" s="87">
        <f>SUM(C184:C188)</f>
        <v>9041</v>
      </c>
      <c r="D183" s="87">
        <f t="shared" ref="D183:J183" si="18">SUM(D184:D188)</f>
        <v>3734</v>
      </c>
      <c r="E183" s="87">
        <f t="shared" si="18"/>
        <v>3523</v>
      </c>
      <c r="F183" s="87">
        <f t="shared" si="18"/>
        <v>897</v>
      </c>
      <c r="G183" s="87">
        <f t="shared" si="18"/>
        <v>325</v>
      </c>
      <c r="H183" s="87">
        <f t="shared" si="18"/>
        <v>192</v>
      </c>
      <c r="I183" s="87">
        <f t="shared" si="18"/>
        <v>370</v>
      </c>
      <c r="J183" s="71">
        <f t="shared" si="18"/>
        <v>1688966</v>
      </c>
    </row>
    <row r="184" spans="2:10">
      <c r="B184" s="102" t="s">
        <v>82</v>
      </c>
      <c r="C184" s="88">
        <v>3706</v>
      </c>
      <c r="D184" s="88">
        <v>1304</v>
      </c>
      <c r="E184" s="88">
        <v>1192</v>
      </c>
      <c r="F184" s="88">
        <v>632</v>
      </c>
      <c r="G184" s="88">
        <v>233</v>
      </c>
      <c r="H184" s="88">
        <v>131</v>
      </c>
      <c r="I184" s="88">
        <v>214</v>
      </c>
      <c r="J184" s="70">
        <v>892811</v>
      </c>
    </row>
    <row r="185" spans="2:10">
      <c r="B185" s="102" t="s">
        <v>83</v>
      </c>
      <c r="C185" s="88">
        <v>5309</v>
      </c>
      <c r="D185" s="88">
        <v>2424</v>
      </c>
      <c r="E185" s="88">
        <v>2321</v>
      </c>
      <c r="F185" s="88">
        <v>262</v>
      </c>
      <c r="G185" s="88">
        <v>91</v>
      </c>
      <c r="H185" s="88">
        <v>59</v>
      </c>
      <c r="I185" s="88">
        <v>152</v>
      </c>
      <c r="J185" s="70">
        <v>785820</v>
      </c>
    </row>
    <row r="186" spans="2:10">
      <c r="B186" s="102" t="s">
        <v>86</v>
      </c>
      <c r="C186" s="88">
        <v>15</v>
      </c>
      <c r="D186" s="88">
        <v>2</v>
      </c>
      <c r="E186" s="88">
        <v>6</v>
      </c>
      <c r="F186" s="88">
        <v>3</v>
      </c>
      <c r="G186" s="89" t="s">
        <v>15</v>
      </c>
      <c r="H186" s="88">
        <v>1</v>
      </c>
      <c r="I186" s="88">
        <v>3</v>
      </c>
      <c r="J186" s="70">
        <v>4152</v>
      </c>
    </row>
    <row r="187" spans="2:10">
      <c r="B187" s="102" t="s">
        <v>87</v>
      </c>
      <c r="C187" s="88">
        <v>6</v>
      </c>
      <c r="D187" s="88">
        <v>1</v>
      </c>
      <c r="E187" s="88">
        <v>4</v>
      </c>
      <c r="F187" s="89" t="s">
        <v>15</v>
      </c>
      <c r="G187" s="89" t="s">
        <v>15</v>
      </c>
      <c r="H187" s="89" t="s">
        <v>15</v>
      </c>
      <c r="I187" s="88">
        <v>1</v>
      </c>
      <c r="J187" s="70">
        <v>5256</v>
      </c>
    </row>
    <row r="188" spans="2:10">
      <c r="B188" s="102" t="s">
        <v>88</v>
      </c>
      <c r="C188" s="88">
        <v>5</v>
      </c>
      <c r="D188" s="88">
        <v>3</v>
      </c>
      <c r="E188" s="89" t="s">
        <v>15</v>
      </c>
      <c r="F188" s="89" t="s">
        <v>15</v>
      </c>
      <c r="G188" s="88">
        <v>1</v>
      </c>
      <c r="H188" s="88">
        <v>1</v>
      </c>
      <c r="I188" s="89" t="s">
        <v>15</v>
      </c>
      <c r="J188" s="70">
        <v>927</v>
      </c>
    </row>
    <row r="189" spans="2:10">
      <c r="B189" s="103" t="s">
        <v>93</v>
      </c>
      <c r="C189" s="87">
        <f>SUM(C190:C194)</f>
        <v>411</v>
      </c>
      <c r="D189" s="87">
        <f t="shared" ref="D189:I189" si="19">SUM(D190:D194)</f>
        <v>381</v>
      </c>
      <c r="E189" s="87">
        <f t="shared" si="19"/>
        <v>14</v>
      </c>
      <c r="F189" s="87">
        <f t="shared" si="19"/>
        <v>11</v>
      </c>
      <c r="G189" s="87">
        <f t="shared" si="19"/>
        <v>3</v>
      </c>
      <c r="H189" s="114" t="s">
        <v>15</v>
      </c>
      <c r="I189" s="87">
        <f t="shared" si="19"/>
        <v>2</v>
      </c>
      <c r="J189" s="71">
        <f>SUM(J190:J194)</f>
        <v>21797</v>
      </c>
    </row>
    <row r="190" spans="2:10">
      <c r="B190" s="102" t="s">
        <v>89</v>
      </c>
      <c r="C190" s="88">
        <v>30</v>
      </c>
      <c r="D190" s="88">
        <v>5</v>
      </c>
      <c r="E190" s="88">
        <v>10</v>
      </c>
      <c r="F190" s="88">
        <v>11</v>
      </c>
      <c r="G190" s="88">
        <v>3</v>
      </c>
      <c r="H190" s="89" t="s">
        <v>15</v>
      </c>
      <c r="I190" s="88">
        <v>1</v>
      </c>
      <c r="J190" s="70">
        <v>6408</v>
      </c>
    </row>
    <row r="191" spans="2:10">
      <c r="B191" s="102" t="s">
        <v>90</v>
      </c>
      <c r="C191" s="88">
        <v>376</v>
      </c>
      <c r="D191" s="88">
        <v>374</v>
      </c>
      <c r="E191" s="88">
        <v>2</v>
      </c>
      <c r="F191" s="89" t="s">
        <v>15</v>
      </c>
      <c r="G191" s="89" t="s">
        <v>15</v>
      </c>
      <c r="H191" s="89" t="s">
        <v>15</v>
      </c>
      <c r="I191" s="89" t="s">
        <v>15</v>
      </c>
      <c r="J191" s="70">
        <v>14422</v>
      </c>
    </row>
    <row r="192" spans="2:10">
      <c r="B192" s="102" t="s">
        <v>84</v>
      </c>
      <c r="C192" s="88">
        <v>1</v>
      </c>
      <c r="D192" s="89" t="s">
        <v>15</v>
      </c>
      <c r="E192" s="88">
        <v>1</v>
      </c>
      <c r="F192" s="89" t="s">
        <v>15</v>
      </c>
      <c r="G192" s="89" t="s">
        <v>15</v>
      </c>
      <c r="H192" s="89" t="s">
        <v>15</v>
      </c>
      <c r="I192" s="89" t="s">
        <v>15</v>
      </c>
      <c r="J192" s="70">
        <v>177</v>
      </c>
    </row>
    <row r="193" spans="2:10">
      <c r="B193" s="102" t="s">
        <v>91</v>
      </c>
      <c r="C193" s="88">
        <v>4</v>
      </c>
      <c r="D193" s="88">
        <v>2</v>
      </c>
      <c r="E193" s="88">
        <v>1</v>
      </c>
      <c r="F193" s="89" t="s">
        <v>15</v>
      </c>
      <c r="G193" s="89" t="s">
        <v>15</v>
      </c>
      <c r="H193" s="89" t="s">
        <v>15</v>
      </c>
      <c r="I193" s="88">
        <v>1</v>
      </c>
      <c r="J193" s="70">
        <v>790</v>
      </c>
    </row>
    <row r="194" spans="2:10">
      <c r="B194" s="102" t="s">
        <v>85</v>
      </c>
      <c r="C194" s="89" t="s">
        <v>15</v>
      </c>
      <c r="D194" s="89" t="s">
        <v>15</v>
      </c>
      <c r="E194" s="89" t="s">
        <v>15</v>
      </c>
      <c r="F194" s="89" t="s">
        <v>15</v>
      </c>
      <c r="G194" s="89" t="s">
        <v>15</v>
      </c>
      <c r="H194" s="89" t="s">
        <v>15</v>
      </c>
      <c r="I194" s="89" t="s">
        <v>15</v>
      </c>
      <c r="J194" s="90" t="s">
        <v>15</v>
      </c>
    </row>
    <row r="195" spans="2:10" ht="15.75" thickBot="1">
      <c r="B195" s="106"/>
      <c r="C195" s="91"/>
      <c r="D195" s="91"/>
      <c r="E195" s="91"/>
      <c r="F195" s="91"/>
      <c r="G195" s="91"/>
      <c r="H195" s="91"/>
      <c r="I195" s="91"/>
      <c r="J195" s="92"/>
    </row>
    <row r="196" spans="2:10">
      <c r="B196" s="112" t="s">
        <v>39</v>
      </c>
      <c r="C196" s="50"/>
      <c r="D196" s="50"/>
      <c r="E196" s="50"/>
      <c r="F196" s="50"/>
      <c r="G196" s="50"/>
      <c r="H196" s="50"/>
      <c r="I196" s="50"/>
      <c r="J196" s="50"/>
    </row>
    <row r="197" spans="2:10">
      <c r="B197" s="112" t="s">
        <v>94</v>
      </c>
      <c r="C197" s="50"/>
      <c r="D197" s="50"/>
      <c r="E197" s="50"/>
      <c r="F197" s="50"/>
      <c r="G197" s="50"/>
      <c r="H197" s="50"/>
      <c r="I197" s="50"/>
      <c r="J197" s="50"/>
    </row>
    <row r="198" spans="2:10">
      <c r="C198" s="50"/>
      <c r="D198" s="50"/>
      <c r="E198" s="50"/>
      <c r="F198" s="50"/>
      <c r="G198" s="50"/>
      <c r="H198" s="50"/>
      <c r="I198" s="50"/>
      <c r="J198" s="50"/>
    </row>
    <row r="199" spans="2:10">
      <c r="C199" s="50"/>
      <c r="D199" s="50"/>
      <c r="E199" s="50"/>
      <c r="F199" s="50"/>
      <c r="G199" s="50"/>
      <c r="H199" s="50"/>
      <c r="I199" s="50"/>
      <c r="J199" s="50"/>
    </row>
    <row r="200" spans="2:10">
      <c r="C200" s="50"/>
      <c r="D200" s="50"/>
      <c r="E200" s="50"/>
      <c r="F200" s="50"/>
      <c r="G200" s="50"/>
      <c r="H200" s="50"/>
      <c r="I200" s="50"/>
      <c r="J200" s="50"/>
    </row>
    <row r="201" spans="2:10">
      <c r="B201" s="252" t="s">
        <v>80</v>
      </c>
      <c r="C201" s="252"/>
      <c r="D201" s="252"/>
      <c r="E201" s="252"/>
      <c r="F201" s="252"/>
      <c r="G201" s="252"/>
      <c r="H201" s="252"/>
      <c r="I201" s="252"/>
      <c r="J201" s="252"/>
    </row>
    <row r="202" spans="2:10" ht="15.75" thickBot="1">
      <c r="B202" s="252" t="s">
        <v>78</v>
      </c>
      <c r="C202" s="252"/>
      <c r="D202" s="252"/>
      <c r="E202" s="252"/>
      <c r="F202" s="252"/>
      <c r="G202" s="252"/>
      <c r="H202" s="252"/>
      <c r="I202" s="252"/>
      <c r="J202" s="252"/>
    </row>
    <row r="203" spans="2:10" ht="15.75" thickBot="1">
      <c r="B203" s="250" t="s">
        <v>79</v>
      </c>
      <c r="C203" s="250" t="s">
        <v>60</v>
      </c>
      <c r="D203" s="248" t="s">
        <v>59</v>
      </c>
      <c r="E203" s="248"/>
      <c r="F203" s="248"/>
      <c r="G203" s="248"/>
      <c r="H203" s="248"/>
      <c r="I203" s="248"/>
      <c r="J203" s="250" t="s">
        <v>75</v>
      </c>
    </row>
    <row r="204" spans="2:10" ht="39" customHeight="1" thickBot="1">
      <c r="B204" s="251"/>
      <c r="C204" s="251"/>
      <c r="D204" s="51" t="s">
        <v>61</v>
      </c>
      <c r="E204" s="52" t="s">
        <v>62</v>
      </c>
      <c r="F204" s="53" t="s">
        <v>63</v>
      </c>
      <c r="G204" s="52" t="s">
        <v>64</v>
      </c>
      <c r="H204" s="53" t="s">
        <v>65</v>
      </c>
      <c r="I204" s="52" t="s">
        <v>74</v>
      </c>
      <c r="J204" s="251"/>
    </row>
    <row r="205" spans="2:10">
      <c r="B205" s="104"/>
      <c r="C205" s="100"/>
      <c r="D205" s="100"/>
      <c r="E205" s="100"/>
      <c r="F205" s="100"/>
      <c r="G205" s="100"/>
      <c r="H205" s="100"/>
      <c r="I205" s="100"/>
      <c r="J205" s="101"/>
    </row>
    <row r="206" spans="2:10" s="83" customFormat="1">
      <c r="B206" s="103" t="s">
        <v>24</v>
      </c>
      <c r="C206" s="87">
        <v>1902</v>
      </c>
      <c r="D206" s="87">
        <v>612</v>
      </c>
      <c r="E206" s="87">
        <v>845</v>
      </c>
      <c r="F206" s="87">
        <v>240</v>
      </c>
      <c r="G206" s="87">
        <v>90</v>
      </c>
      <c r="H206" s="87">
        <v>37</v>
      </c>
      <c r="I206" s="87">
        <v>78</v>
      </c>
      <c r="J206" s="71">
        <f>SUM(J208,J214)</f>
        <v>342019</v>
      </c>
    </row>
    <row r="207" spans="2:10">
      <c r="B207" s="102"/>
      <c r="C207" s="88"/>
      <c r="D207" s="88"/>
      <c r="E207" s="88"/>
      <c r="F207" s="88"/>
      <c r="G207" s="88"/>
      <c r="H207" s="88"/>
      <c r="I207" s="88"/>
      <c r="J207" s="70"/>
    </row>
    <row r="208" spans="2:10">
      <c r="B208" s="103" t="s">
        <v>92</v>
      </c>
      <c r="C208" s="87">
        <f>SUM(C209:C213)</f>
        <v>1547</v>
      </c>
      <c r="D208" s="87">
        <f t="shared" ref="D208:J208" si="20">SUM(D209:D213)</f>
        <v>575</v>
      </c>
      <c r="E208" s="87">
        <f t="shared" si="20"/>
        <v>597</v>
      </c>
      <c r="F208" s="87">
        <f t="shared" si="20"/>
        <v>201</v>
      </c>
      <c r="G208" s="87">
        <f t="shared" si="20"/>
        <v>77</v>
      </c>
      <c r="H208" s="87">
        <f t="shared" si="20"/>
        <v>32</v>
      </c>
      <c r="I208" s="87">
        <f t="shared" si="20"/>
        <v>65</v>
      </c>
      <c r="J208" s="71">
        <f t="shared" si="20"/>
        <v>278826</v>
      </c>
    </row>
    <row r="209" spans="2:10">
      <c r="B209" s="102" t="s">
        <v>82</v>
      </c>
      <c r="C209" s="88">
        <v>1507</v>
      </c>
      <c r="D209" s="88">
        <v>571</v>
      </c>
      <c r="E209" s="88">
        <v>581</v>
      </c>
      <c r="F209" s="88">
        <v>189</v>
      </c>
      <c r="G209" s="88">
        <v>75</v>
      </c>
      <c r="H209" s="88">
        <v>31</v>
      </c>
      <c r="I209" s="88">
        <v>60</v>
      </c>
      <c r="J209" s="70">
        <v>264121</v>
      </c>
    </row>
    <row r="210" spans="2:10">
      <c r="B210" s="102" t="s">
        <v>83</v>
      </c>
      <c r="C210" s="88">
        <v>5</v>
      </c>
      <c r="D210" s="89" t="s">
        <v>15</v>
      </c>
      <c r="E210" s="88">
        <v>2</v>
      </c>
      <c r="F210" s="88">
        <v>2</v>
      </c>
      <c r="G210" s="88">
        <v>1</v>
      </c>
      <c r="H210" s="89" t="s">
        <v>15</v>
      </c>
      <c r="I210" s="89" t="s">
        <v>15</v>
      </c>
      <c r="J210" s="70">
        <v>1068</v>
      </c>
    </row>
    <row r="211" spans="2:10">
      <c r="B211" s="102" t="s">
        <v>86</v>
      </c>
      <c r="C211" s="88">
        <v>18</v>
      </c>
      <c r="D211" s="88">
        <v>1</v>
      </c>
      <c r="E211" s="88">
        <v>7</v>
      </c>
      <c r="F211" s="88">
        <v>5</v>
      </c>
      <c r="G211" s="88">
        <v>1</v>
      </c>
      <c r="H211" s="89" t="s">
        <v>15</v>
      </c>
      <c r="I211" s="88">
        <v>4</v>
      </c>
      <c r="J211" s="70">
        <v>9767</v>
      </c>
    </row>
    <row r="212" spans="2:10">
      <c r="B212" s="102" t="s">
        <v>87</v>
      </c>
      <c r="C212" s="88">
        <v>16</v>
      </c>
      <c r="D212" s="88">
        <v>3</v>
      </c>
      <c r="E212" s="88">
        <v>7</v>
      </c>
      <c r="F212" s="88">
        <v>5</v>
      </c>
      <c r="G212" s="89" t="s">
        <v>15</v>
      </c>
      <c r="H212" s="89" t="s">
        <v>15</v>
      </c>
      <c r="I212" s="88">
        <v>1</v>
      </c>
      <c r="J212" s="70">
        <v>3451</v>
      </c>
    </row>
    <row r="213" spans="2:10">
      <c r="B213" s="102" t="s">
        <v>88</v>
      </c>
      <c r="C213" s="88">
        <v>1</v>
      </c>
      <c r="D213" s="89" t="s">
        <v>15</v>
      </c>
      <c r="E213" s="89" t="s">
        <v>15</v>
      </c>
      <c r="F213" s="89" t="s">
        <v>15</v>
      </c>
      <c r="G213" s="89" t="s">
        <v>15</v>
      </c>
      <c r="H213" s="88">
        <v>1</v>
      </c>
      <c r="I213" s="89" t="s">
        <v>15</v>
      </c>
      <c r="J213" s="70">
        <v>419</v>
      </c>
    </row>
    <row r="214" spans="2:10">
      <c r="B214" s="103" t="s">
        <v>93</v>
      </c>
      <c r="C214" s="87">
        <f>SUM(C215:C219)</f>
        <v>355</v>
      </c>
      <c r="D214" s="87">
        <f t="shared" ref="D214:J214" si="21">SUM(D215:D219)</f>
        <v>37</v>
      </c>
      <c r="E214" s="87">
        <f t="shared" si="21"/>
        <v>248</v>
      </c>
      <c r="F214" s="87">
        <f t="shared" si="21"/>
        <v>39</v>
      </c>
      <c r="G214" s="87">
        <f t="shared" si="21"/>
        <v>13</v>
      </c>
      <c r="H214" s="87">
        <f t="shared" si="21"/>
        <v>5</v>
      </c>
      <c r="I214" s="87">
        <f t="shared" si="21"/>
        <v>13</v>
      </c>
      <c r="J214" s="71">
        <f t="shared" si="21"/>
        <v>63193</v>
      </c>
    </row>
    <row r="215" spans="2:10">
      <c r="B215" s="102" t="s">
        <v>89</v>
      </c>
      <c r="C215" s="88">
        <v>118</v>
      </c>
      <c r="D215" s="88">
        <v>20</v>
      </c>
      <c r="E215" s="88">
        <v>72</v>
      </c>
      <c r="F215" s="88">
        <v>20</v>
      </c>
      <c r="G215" s="88">
        <v>5</v>
      </c>
      <c r="H215" s="88">
        <v>1</v>
      </c>
      <c r="I215" s="89" t="s">
        <v>15</v>
      </c>
      <c r="J215" s="70">
        <v>18059</v>
      </c>
    </row>
    <row r="216" spans="2:10">
      <c r="B216" s="102" t="s">
        <v>90</v>
      </c>
      <c r="C216" s="88">
        <v>5</v>
      </c>
      <c r="D216" s="89" t="s">
        <v>15</v>
      </c>
      <c r="E216" s="88">
        <v>5</v>
      </c>
      <c r="F216" s="89" t="s">
        <v>15</v>
      </c>
      <c r="G216" s="89" t="s">
        <v>15</v>
      </c>
      <c r="H216" s="89" t="s">
        <v>15</v>
      </c>
      <c r="I216" s="89" t="s">
        <v>15</v>
      </c>
      <c r="J216" s="70">
        <v>926</v>
      </c>
    </row>
    <row r="217" spans="2:10">
      <c r="B217" s="102" t="s">
        <v>84</v>
      </c>
      <c r="C217" s="88">
        <v>51</v>
      </c>
      <c r="D217" s="88">
        <v>4</v>
      </c>
      <c r="E217" s="88">
        <v>46</v>
      </c>
      <c r="F217" s="88">
        <v>1</v>
      </c>
      <c r="G217" s="89" t="s">
        <v>15</v>
      </c>
      <c r="H217" s="89" t="s">
        <v>15</v>
      </c>
      <c r="I217" s="89" t="s">
        <v>15</v>
      </c>
      <c r="J217" s="70">
        <v>6355</v>
      </c>
    </row>
    <row r="218" spans="2:10">
      <c r="B218" s="102" t="s">
        <v>91</v>
      </c>
      <c r="C218" s="88">
        <v>159</v>
      </c>
      <c r="D218" s="88">
        <v>6</v>
      </c>
      <c r="E218" s="88">
        <v>117</v>
      </c>
      <c r="F218" s="88">
        <v>13</v>
      </c>
      <c r="G218" s="88">
        <v>7</v>
      </c>
      <c r="H218" s="88">
        <v>4</v>
      </c>
      <c r="I218" s="88">
        <v>12</v>
      </c>
      <c r="J218" s="70">
        <v>34277</v>
      </c>
    </row>
    <row r="219" spans="2:10">
      <c r="B219" s="102" t="s">
        <v>85</v>
      </c>
      <c r="C219" s="88">
        <v>22</v>
      </c>
      <c r="D219" s="88">
        <v>7</v>
      </c>
      <c r="E219" s="88">
        <v>8</v>
      </c>
      <c r="F219" s="88">
        <v>5</v>
      </c>
      <c r="G219" s="88">
        <v>1</v>
      </c>
      <c r="H219" s="89" t="s">
        <v>15</v>
      </c>
      <c r="I219" s="88">
        <v>1</v>
      </c>
      <c r="J219" s="70">
        <v>3576</v>
      </c>
    </row>
    <row r="220" spans="2:10">
      <c r="B220" s="102"/>
      <c r="C220" s="88"/>
      <c r="D220" s="88"/>
      <c r="E220" s="88"/>
      <c r="F220" s="88"/>
      <c r="G220" s="88"/>
      <c r="H220" s="88"/>
      <c r="I220" s="88"/>
      <c r="J220" s="70"/>
    </row>
    <row r="221" spans="2:10" s="83" customFormat="1">
      <c r="B221" s="103" t="s">
        <v>25</v>
      </c>
      <c r="C221" s="87">
        <v>2033</v>
      </c>
      <c r="D221" s="87">
        <v>440</v>
      </c>
      <c r="E221" s="87">
        <v>874</v>
      </c>
      <c r="F221" s="87">
        <v>348</v>
      </c>
      <c r="G221" s="87">
        <v>172</v>
      </c>
      <c r="H221" s="87">
        <v>97</v>
      </c>
      <c r="I221" s="87">
        <v>102</v>
      </c>
      <c r="J221" s="71">
        <f>SUM(J223,J229)</f>
        <v>448607</v>
      </c>
    </row>
    <row r="222" spans="2:10">
      <c r="B222" s="102"/>
      <c r="C222" s="88"/>
      <c r="D222" s="88"/>
      <c r="E222" s="88"/>
      <c r="F222" s="88"/>
      <c r="G222" s="88"/>
      <c r="H222" s="88"/>
      <c r="I222" s="88"/>
      <c r="J222" s="70"/>
    </row>
    <row r="223" spans="2:10">
      <c r="B223" s="103" t="s">
        <v>92</v>
      </c>
      <c r="C223" s="87">
        <f>SUM(C224:C228)</f>
        <v>1492</v>
      </c>
      <c r="D223" s="87">
        <f t="shared" ref="D223:J223" si="22">SUM(D224:D228)</f>
        <v>342</v>
      </c>
      <c r="E223" s="87">
        <f t="shared" si="22"/>
        <v>606</v>
      </c>
      <c r="F223" s="87">
        <f t="shared" si="22"/>
        <v>262</v>
      </c>
      <c r="G223" s="87">
        <f t="shared" si="22"/>
        <v>131</v>
      </c>
      <c r="H223" s="87">
        <f t="shared" si="22"/>
        <v>67</v>
      </c>
      <c r="I223" s="87">
        <f t="shared" si="22"/>
        <v>84</v>
      </c>
      <c r="J223" s="71">
        <f t="shared" si="22"/>
        <v>332751</v>
      </c>
    </row>
    <row r="224" spans="2:10">
      <c r="B224" s="102" t="s">
        <v>82</v>
      </c>
      <c r="C224" s="88">
        <v>1394</v>
      </c>
      <c r="D224" s="88">
        <v>276</v>
      </c>
      <c r="E224" s="88">
        <v>588</v>
      </c>
      <c r="F224" s="88">
        <v>258</v>
      </c>
      <c r="G224" s="88">
        <v>128</v>
      </c>
      <c r="H224" s="88">
        <v>64</v>
      </c>
      <c r="I224" s="88">
        <v>80</v>
      </c>
      <c r="J224" s="70">
        <v>310427</v>
      </c>
    </row>
    <row r="225" spans="2:10">
      <c r="B225" s="102" t="s">
        <v>83</v>
      </c>
      <c r="C225" s="88">
        <v>65</v>
      </c>
      <c r="D225" s="88">
        <v>58</v>
      </c>
      <c r="E225" s="88">
        <v>3</v>
      </c>
      <c r="F225" s="88">
        <v>2</v>
      </c>
      <c r="G225" s="89" t="s">
        <v>15</v>
      </c>
      <c r="H225" s="88">
        <v>1</v>
      </c>
      <c r="I225" s="88">
        <v>1</v>
      </c>
      <c r="J225" s="70">
        <v>8686</v>
      </c>
    </row>
    <row r="226" spans="2:10">
      <c r="B226" s="102" t="s">
        <v>86</v>
      </c>
      <c r="C226" s="88">
        <v>18</v>
      </c>
      <c r="D226" s="88">
        <v>3</v>
      </c>
      <c r="E226" s="88">
        <v>10</v>
      </c>
      <c r="F226" s="88">
        <v>1</v>
      </c>
      <c r="G226" s="88">
        <v>2</v>
      </c>
      <c r="H226" s="89" t="s">
        <v>15</v>
      </c>
      <c r="I226" s="88">
        <v>2</v>
      </c>
      <c r="J226" s="70">
        <v>10458</v>
      </c>
    </row>
    <row r="227" spans="2:10">
      <c r="B227" s="102" t="s">
        <v>87</v>
      </c>
      <c r="C227" s="88">
        <v>5</v>
      </c>
      <c r="D227" s="88">
        <v>1</v>
      </c>
      <c r="E227" s="88">
        <v>2</v>
      </c>
      <c r="F227" s="89" t="s">
        <v>15</v>
      </c>
      <c r="G227" s="89" t="s">
        <v>15</v>
      </c>
      <c r="H227" s="88">
        <v>1</v>
      </c>
      <c r="I227" s="88">
        <v>1</v>
      </c>
      <c r="J227" s="70">
        <v>1421</v>
      </c>
    </row>
    <row r="228" spans="2:10">
      <c r="B228" s="102" t="s">
        <v>88</v>
      </c>
      <c r="C228" s="88">
        <v>10</v>
      </c>
      <c r="D228" s="88">
        <v>4</v>
      </c>
      <c r="E228" s="88">
        <v>3</v>
      </c>
      <c r="F228" s="88">
        <v>1</v>
      </c>
      <c r="G228" s="88">
        <v>1</v>
      </c>
      <c r="H228" s="88">
        <v>1</v>
      </c>
      <c r="I228" s="89" t="s">
        <v>15</v>
      </c>
      <c r="J228" s="70">
        <v>1759</v>
      </c>
    </row>
    <row r="229" spans="2:10">
      <c r="B229" s="103" t="s">
        <v>93</v>
      </c>
      <c r="C229" s="87">
        <f>SUM(C230:C234)</f>
        <v>541</v>
      </c>
      <c r="D229" s="87">
        <f t="shared" ref="D229:J229" si="23">SUM(D230:D234)</f>
        <v>98</v>
      </c>
      <c r="E229" s="87">
        <f t="shared" si="23"/>
        <v>268</v>
      </c>
      <c r="F229" s="87">
        <f t="shared" si="23"/>
        <v>86</v>
      </c>
      <c r="G229" s="87">
        <f t="shared" si="23"/>
        <v>41</v>
      </c>
      <c r="H229" s="87">
        <f t="shared" si="23"/>
        <v>30</v>
      </c>
      <c r="I229" s="87">
        <f t="shared" si="23"/>
        <v>18</v>
      </c>
      <c r="J229" s="71">
        <f t="shared" si="23"/>
        <v>115856</v>
      </c>
    </row>
    <row r="230" spans="2:10">
      <c r="B230" s="102" t="s">
        <v>89</v>
      </c>
      <c r="C230" s="88">
        <v>206</v>
      </c>
      <c r="D230" s="88">
        <v>27</v>
      </c>
      <c r="E230" s="88">
        <v>98</v>
      </c>
      <c r="F230" s="88">
        <v>49</v>
      </c>
      <c r="G230" s="88">
        <v>23</v>
      </c>
      <c r="H230" s="88">
        <v>7</v>
      </c>
      <c r="I230" s="88">
        <v>2</v>
      </c>
      <c r="J230" s="70">
        <v>41324</v>
      </c>
    </row>
    <row r="231" spans="2:10">
      <c r="B231" s="102" t="s">
        <v>90</v>
      </c>
      <c r="C231" s="88">
        <v>36</v>
      </c>
      <c r="D231" s="88">
        <v>34</v>
      </c>
      <c r="E231" s="88">
        <v>2</v>
      </c>
      <c r="F231" s="89" t="s">
        <v>15</v>
      </c>
      <c r="G231" s="89" t="s">
        <v>15</v>
      </c>
      <c r="H231" s="89" t="s">
        <v>15</v>
      </c>
      <c r="I231" s="89" t="s">
        <v>15</v>
      </c>
      <c r="J231" s="70">
        <v>1712</v>
      </c>
    </row>
    <row r="232" spans="2:10">
      <c r="B232" s="102" t="s">
        <v>84</v>
      </c>
      <c r="C232" s="88">
        <v>40</v>
      </c>
      <c r="D232" s="88">
        <v>18</v>
      </c>
      <c r="E232" s="88">
        <v>11</v>
      </c>
      <c r="F232" s="88">
        <v>6</v>
      </c>
      <c r="G232" s="88">
        <v>1</v>
      </c>
      <c r="H232" s="88">
        <v>4</v>
      </c>
      <c r="I232" s="89" t="s">
        <v>15</v>
      </c>
      <c r="J232" s="70">
        <v>6519</v>
      </c>
    </row>
    <row r="233" spans="2:10">
      <c r="B233" s="102" t="s">
        <v>91</v>
      </c>
      <c r="C233" s="88">
        <v>122</v>
      </c>
      <c r="D233" s="88">
        <v>13</v>
      </c>
      <c r="E233" s="88">
        <v>41</v>
      </c>
      <c r="F233" s="88">
        <v>27</v>
      </c>
      <c r="G233" s="88">
        <v>14</v>
      </c>
      <c r="H233" s="88">
        <v>14</v>
      </c>
      <c r="I233" s="88">
        <v>13</v>
      </c>
      <c r="J233" s="70">
        <v>38250</v>
      </c>
    </row>
    <row r="234" spans="2:10" ht="15.75" thickBot="1">
      <c r="B234" s="106" t="s">
        <v>85</v>
      </c>
      <c r="C234" s="91">
        <v>137</v>
      </c>
      <c r="D234" s="91">
        <v>6</v>
      </c>
      <c r="E234" s="91">
        <v>116</v>
      </c>
      <c r="F234" s="91">
        <v>4</v>
      </c>
      <c r="G234" s="91">
        <v>3</v>
      </c>
      <c r="H234" s="91">
        <v>5</v>
      </c>
      <c r="I234" s="91">
        <v>3</v>
      </c>
      <c r="J234" s="92">
        <v>28051</v>
      </c>
    </row>
    <row r="235" spans="2:10">
      <c r="B235" s="112" t="s">
        <v>39</v>
      </c>
      <c r="C235" s="50"/>
      <c r="D235" s="50"/>
      <c r="E235" s="50"/>
      <c r="F235" s="50"/>
      <c r="G235" s="50"/>
      <c r="H235" s="50"/>
      <c r="I235" s="50"/>
      <c r="J235" s="50"/>
    </row>
    <row r="236" spans="2:10">
      <c r="B236" s="112" t="s">
        <v>94</v>
      </c>
      <c r="C236" s="50"/>
      <c r="D236" s="50"/>
      <c r="E236" s="50"/>
      <c r="F236" s="50"/>
      <c r="G236" s="50"/>
      <c r="H236" s="50"/>
      <c r="I236" s="50"/>
      <c r="J236" s="50"/>
    </row>
    <row r="237" spans="2:10">
      <c r="C237" s="50"/>
      <c r="D237" s="50"/>
      <c r="E237" s="50"/>
      <c r="F237" s="50"/>
      <c r="G237" s="50"/>
      <c r="H237" s="50"/>
      <c r="I237" s="50"/>
      <c r="J237" s="50"/>
    </row>
    <row r="238" spans="2:10">
      <c r="C238" s="50"/>
      <c r="D238" s="50"/>
      <c r="E238" s="50"/>
      <c r="F238" s="50"/>
      <c r="G238" s="50"/>
      <c r="H238" s="50"/>
      <c r="I238" s="50"/>
      <c r="J238" s="50"/>
    </row>
    <row r="239" spans="2:10">
      <c r="C239" s="50"/>
      <c r="D239" s="50"/>
      <c r="E239" s="50"/>
      <c r="F239" s="50"/>
      <c r="G239" s="50"/>
      <c r="H239" s="50"/>
      <c r="I239" s="50"/>
      <c r="J239" s="50"/>
    </row>
    <row r="240" spans="2:10">
      <c r="C240" s="50"/>
      <c r="D240" s="50"/>
      <c r="E240" s="50"/>
      <c r="F240" s="50"/>
      <c r="G240" s="50"/>
      <c r="H240" s="50"/>
      <c r="I240" s="50"/>
      <c r="J240" s="50"/>
    </row>
    <row r="241" spans="2:10">
      <c r="B241" s="252" t="s">
        <v>80</v>
      </c>
      <c r="C241" s="252"/>
      <c r="D241" s="252"/>
      <c r="E241" s="252"/>
      <c r="F241" s="252"/>
      <c r="G241" s="252"/>
      <c r="H241" s="252"/>
      <c r="I241" s="252"/>
      <c r="J241" s="252"/>
    </row>
    <row r="242" spans="2:10" ht="15.75" thickBot="1">
      <c r="B242" s="252" t="s">
        <v>78</v>
      </c>
      <c r="C242" s="252"/>
      <c r="D242" s="252"/>
      <c r="E242" s="252"/>
      <c r="F242" s="252"/>
      <c r="G242" s="252"/>
      <c r="H242" s="252"/>
      <c r="I242" s="252"/>
      <c r="J242" s="252"/>
    </row>
    <row r="243" spans="2:10" ht="15.75" thickBot="1">
      <c r="B243" s="250" t="s">
        <v>79</v>
      </c>
      <c r="C243" s="250" t="s">
        <v>60</v>
      </c>
      <c r="D243" s="248" t="s">
        <v>59</v>
      </c>
      <c r="E243" s="248"/>
      <c r="F243" s="248"/>
      <c r="G243" s="248"/>
      <c r="H243" s="248"/>
      <c r="I243" s="248"/>
      <c r="J243" s="250" t="s">
        <v>75</v>
      </c>
    </row>
    <row r="244" spans="2:10" ht="39" customHeight="1" thickBot="1">
      <c r="B244" s="251"/>
      <c r="C244" s="251"/>
      <c r="D244" s="51" t="s">
        <v>61</v>
      </c>
      <c r="E244" s="52" t="s">
        <v>62</v>
      </c>
      <c r="F244" s="53" t="s">
        <v>63</v>
      </c>
      <c r="G244" s="52" t="s">
        <v>64</v>
      </c>
      <c r="H244" s="53" t="s">
        <v>65</v>
      </c>
      <c r="I244" s="52" t="s">
        <v>74</v>
      </c>
      <c r="J244" s="251"/>
    </row>
    <row r="245" spans="2:10">
      <c r="B245" s="104"/>
      <c r="C245" s="100"/>
      <c r="D245" s="100"/>
      <c r="E245" s="100"/>
      <c r="F245" s="100"/>
      <c r="G245" s="100"/>
      <c r="H245" s="100"/>
      <c r="I245" s="100"/>
      <c r="J245" s="101"/>
    </row>
    <row r="246" spans="2:10" s="83" customFormat="1">
      <c r="B246" s="103" t="s">
        <v>26</v>
      </c>
      <c r="C246" s="87">
        <v>1125</v>
      </c>
      <c r="D246" s="87">
        <v>604</v>
      </c>
      <c r="E246" s="87">
        <v>266</v>
      </c>
      <c r="F246" s="87">
        <v>128</v>
      </c>
      <c r="G246" s="87">
        <v>58</v>
      </c>
      <c r="H246" s="87">
        <v>24</v>
      </c>
      <c r="I246" s="87">
        <v>45</v>
      </c>
      <c r="J246" s="71">
        <f>SUM(J248,J254)</f>
        <v>171008</v>
      </c>
    </row>
    <row r="247" spans="2:10">
      <c r="B247" s="102"/>
      <c r="C247" s="88"/>
      <c r="D247" s="88"/>
      <c r="E247" s="88"/>
      <c r="F247" s="88"/>
      <c r="G247" s="88"/>
      <c r="H247" s="88"/>
      <c r="I247" s="88"/>
      <c r="J247" s="70"/>
    </row>
    <row r="248" spans="2:10">
      <c r="B248" s="103" t="s">
        <v>92</v>
      </c>
      <c r="C248" s="87">
        <f>SUM(C249:C253)</f>
        <v>834</v>
      </c>
      <c r="D248" s="87">
        <f t="shared" ref="D248:J248" si="24">SUM(D249:D253)</f>
        <v>345</v>
      </c>
      <c r="E248" s="87">
        <f t="shared" si="24"/>
        <v>245</v>
      </c>
      <c r="F248" s="87">
        <f t="shared" si="24"/>
        <v>120</v>
      </c>
      <c r="G248" s="87">
        <f t="shared" si="24"/>
        <v>55</v>
      </c>
      <c r="H248" s="87">
        <f t="shared" si="24"/>
        <v>24</v>
      </c>
      <c r="I248" s="87">
        <f t="shared" si="24"/>
        <v>45</v>
      </c>
      <c r="J248" s="71">
        <f t="shared" si="24"/>
        <v>154385</v>
      </c>
    </row>
    <row r="249" spans="2:10">
      <c r="B249" s="102" t="s">
        <v>82</v>
      </c>
      <c r="C249" s="88">
        <v>833</v>
      </c>
      <c r="D249" s="88">
        <v>345</v>
      </c>
      <c r="E249" s="88">
        <v>244</v>
      </c>
      <c r="F249" s="88">
        <v>120</v>
      </c>
      <c r="G249" s="88">
        <v>55</v>
      </c>
      <c r="H249" s="88">
        <v>24</v>
      </c>
      <c r="I249" s="88">
        <v>45</v>
      </c>
      <c r="J249" s="70">
        <v>154269</v>
      </c>
    </row>
    <row r="250" spans="2:10">
      <c r="B250" s="102" t="s">
        <v>83</v>
      </c>
      <c r="C250" s="89" t="s">
        <v>15</v>
      </c>
      <c r="D250" s="89" t="s">
        <v>15</v>
      </c>
      <c r="E250" s="89" t="s">
        <v>15</v>
      </c>
      <c r="F250" s="89" t="s">
        <v>15</v>
      </c>
      <c r="G250" s="89" t="s">
        <v>15</v>
      </c>
      <c r="H250" s="89" t="s">
        <v>15</v>
      </c>
      <c r="I250" s="89" t="s">
        <v>15</v>
      </c>
      <c r="J250" s="90" t="s">
        <v>15</v>
      </c>
    </row>
    <row r="251" spans="2:10">
      <c r="B251" s="102" t="s">
        <v>86</v>
      </c>
      <c r="C251" s="88">
        <v>1</v>
      </c>
      <c r="D251" s="89" t="s">
        <v>15</v>
      </c>
      <c r="E251" s="88">
        <v>1</v>
      </c>
      <c r="F251" s="89" t="s">
        <v>15</v>
      </c>
      <c r="G251" s="89" t="s">
        <v>15</v>
      </c>
      <c r="H251" s="89" t="s">
        <v>15</v>
      </c>
      <c r="I251" s="89" t="s">
        <v>15</v>
      </c>
      <c r="J251" s="70">
        <v>116</v>
      </c>
    </row>
    <row r="252" spans="2:10">
      <c r="B252" s="102" t="s">
        <v>87</v>
      </c>
      <c r="C252" s="89" t="s">
        <v>15</v>
      </c>
      <c r="D252" s="89" t="s">
        <v>15</v>
      </c>
      <c r="E252" s="89" t="s">
        <v>15</v>
      </c>
      <c r="F252" s="89" t="s">
        <v>15</v>
      </c>
      <c r="G252" s="89" t="s">
        <v>15</v>
      </c>
      <c r="H252" s="89" t="s">
        <v>15</v>
      </c>
      <c r="I252" s="89" t="s">
        <v>15</v>
      </c>
      <c r="J252" s="90" t="s">
        <v>15</v>
      </c>
    </row>
    <row r="253" spans="2:10">
      <c r="B253" s="102" t="s">
        <v>88</v>
      </c>
      <c r="C253" s="89" t="s">
        <v>15</v>
      </c>
      <c r="D253" s="89" t="s">
        <v>15</v>
      </c>
      <c r="E253" s="89" t="s">
        <v>15</v>
      </c>
      <c r="F253" s="89" t="s">
        <v>15</v>
      </c>
      <c r="G253" s="89" t="s">
        <v>15</v>
      </c>
      <c r="H253" s="89" t="s">
        <v>15</v>
      </c>
      <c r="I253" s="89" t="s">
        <v>15</v>
      </c>
      <c r="J253" s="90" t="s">
        <v>15</v>
      </c>
    </row>
    <row r="254" spans="2:10">
      <c r="B254" s="103" t="s">
        <v>93</v>
      </c>
      <c r="C254" s="87">
        <f>SUM(C255:C259)</f>
        <v>291</v>
      </c>
      <c r="D254" s="87">
        <f t="shared" ref="D254:J254" si="25">SUM(D255:D259)</f>
        <v>259</v>
      </c>
      <c r="E254" s="87">
        <f t="shared" si="25"/>
        <v>21</v>
      </c>
      <c r="F254" s="87">
        <f t="shared" si="25"/>
        <v>8</v>
      </c>
      <c r="G254" s="87">
        <f t="shared" si="25"/>
        <v>3</v>
      </c>
      <c r="H254" s="89" t="s">
        <v>15</v>
      </c>
      <c r="I254" s="89" t="s">
        <v>15</v>
      </c>
      <c r="J254" s="71">
        <f t="shared" si="25"/>
        <v>16623</v>
      </c>
    </row>
    <row r="255" spans="2:10">
      <c r="B255" s="102" t="s">
        <v>89</v>
      </c>
      <c r="C255" s="88">
        <v>29</v>
      </c>
      <c r="D255" s="88">
        <v>5</v>
      </c>
      <c r="E255" s="88">
        <v>13</v>
      </c>
      <c r="F255" s="88">
        <v>8</v>
      </c>
      <c r="G255" s="88">
        <v>3</v>
      </c>
      <c r="H255" s="89" t="s">
        <v>15</v>
      </c>
      <c r="I255" s="89" t="s">
        <v>15</v>
      </c>
      <c r="J255" s="70">
        <v>4913</v>
      </c>
    </row>
    <row r="256" spans="2:10">
      <c r="B256" s="102" t="s">
        <v>90</v>
      </c>
      <c r="C256" s="88">
        <v>249</v>
      </c>
      <c r="D256" s="88">
        <v>242</v>
      </c>
      <c r="E256" s="88">
        <v>7</v>
      </c>
      <c r="F256" s="89" t="s">
        <v>15</v>
      </c>
      <c r="G256" s="89" t="s">
        <v>15</v>
      </c>
      <c r="H256" s="89" t="s">
        <v>15</v>
      </c>
      <c r="I256" s="89" t="s">
        <v>15</v>
      </c>
      <c r="J256" s="70">
        <v>10901</v>
      </c>
    </row>
    <row r="257" spans="2:10">
      <c r="B257" s="102" t="s">
        <v>84</v>
      </c>
      <c r="C257" s="88">
        <v>9</v>
      </c>
      <c r="D257" s="88">
        <v>9</v>
      </c>
      <c r="E257" s="89" t="s">
        <v>15</v>
      </c>
      <c r="F257" s="89" t="s">
        <v>15</v>
      </c>
      <c r="G257" s="89" t="s">
        <v>15</v>
      </c>
      <c r="H257" s="89" t="s">
        <v>15</v>
      </c>
      <c r="I257" s="89" t="s">
        <v>15</v>
      </c>
      <c r="J257" s="70">
        <v>477</v>
      </c>
    </row>
    <row r="258" spans="2:10">
      <c r="B258" s="102" t="s">
        <v>91</v>
      </c>
      <c r="C258" s="88">
        <v>3</v>
      </c>
      <c r="D258" s="88">
        <v>2</v>
      </c>
      <c r="E258" s="88">
        <v>1</v>
      </c>
      <c r="F258" s="89" t="s">
        <v>15</v>
      </c>
      <c r="G258" s="89" t="s">
        <v>15</v>
      </c>
      <c r="H258" s="89" t="s">
        <v>15</v>
      </c>
      <c r="I258" s="89" t="s">
        <v>15</v>
      </c>
      <c r="J258" s="70">
        <v>252</v>
      </c>
    </row>
    <row r="259" spans="2:10">
      <c r="B259" s="102" t="s">
        <v>85</v>
      </c>
      <c r="C259" s="88">
        <v>1</v>
      </c>
      <c r="D259" s="88">
        <v>1</v>
      </c>
      <c r="E259" s="89" t="s">
        <v>15</v>
      </c>
      <c r="F259" s="89" t="s">
        <v>15</v>
      </c>
      <c r="G259" s="89" t="s">
        <v>15</v>
      </c>
      <c r="H259" s="89" t="s">
        <v>15</v>
      </c>
      <c r="I259" s="89" t="s">
        <v>15</v>
      </c>
      <c r="J259" s="70">
        <v>80</v>
      </c>
    </row>
    <row r="260" spans="2:10">
      <c r="B260" s="102"/>
      <c r="C260" s="88"/>
      <c r="D260" s="88"/>
      <c r="E260" s="88"/>
      <c r="F260" s="88"/>
      <c r="G260" s="88"/>
      <c r="H260" s="88"/>
      <c r="I260" s="88"/>
      <c r="J260" s="70"/>
    </row>
    <row r="261" spans="2:10" s="83" customFormat="1">
      <c r="B261" s="103" t="s">
        <v>27</v>
      </c>
      <c r="C261" s="87">
        <v>3351</v>
      </c>
      <c r="D261" s="87">
        <v>2127</v>
      </c>
      <c r="E261" s="87">
        <v>617</v>
      </c>
      <c r="F261" s="87">
        <v>221</v>
      </c>
      <c r="G261" s="87">
        <v>98</v>
      </c>
      <c r="H261" s="87">
        <v>51</v>
      </c>
      <c r="I261" s="87">
        <v>237</v>
      </c>
      <c r="J261" s="71">
        <f>SUM(J263,J269)</f>
        <v>757489</v>
      </c>
    </row>
    <row r="262" spans="2:10">
      <c r="B262" s="102"/>
      <c r="C262" s="88"/>
      <c r="D262" s="88"/>
      <c r="E262" s="88"/>
      <c r="F262" s="88"/>
      <c r="G262" s="88"/>
      <c r="H262" s="88"/>
      <c r="I262" s="88"/>
      <c r="J262" s="70"/>
    </row>
    <row r="263" spans="2:10">
      <c r="B263" s="103" t="s">
        <v>92</v>
      </c>
      <c r="C263" s="87">
        <f>SUM(C264:C268)</f>
        <v>2396</v>
      </c>
      <c r="D263" s="87">
        <f t="shared" ref="D263:J263" si="26">SUM(D264:D268)</f>
        <v>1346</v>
      </c>
      <c r="E263" s="87">
        <f t="shared" si="26"/>
        <v>498</v>
      </c>
      <c r="F263" s="87">
        <f t="shared" si="26"/>
        <v>196</v>
      </c>
      <c r="G263" s="87">
        <f t="shared" si="26"/>
        <v>87</v>
      </c>
      <c r="H263" s="87">
        <f t="shared" si="26"/>
        <v>48</v>
      </c>
      <c r="I263" s="87">
        <f t="shared" si="26"/>
        <v>221</v>
      </c>
      <c r="J263" s="71">
        <f t="shared" si="26"/>
        <v>678175</v>
      </c>
    </row>
    <row r="264" spans="2:10">
      <c r="B264" s="102" t="s">
        <v>82</v>
      </c>
      <c r="C264" s="88">
        <v>1702</v>
      </c>
      <c r="D264" s="88">
        <v>688</v>
      </c>
      <c r="E264" s="88">
        <v>483</v>
      </c>
      <c r="F264" s="88">
        <v>190</v>
      </c>
      <c r="G264" s="88">
        <v>84</v>
      </c>
      <c r="H264" s="88">
        <v>45</v>
      </c>
      <c r="I264" s="88">
        <v>212</v>
      </c>
      <c r="J264" s="70">
        <v>601763</v>
      </c>
    </row>
    <row r="265" spans="2:10">
      <c r="B265" s="102" t="s">
        <v>83</v>
      </c>
      <c r="C265" s="88">
        <v>652</v>
      </c>
      <c r="D265" s="88">
        <v>629</v>
      </c>
      <c r="E265" s="88">
        <v>8</v>
      </c>
      <c r="F265" s="88">
        <v>3</v>
      </c>
      <c r="G265" s="88">
        <v>3</v>
      </c>
      <c r="H265" s="88">
        <v>1</v>
      </c>
      <c r="I265" s="88">
        <v>8</v>
      </c>
      <c r="J265" s="70">
        <v>72124</v>
      </c>
    </row>
    <row r="266" spans="2:10">
      <c r="B266" s="102" t="s">
        <v>86</v>
      </c>
      <c r="C266" s="88">
        <v>37</v>
      </c>
      <c r="D266" s="88">
        <v>29</v>
      </c>
      <c r="E266" s="88">
        <v>4</v>
      </c>
      <c r="F266" s="88">
        <v>3</v>
      </c>
      <c r="G266" s="89" t="s">
        <v>15</v>
      </c>
      <c r="H266" s="88">
        <v>1</v>
      </c>
      <c r="I266" s="89" t="s">
        <v>15</v>
      </c>
      <c r="J266" s="70">
        <v>2785</v>
      </c>
    </row>
    <row r="267" spans="2:10">
      <c r="B267" s="102" t="s">
        <v>87</v>
      </c>
      <c r="C267" s="88">
        <v>3</v>
      </c>
      <c r="D267" s="89" t="s">
        <v>15</v>
      </c>
      <c r="E267" s="88">
        <v>3</v>
      </c>
      <c r="F267" s="89" t="s">
        <v>15</v>
      </c>
      <c r="G267" s="89" t="s">
        <v>15</v>
      </c>
      <c r="H267" s="89" t="s">
        <v>15</v>
      </c>
      <c r="I267" s="89" t="s">
        <v>15</v>
      </c>
      <c r="J267" s="70">
        <v>482</v>
      </c>
    </row>
    <row r="268" spans="2:10">
      <c r="B268" s="102" t="s">
        <v>88</v>
      </c>
      <c r="C268" s="88">
        <v>2</v>
      </c>
      <c r="D268" s="89" t="s">
        <v>15</v>
      </c>
      <c r="E268" s="89" t="s">
        <v>15</v>
      </c>
      <c r="F268" s="89" t="s">
        <v>15</v>
      </c>
      <c r="G268" s="89" t="s">
        <v>15</v>
      </c>
      <c r="H268" s="88">
        <v>1</v>
      </c>
      <c r="I268" s="88">
        <v>1</v>
      </c>
      <c r="J268" s="70">
        <v>1021</v>
      </c>
    </row>
    <row r="269" spans="2:10">
      <c r="B269" s="103" t="s">
        <v>93</v>
      </c>
      <c r="C269" s="87">
        <f>SUM(C270:C274)</f>
        <v>955</v>
      </c>
      <c r="D269" s="87">
        <f t="shared" ref="D269:J269" si="27">SUM(D270:D274)</f>
        <v>781</v>
      </c>
      <c r="E269" s="87">
        <f t="shared" si="27"/>
        <v>119</v>
      </c>
      <c r="F269" s="87">
        <f t="shared" si="27"/>
        <v>25</v>
      </c>
      <c r="G269" s="87">
        <f t="shared" si="27"/>
        <v>11</v>
      </c>
      <c r="H269" s="87">
        <f t="shared" si="27"/>
        <v>3</v>
      </c>
      <c r="I269" s="87">
        <f t="shared" si="27"/>
        <v>16</v>
      </c>
      <c r="J269" s="71">
        <f t="shared" si="27"/>
        <v>79314</v>
      </c>
    </row>
    <row r="270" spans="2:10">
      <c r="B270" s="102" t="s">
        <v>89</v>
      </c>
      <c r="C270" s="88">
        <v>160</v>
      </c>
      <c r="D270" s="88">
        <v>59</v>
      </c>
      <c r="E270" s="88">
        <v>82</v>
      </c>
      <c r="F270" s="88">
        <v>14</v>
      </c>
      <c r="G270" s="88">
        <v>4</v>
      </c>
      <c r="H270" s="89" t="s">
        <v>15</v>
      </c>
      <c r="I270" s="88">
        <v>1</v>
      </c>
      <c r="J270" s="70">
        <v>20570</v>
      </c>
    </row>
    <row r="271" spans="2:10">
      <c r="B271" s="102" t="s">
        <v>90</v>
      </c>
      <c r="C271" s="88">
        <v>704</v>
      </c>
      <c r="D271" s="88">
        <v>702</v>
      </c>
      <c r="E271" s="88">
        <v>1</v>
      </c>
      <c r="F271" s="88" t="s">
        <v>42</v>
      </c>
      <c r="G271" s="88">
        <v>1</v>
      </c>
      <c r="H271" s="89" t="s">
        <v>15</v>
      </c>
      <c r="I271" s="89" t="s">
        <v>15</v>
      </c>
      <c r="J271" s="70">
        <v>26597</v>
      </c>
    </row>
    <row r="272" spans="2:10">
      <c r="B272" s="102" t="s">
        <v>84</v>
      </c>
      <c r="C272" s="88">
        <v>25</v>
      </c>
      <c r="D272" s="88">
        <v>4</v>
      </c>
      <c r="E272" s="88">
        <v>10</v>
      </c>
      <c r="F272" s="88">
        <v>3</v>
      </c>
      <c r="G272" s="88">
        <v>1</v>
      </c>
      <c r="H272" s="88">
        <v>1</v>
      </c>
      <c r="I272" s="88">
        <v>6</v>
      </c>
      <c r="J272" s="70">
        <v>8081</v>
      </c>
    </row>
    <row r="273" spans="2:10">
      <c r="B273" s="102" t="s">
        <v>91</v>
      </c>
      <c r="C273" s="88">
        <v>46</v>
      </c>
      <c r="D273" s="88">
        <v>12</v>
      </c>
      <c r="E273" s="88">
        <v>16</v>
      </c>
      <c r="F273" s="88">
        <v>5</v>
      </c>
      <c r="G273" s="88">
        <v>4</v>
      </c>
      <c r="H273" s="88">
        <v>2</v>
      </c>
      <c r="I273" s="88">
        <v>7</v>
      </c>
      <c r="J273" s="70">
        <v>19317</v>
      </c>
    </row>
    <row r="274" spans="2:10">
      <c r="B274" s="102" t="s">
        <v>85</v>
      </c>
      <c r="C274" s="88">
        <v>20</v>
      </c>
      <c r="D274" s="88">
        <v>4</v>
      </c>
      <c r="E274" s="88">
        <v>10</v>
      </c>
      <c r="F274" s="88">
        <v>3</v>
      </c>
      <c r="G274" s="88">
        <v>1</v>
      </c>
      <c r="H274" s="89" t="s">
        <v>15</v>
      </c>
      <c r="I274" s="88">
        <v>2</v>
      </c>
      <c r="J274" s="70">
        <v>4749</v>
      </c>
    </row>
    <row r="275" spans="2:10" ht="15.75" thickBot="1">
      <c r="B275" s="106"/>
      <c r="C275" s="91"/>
      <c r="D275" s="91"/>
      <c r="E275" s="91"/>
      <c r="F275" s="91"/>
      <c r="G275" s="91"/>
      <c r="H275" s="91"/>
      <c r="I275" s="91"/>
      <c r="J275" s="92"/>
    </row>
    <row r="276" spans="2:10">
      <c r="B276" s="112" t="s">
        <v>39</v>
      </c>
      <c r="C276" s="88"/>
      <c r="D276" s="88"/>
      <c r="E276" s="88"/>
      <c r="F276" s="88"/>
      <c r="G276" s="88"/>
      <c r="H276" s="88"/>
      <c r="I276" s="88"/>
      <c r="J276" s="88"/>
    </row>
    <row r="277" spans="2:10">
      <c r="B277" s="112" t="s">
        <v>94</v>
      </c>
      <c r="C277" s="88"/>
      <c r="D277" s="88"/>
      <c r="E277" s="88"/>
      <c r="F277" s="88"/>
      <c r="G277" s="88"/>
      <c r="H277" s="88"/>
      <c r="I277" s="88"/>
      <c r="J277" s="88"/>
    </row>
    <row r="278" spans="2:10">
      <c r="B278" s="85"/>
      <c r="C278" s="88"/>
      <c r="D278" s="88"/>
      <c r="E278" s="88"/>
      <c r="F278" s="88"/>
      <c r="G278" s="88"/>
      <c r="H278" s="88"/>
      <c r="I278" s="88"/>
      <c r="J278" s="88"/>
    </row>
    <row r="279" spans="2:10">
      <c r="B279" s="85"/>
      <c r="C279" s="88"/>
      <c r="D279" s="88"/>
      <c r="E279" s="88"/>
      <c r="F279" s="88"/>
      <c r="G279" s="88"/>
      <c r="H279" s="88"/>
      <c r="I279" s="88"/>
      <c r="J279" s="88"/>
    </row>
    <row r="280" spans="2:10">
      <c r="B280" s="85"/>
      <c r="C280" s="88"/>
      <c r="D280" s="88"/>
      <c r="E280" s="88"/>
      <c r="F280" s="88"/>
      <c r="G280" s="88"/>
      <c r="H280" s="88"/>
      <c r="I280" s="88"/>
      <c r="J280" s="88"/>
    </row>
    <row r="281" spans="2:10">
      <c r="B281" s="252" t="s">
        <v>80</v>
      </c>
      <c r="C281" s="252"/>
      <c r="D281" s="252"/>
      <c r="E281" s="252"/>
      <c r="F281" s="252"/>
      <c r="G281" s="252"/>
      <c r="H281" s="252"/>
      <c r="I281" s="252"/>
      <c r="J281" s="252"/>
    </row>
    <row r="282" spans="2:10" ht="15.75" thickBot="1">
      <c r="B282" s="252" t="s">
        <v>78</v>
      </c>
      <c r="C282" s="252"/>
      <c r="D282" s="252"/>
      <c r="E282" s="252"/>
      <c r="F282" s="252"/>
      <c r="G282" s="252"/>
      <c r="H282" s="252"/>
      <c r="I282" s="252"/>
      <c r="J282" s="252"/>
    </row>
    <row r="283" spans="2:10" ht="15.75" thickBot="1">
      <c r="B283" s="250" t="s">
        <v>79</v>
      </c>
      <c r="C283" s="250" t="s">
        <v>60</v>
      </c>
      <c r="D283" s="248" t="s">
        <v>59</v>
      </c>
      <c r="E283" s="248"/>
      <c r="F283" s="248"/>
      <c r="G283" s="248"/>
      <c r="H283" s="248"/>
      <c r="I283" s="248"/>
      <c r="J283" s="250" t="s">
        <v>75</v>
      </c>
    </row>
    <row r="284" spans="2:10" ht="39" customHeight="1" thickBot="1">
      <c r="B284" s="251"/>
      <c r="C284" s="251"/>
      <c r="D284" s="51" t="s">
        <v>61</v>
      </c>
      <c r="E284" s="52" t="s">
        <v>62</v>
      </c>
      <c r="F284" s="53" t="s">
        <v>63</v>
      </c>
      <c r="G284" s="52" t="s">
        <v>64</v>
      </c>
      <c r="H284" s="53" t="s">
        <v>65</v>
      </c>
      <c r="I284" s="52" t="s">
        <v>74</v>
      </c>
      <c r="J284" s="251"/>
    </row>
    <row r="285" spans="2:10">
      <c r="B285" s="104"/>
      <c r="C285" s="100"/>
      <c r="D285" s="100"/>
      <c r="E285" s="100"/>
      <c r="F285" s="100"/>
      <c r="G285" s="100"/>
      <c r="H285" s="100"/>
      <c r="I285" s="100"/>
      <c r="J285" s="101"/>
    </row>
    <row r="286" spans="2:10" s="83" customFormat="1">
      <c r="B286" s="103" t="s">
        <v>28</v>
      </c>
      <c r="C286" s="87">
        <v>385</v>
      </c>
      <c r="D286" s="87">
        <v>110</v>
      </c>
      <c r="E286" s="87">
        <v>136</v>
      </c>
      <c r="F286" s="87">
        <v>100</v>
      </c>
      <c r="G286" s="87">
        <v>9</v>
      </c>
      <c r="H286" s="87">
        <v>9</v>
      </c>
      <c r="I286" s="87">
        <v>21</v>
      </c>
      <c r="J286" s="71">
        <f>SUM(J288,J294)</f>
        <v>74851</v>
      </c>
    </row>
    <row r="287" spans="2:10" s="83" customFormat="1">
      <c r="B287" s="103"/>
      <c r="C287" s="87"/>
      <c r="D287" s="87"/>
      <c r="E287" s="87"/>
      <c r="F287" s="87"/>
      <c r="G287" s="87"/>
      <c r="H287" s="87"/>
      <c r="I287" s="87"/>
      <c r="J287" s="71"/>
    </row>
    <row r="288" spans="2:10" s="83" customFormat="1">
      <c r="B288" s="103" t="s">
        <v>92</v>
      </c>
      <c r="C288" s="87">
        <f>SUM(C289:C293)</f>
        <v>351</v>
      </c>
      <c r="D288" s="87">
        <f t="shared" ref="D288:J288" si="28">SUM(D289:D293)</f>
        <v>102</v>
      </c>
      <c r="E288" s="87">
        <f t="shared" si="28"/>
        <v>121</v>
      </c>
      <c r="F288" s="87">
        <f t="shared" si="28"/>
        <v>91</v>
      </c>
      <c r="G288" s="87">
        <f t="shared" si="28"/>
        <v>9</v>
      </c>
      <c r="H288" s="87">
        <f t="shared" si="28"/>
        <v>8</v>
      </c>
      <c r="I288" s="87">
        <f t="shared" si="28"/>
        <v>20</v>
      </c>
      <c r="J288" s="71">
        <f t="shared" si="28"/>
        <v>68210</v>
      </c>
    </row>
    <row r="289" spans="2:10">
      <c r="B289" s="102" t="s">
        <v>82</v>
      </c>
      <c r="C289" s="88">
        <v>322</v>
      </c>
      <c r="D289" s="88">
        <v>91</v>
      </c>
      <c r="E289" s="88">
        <v>114</v>
      </c>
      <c r="F289" s="88">
        <v>87</v>
      </c>
      <c r="G289" s="88">
        <v>7</v>
      </c>
      <c r="H289" s="88">
        <v>6</v>
      </c>
      <c r="I289" s="88">
        <v>17</v>
      </c>
      <c r="J289" s="70">
        <v>62463</v>
      </c>
    </row>
    <row r="290" spans="2:10">
      <c r="B290" s="102" t="s">
        <v>83</v>
      </c>
      <c r="C290" s="88">
        <v>4</v>
      </c>
      <c r="D290" s="88">
        <v>1</v>
      </c>
      <c r="E290" s="89" t="s">
        <v>15</v>
      </c>
      <c r="F290" s="88">
        <v>1</v>
      </c>
      <c r="G290" s="89" t="s">
        <v>15</v>
      </c>
      <c r="H290" s="89" t="s">
        <v>15</v>
      </c>
      <c r="I290" s="88">
        <v>2</v>
      </c>
      <c r="J290" s="70">
        <v>1403</v>
      </c>
    </row>
    <row r="291" spans="2:10">
      <c r="B291" s="102" t="s">
        <v>86</v>
      </c>
      <c r="C291" s="88">
        <v>7</v>
      </c>
      <c r="D291" s="88">
        <v>3</v>
      </c>
      <c r="E291" s="88">
        <v>1</v>
      </c>
      <c r="F291" s="88">
        <v>1</v>
      </c>
      <c r="G291" s="89" t="s">
        <v>15</v>
      </c>
      <c r="H291" s="88">
        <v>1</v>
      </c>
      <c r="I291" s="88">
        <v>1</v>
      </c>
      <c r="J291" s="70">
        <v>1547</v>
      </c>
    </row>
    <row r="292" spans="2:10">
      <c r="B292" s="102" t="s">
        <v>87</v>
      </c>
      <c r="C292" s="89" t="s">
        <v>15</v>
      </c>
      <c r="D292" s="89" t="s">
        <v>15</v>
      </c>
      <c r="E292" s="89" t="s">
        <v>15</v>
      </c>
      <c r="F292" s="89" t="s">
        <v>15</v>
      </c>
      <c r="G292" s="89" t="s">
        <v>15</v>
      </c>
      <c r="H292" s="89" t="s">
        <v>15</v>
      </c>
      <c r="I292" s="89" t="s">
        <v>15</v>
      </c>
      <c r="J292" s="90" t="s">
        <v>15</v>
      </c>
    </row>
    <row r="293" spans="2:10">
      <c r="B293" s="102" t="s">
        <v>88</v>
      </c>
      <c r="C293" s="88">
        <v>18</v>
      </c>
      <c r="D293" s="88">
        <v>7</v>
      </c>
      <c r="E293" s="88">
        <v>6</v>
      </c>
      <c r="F293" s="88">
        <v>2</v>
      </c>
      <c r="G293" s="88">
        <v>2</v>
      </c>
      <c r="H293" s="88">
        <v>1</v>
      </c>
      <c r="I293" s="89" t="s">
        <v>15</v>
      </c>
      <c r="J293" s="70">
        <v>2797</v>
      </c>
    </row>
    <row r="294" spans="2:10">
      <c r="B294" s="103" t="s">
        <v>93</v>
      </c>
      <c r="C294" s="87">
        <f>SUM(C295:C299)</f>
        <v>34</v>
      </c>
      <c r="D294" s="87">
        <f t="shared" ref="D294:J294" si="29">SUM(D295:D299)</f>
        <v>8</v>
      </c>
      <c r="E294" s="87">
        <f t="shared" si="29"/>
        <v>15</v>
      </c>
      <c r="F294" s="87">
        <f t="shared" si="29"/>
        <v>9</v>
      </c>
      <c r="G294" s="87">
        <f t="shared" si="29"/>
        <v>0</v>
      </c>
      <c r="H294" s="87">
        <f t="shared" si="29"/>
        <v>1</v>
      </c>
      <c r="I294" s="87">
        <f t="shared" si="29"/>
        <v>1</v>
      </c>
      <c r="J294" s="71">
        <f t="shared" si="29"/>
        <v>6641</v>
      </c>
    </row>
    <row r="295" spans="2:10">
      <c r="B295" s="102" t="s">
        <v>89</v>
      </c>
      <c r="C295" s="88">
        <v>15</v>
      </c>
      <c r="D295" s="88">
        <v>2</v>
      </c>
      <c r="E295" s="88">
        <v>8</v>
      </c>
      <c r="F295" s="88">
        <v>5</v>
      </c>
      <c r="G295" s="89" t="s">
        <v>15</v>
      </c>
      <c r="H295" s="89" t="s">
        <v>15</v>
      </c>
      <c r="I295" s="89" t="s">
        <v>15</v>
      </c>
      <c r="J295" s="70">
        <v>2467</v>
      </c>
    </row>
    <row r="296" spans="2:10">
      <c r="B296" s="102" t="s">
        <v>90</v>
      </c>
      <c r="C296" s="88">
        <v>4</v>
      </c>
      <c r="D296" s="88">
        <v>4</v>
      </c>
      <c r="E296" s="89" t="s">
        <v>15</v>
      </c>
      <c r="F296" s="89" t="s">
        <v>15</v>
      </c>
      <c r="G296" s="89" t="s">
        <v>15</v>
      </c>
      <c r="H296" s="89" t="s">
        <v>15</v>
      </c>
      <c r="I296" s="89" t="s">
        <v>15</v>
      </c>
      <c r="J296" s="70">
        <v>144</v>
      </c>
    </row>
    <row r="297" spans="2:10">
      <c r="B297" s="102" t="s">
        <v>84</v>
      </c>
      <c r="C297" s="89" t="s">
        <v>15</v>
      </c>
      <c r="D297" s="89" t="s">
        <v>15</v>
      </c>
      <c r="E297" s="89" t="s">
        <v>15</v>
      </c>
      <c r="F297" s="89" t="s">
        <v>15</v>
      </c>
      <c r="G297" s="89" t="s">
        <v>15</v>
      </c>
      <c r="H297" s="89" t="s">
        <v>15</v>
      </c>
      <c r="I297" s="89" t="s">
        <v>15</v>
      </c>
      <c r="J297" s="90" t="s">
        <v>15</v>
      </c>
    </row>
    <row r="298" spans="2:10">
      <c r="B298" s="102" t="s">
        <v>91</v>
      </c>
      <c r="C298" s="88">
        <v>9</v>
      </c>
      <c r="D298" s="88">
        <v>1</v>
      </c>
      <c r="E298" s="88">
        <v>3</v>
      </c>
      <c r="F298" s="88">
        <v>4</v>
      </c>
      <c r="G298" s="89" t="s">
        <v>15</v>
      </c>
      <c r="H298" s="88">
        <v>1</v>
      </c>
      <c r="I298" s="89" t="s">
        <v>15</v>
      </c>
      <c r="J298" s="70">
        <v>1945</v>
      </c>
    </row>
    <row r="299" spans="2:10">
      <c r="B299" s="102" t="s">
        <v>85</v>
      </c>
      <c r="C299" s="88">
        <v>6</v>
      </c>
      <c r="D299" s="88">
        <v>1</v>
      </c>
      <c r="E299" s="88">
        <v>4</v>
      </c>
      <c r="F299" s="89" t="s">
        <v>15</v>
      </c>
      <c r="G299" s="89" t="s">
        <v>15</v>
      </c>
      <c r="H299" s="89" t="s">
        <v>15</v>
      </c>
      <c r="I299" s="88">
        <v>1</v>
      </c>
      <c r="J299" s="70">
        <v>2085</v>
      </c>
    </row>
    <row r="300" spans="2:10">
      <c r="B300" s="102"/>
      <c r="C300" s="88"/>
      <c r="D300" s="88"/>
      <c r="E300" s="88"/>
      <c r="F300" s="88"/>
      <c r="G300" s="88"/>
      <c r="H300" s="88"/>
      <c r="I300" s="88"/>
      <c r="J300" s="70"/>
    </row>
    <row r="301" spans="2:10" s="83" customFormat="1">
      <c r="B301" s="103" t="s">
        <v>29</v>
      </c>
      <c r="C301" s="87">
        <v>333</v>
      </c>
      <c r="D301" s="87">
        <v>138</v>
      </c>
      <c r="E301" s="87">
        <v>115</v>
      </c>
      <c r="F301" s="87">
        <v>44</v>
      </c>
      <c r="G301" s="87">
        <v>14</v>
      </c>
      <c r="H301" s="87">
        <v>6</v>
      </c>
      <c r="I301" s="87">
        <v>16</v>
      </c>
      <c r="J301" s="71">
        <f>SUM(J303,J309)</f>
        <v>53962</v>
      </c>
    </row>
    <row r="302" spans="2:10" s="83" customFormat="1" ht="15.75">
      <c r="B302" s="103"/>
      <c r="C302" s="87"/>
      <c r="D302" s="87"/>
      <c r="E302" s="87"/>
      <c r="F302" s="87"/>
      <c r="G302" s="87"/>
      <c r="H302" s="87"/>
      <c r="I302" s="87"/>
      <c r="J302" s="115"/>
    </row>
    <row r="303" spans="2:10" s="83" customFormat="1">
      <c r="B303" s="103" t="s">
        <v>92</v>
      </c>
      <c r="C303" s="87">
        <f>SUM(C304:C308)</f>
        <v>251</v>
      </c>
      <c r="D303" s="87">
        <f t="shared" ref="D303:J303" si="30">SUM(D304:D308)</f>
        <v>85</v>
      </c>
      <c r="E303" s="87">
        <f t="shared" si="30"/>
        <v>100</v>
      </c>
      <c r="F303" s="87">
        <f t="shared" si="30"/>
        <v>37</v>
      </c>
      <c r="G303" s="87">
        <f t="shared" si="30"/>
        <v>12</v>
      </c>
      <c r="H303" s="87">
        <f t="shared" si="30"/>
        <v>5</v>
      </c>
      <c r="I303" s="87">
        <f t="shared" si="30"/>
        <v>12</v>
      </c>
      <c r="J303" s="71">
        <f t="shared" si="30"/>
        <v>42781</v>
      </c>
    </row>
    <row r="304" spans="2:10">
      <c r="B304" s="102" t="s">
        <v>82</v>
      </c>
      <c r="C304" s="88">
        <v>243</v>
      </c>
      <c r="D304" s="88">
        <v>82</v>
      </c>
      <c r="E304" s="88">
        <v>96</v>
      </c>
      <c r="F304" s="88">
        <v>36</v>
      </c>
      <c r="G304" s="88">
        <v>12</v>
      </c>
      <c r="H304" s="88">
        <v>5</v>
      </c>
      <c r="I304" s="88">
        <v>12</v>
      </c>
      <c r="J304" s="70">
        <v>41789</v>
      </c>
    </row>
    <row r="305" spans="2:10">
      <c r="B305" s="102" t="s">
        <v>83</v>
      </c>
      <c r="C305" s="88">
        <v>2</v>
      </c>
      <c r="D305" s="88">
        <v>1</v>
      </c>
      <c r="E305" s="89" t="s">
        <v>15</v>
      </c>
      <c r="F305" s="88">
        <v>1</v>
      </c>
      <c r="G305" s="89" t="s">
        <v>15</v>
      </c>
      <c r="H305" s="89" t="s">
        <v>15</v>
      </c>
      <c r="I305" s="89" t="s">
        <v>15</v>
      </c>
      <c r="J305" s="70">
        <v>217</v>
      </c>
    </row>
    <row r="306" spans="2:10">
      <c r="B306" s="102" t="s">
        <v>86</v>
      </c>
      <c r="C306" s="88">
        <v>3</v>
      </c>
      <c r="D306" s="88">
        <v>1</v>
      </c>
      <c r="E306" s="88">
        <v>2</v>
      </c>
      <c r="F306" s="89" t="s">
        <v>15</v>
      </c>
      <c r="G306" s="89" t="s">
        <v>15</v>
      </c>
      <c r="H306" s="89" t="s">
        <v>15</v>
      </c>
      <c r="I306" s="89" t="s">
        <v>15</v>
      </c>
      <c r="J306" s="70">
        <v>399</v>
      </c>
    </row>
    <row r="307" spans="2:10">
      <c r="B307" s="102" t="s">
        <v>87</v>
      </c>
      <c r="C307" s="89" t="s">
        <v>15</v>
      </c>
      <c r="D307" s="89" t="s">
        <v>15</v>
      </c>
      <c r="E307" s="89" t="s">
        <v>15</v>
      </c>
      <c r="F307" s="89" t="s">
        <v>15</v>
      </c>
      <c r="G307" s="89" t="s">
        <v>15</v>
      </c>
      <c r="H307" s="89" t="s">
        <v>15</v>
      </c>
      <c r="I307" s="89" t="s">
        <v>15</v>
      </c>
      <c r="J307" s="90" t="s">
        <v>15</v>
      </c>
    </row>
    <row r="308" spans="2:10">
      <c r="B308" s="102" t="s">
        <v>88</v>
      </c>
      <c r="C308" s="88">
        <v>3</v>
      </c>
      <c r="D308" s="88">
        <v>1</v>
      </c>
      <c r="E308" s="88">
        <v>2</v>
      </c>
      <c r="F308" s="89" t="s">
        <v>15</v>
      </c>
      <c r="G308" s="89" t="s">
        <v>15</v>
      </c>
      <c r="H308" s="89" t="s">
        <v>15</v>
      </c>
      <c r="I308" s="89" t="s">
        <v>15</v>
      </c>
      <c r="J308" s="70">
        <v>376</v>
      </c>
    </row>
    <row r="309" spans="2:10">
      <c r="B309" s="103" t="s">
        <v>93</v>
      </c>
      <c r="C309" s="87">
        <f>SUM(C310:C314)</f>
        <v>82</v>
      </c>
      <c r="D309" s="87">
        <f t="shared" ref="D309:J309" si="31">SUM(D310:D314)</f>
        <v>53</v>
      </c>
      <c r="E309" s="87">
        <f t="shared" si="31"/>
        <v>15</v>
      </c>
      <c r="F309" s="87">
        <f t="shared" si="31"/>
        <v>7</v>
      </c>
      <c r="G309" s="87">
        <f t="shared" si="31"/>
        <v>2</v>
      </c>
      <c r="H309" s="87">
        <f t="shared" si="31"/>
        <v>1</v>
      </c>
      <c r="I309" s="87">
        <f t="shared" si="31"/>
        <v>4</v>
      </c>
      <c r="J309" s="71">
        <f t="shared" si="31"/>
        <v>11181</v>
      </c>
    </row>
    <row r="310" spans="2:10">
      <c r="B310" s="102" t="s">
        <v>89</v>
      </c>
      <c r="C310" s="88">
        <v>19</v>
      </c>
      <c r="D310" s="88">
        <v>9</v>
      </c>
      <c r="E310" s="88">
        <v>6</v>
      </c>
      <c r="F310" s="88">
        <v>1</v>
      </c>
      <c r="G310" s="88">
        <v>1</v>
      </c>
      <c r="H310" s="88">
        <v>1</v>
      </c>
      <c r="I310" s="88">
        <v>1</v>
      </c>
      <c r="J310" s="70">
        <v>2940</v>
      </c>
    </row>
    <row r="311" spans="2:10">
      <c r="B311" s="102" t="s">
        <v>90</v>
      </c>
      <c r="C311" s="88">
        <v>5</v>
      </c>
      <c r="D311" s="88">
        <v>3</v>
      </c>
      <c r="E311" s="88">
        <v>1</v>
      </c>
      <c r="F311" s="89" t="s">
        <v>15</v>
      </c>
      <c r="G311" s="89" t="s">
        <v>15</v>
      </c>
      <c r="H311" s="89" t="s">
        <v>15</v>
      </c>
      <c r="I311" s="88">
        <v>1</v>
      </c>
      <c r="J311" s="70">
        <v>976</v>
      </c>
    </row>
    <row r="312" spans="2:10">
      <c r="B312" s="102" t="s">
        <v>84</v>
      </c>
      <c r="C312" s="89" t="s">
        <v>15</v>
      </c>
      <c r="D312" s="89" t="s">
        <v>15</v>
      </c>
      <c r="E312" s="89" t="s">
        <v>15</v>
      </c>
      <c r="F312" s="89" t="s">
        <v>15</v>
      </c>
      <c r="G312" s="89" t="s">
        <v>15</v>
      </c>
      <c r="H312" s="89" t="s">
        <v>15</v>
      </c>
      <c r="I312" s="89" t="s">
        <v>15</v>
      </c>
      <c r="J312" s="90" t="s">
        <v>15</v>
      </c>
    </row>
    <row r="313" spans="2:10">
      <c r="B313" s="102" t="s">
        <v>91</v>
      </c>
      <c r="C313" s="88">
        <v>55</v>
      </c>
      <c r="D313" s="88">
        <v>40</v>
      </c>
      <c r="E313" s="88">
        <v>6</v>
      </c>
      <c r="F313" s="88">
        <v>6</v>
      </c>
      <c r="G313" s="88">
        <v>1</v>
      </c>
      <c r="H313" s="89" t="s">
        <v>15</v>
      </c>
      <c r="I313" s="88">
        <v>2</v>
      </c>
      <c r="J313" s="70">
        <v>6873</v>
      </c>
    </row>
    <row r="314" spans="2:10">
      <c r="B314" s="102" t="s">
        <v>85</v>
      </c>
      <c r="C314" s="88">
        <v>3</v>
      </c>
      <c r="D314" s="88">
        <v>1</v>
      </c>
      <c r="E314" s="88">
        <v>2</v>
      </c>
      <c r="F314" s="89" t="s">
        <v>15</v>
      </c>
      <c r="G314" s="89" t="s">
        <v>15</v>
      </c>
      <c r="H314" s="89" t="s">
        <v>15</v>
      </c>
      <c r="I314" s="89" t="s">
        <v>15</v>
      </c>
      <c r="J314" s="70">
        <v>392</v>
      </c>
    </row>
    <row r="315" spans="2:10" ht="15.75" thickBot="1">
      <c r="B315" s="106"/>
      <c r="C315" s="91"/>
      <c r="D315" s="91"/>
      <c r="E315" s="91"/>
      <c r="F315" s="91"/>
      <c r="G315" s="91"/>
      <c r="H315" s="91"/>
      <c r="I315" s="91"/>
      <c r="J315" s="92"/>
    </row>
    <row r="316" spans="2:10">
      <c r="B316" s="112" t="s">
        <v>39</v>
      </c>
      <c r="C316" s="50"/>
      <c r="D316" s="50"/>
      <c r="E316" s="50"/>
      <c r="F316" s="50"/>
      <c r="G316" s="50"/>
      <c r="H316" s="50"/>
      <c r="I316" s="50"/>
      <c r="J316" s="50"/>
    </row>
    <row r="317" spans="2:10">
      <c r="B317" s="112" t="s">
        <v>94</v>
      </c>
      <c r="C317" s="50"/>
      <c r="D317" s="50"/>
      <c r="E317" s="50"/>
      <c r="F317" s="50"/>
      <c r="G317" s="50"/>
      <c r="H317" s="50"/>
      <c r="I317" s="50"/>
      <c r="J317" s="50"/>
    </row>
    <row r="318" spans="2:10">
      <c r="C318" s="50"/>
      <c r="D318" s="50"/>
      <c r="E318" s="50"/>
      <c r="F318" s="50"/>
      <c r="G318" s="50"/>
      <c r="H318" s="50"/>
      <c r="I318" s="50"/>
      <c r="J318" s="50"/>
    </row>
    <row r="319" spans="2:10">
      <c r="C319" s="50"/>
      <c r="D319" s="50"/>
      <c r="E319" s="50"/>
      <c r="F319" s="50"/>
      <c r="G319" s="50"/>
      <c r="H319" s="50"/>
      <c r="I319" s="50"/>
      <c r="J319" s="50"/>
    </row>
    <row r="320" spans="2:10">
      <c r="C320" s="50"/>
      <c r="D320" s="50"/>
      <c r="E320" s="50"/>
      <c r="F320" s="50"/>
      <c r="G320" s="50"/>
      <c r="H320" s="50"/>
      <c r="I320" s="50"/>
      <c r="J320" s="50"/>
    </row>
    <row r="321" spans="2:10">
      <c r="B321" s="252" t="s">
        <v>80</v>
      </c>
      <c r="C321" s="252"/>
      <c r="D321" s="252"/>
      <c r="E321" s="252"/>
      <c r="F321" s="252"/>
      <c r="G321" s="252"/>
      <c r="H321" s="252"/>
      <c r="I321" s="252"/>
      <c r="J321" s="252"/>
    </row>
    <row r="322" spans="2:10" ht="15.75" thickBot="1">
      <c r="B322" s="252" t="s">
        <v>78</v>
      </c>
      <c r="C322" s="252"/>
      <c r="D322" s="252"/>
      <c r="E322" s="252"/>
      <c r="F322" s="252"/>
      <c r="G322" s="252"/>
      <c r="H322" s="252"/>
      <c r="I322" s="252"/>
      <c r="J322" s="252"/>
    </row>
    <row r="323" spans="2:10" ht="15.75" thickBot="1">
      <c r="B323" s="250" t="s">
        <v>79</v>
      </c>
      <c r="C323" s="250" t="s">
        <v>60</v>
      </c>
      <c r="D323" s="248" t="s">
        <v>59</v>
      </c>
      <c r="E323" s="248"/>
      <c r="F323" s="248"/>
      <c r="G323" s="248"/>
      <c r="H323" s="248"/>
      <c r="I323" s="248"/>
      <c r="J323" s="250" t="s">
        <v>75</v>
      </c>
    </row>
    <row r="324" spans="2:10" ht="39" customHeight="1" thickBot="1">
      <c r="B324" s="251"/>
      <c r="C324" s="251"/>
      <c r="D324" s="51" t="s">
        <v>61</v>
      </c>
      <c r="E324" s="52" t="s">
        <v>62</v>
      </c>
      <c r="F324" s="53" t="s">
        <v>63</v>
      </c>
      <c r="G324" s="52" t="s">
        <v>64</v>
      </c>
      <c r="H324" s="53" t="s">
        <v>65</v>
      </c>
      <c r="I324" s="52" t="s">
        <v>74</v>
      </c>
      <c r="J324" s="251"/>
    </row>
    <row r="325" spans="2:10">
      <c r="B325" s="104"/>
      <c r="C325" s="100"/>
      <c r="D325" s="100"/>
      <c r="E325" s="100"/>
      <c r="F325" s="100"/>
      <c r="G325" s="100"/>
      <c r="H325" s="100"/>
      <c r="I325" s="100"/>
      <c r="J325" s="101"/>
    </row>
    <row r="326" spans="2:10" s="83" customFormat="1">
      <c r="B326" s="103" t="s">
        <v>30</v>
      </c>
      <c r="C326" s="87">
        <v>186</v>
      </c>
      <c r="D326" s="87">
        <v>39</v>
      </c>
      <c r="E326" s="87">
        <v>90</v>
      </c>
      <c r="F326" s="87">
        <v>29</v>
      </c>
      <c r="G326" s="87">
        <v>13</v>
      </c>
      <c r="H326" s="87">
        <v>5</v>
      </c>
      <c r="I326" s="87">
        <v>10</v>
      </c>
      <c r="J326" s="71">
        <f>SUM(J328,J334)</f>
        <v>37100</v>
      </c>
    </row>
    <row r="327" spans="2:10">
      <c r="B327" s="102"/>
      <c r="C327" s="88"/>
      <c r="D327" s="88"/>
      <c r="E327" s="88"/>
      <c r="F327" s="88"/>
      <c r="G327" s="88"/>
      <c r="H327" s="88"/>
      <c r="I327" s="88"/>
      <c r="J327" s="70"/>
    </row>
    <row r="328" spans="2:10">
      <c r="B328" s="103" t="s">
        <v>92</v>
      </c>
      <c r="C328" s="87">
        <f>SUM(C329:C333)</f>
        <v>135</v>
      </c>
      <c r="D328" s="87">
        <f t="shared" ref="D328:J328" si="32">SUM(D329:D333)</f>
        <v>35</v>
      </c>
      <c r="E328" s="87">
        <f t="shared" si="32"/>
        <v>64</v>
      </c>
      <c r="F328" s="87">
        <f t="shared" si="32"/>
        <v>16</v>
      </c>
      <c r="G328" s="87">
        <f t="shared" si="32"/>
        <v>9</v>
      </c>
      <c r="H328" s="87">
        <f t="shared" si="32"/>
        <v>3</v>
      </c>
      <c r="I328" s="87">
        <f t="shared" si="32"/>
        <v>8</v>
      </c>
      <c r="J328" s="71">
        <f t="shared" si="32"/>
        <v>25066</v>
      </c>
    </row>
    <row r="329" spans="2:10">
      <c r="B329" s="102" t="s">
        <v>82</v>
      </c>
      <c r="C329" s="88">
        <v>123</v>
      </c>
      <c r="D329" s="88">
        <v>34</v>
      </c>
      <c r="E329" s="88">
        <v>57</v>
      </c>
      <c r="F329" s="88">
        <v>14</v>
      </c>
      <c r="G329" s="88">
        <v>8</v>
      </c>
      <c r="H329" s="88">
        <v>2</v>
      </c>
      <c r="I329" s="88">
        <v>8</v>
      </c>
      <c r="J329" s="70">
        <v>22855</v>
      </c>
    </row>
    <row r="330" spans="2:10">
      <c r="B330" s="102" t="s">
        <v>83</v>
      </c>
      <c r="C330" s="88">
        <v>5</v>
      </c>
      <c r="D330" s="89" t="s">
        <v>15</v>
      </c>
      <c r="E330" s="88">
        <v>4</v>
      </c>
      <c r="F330" s="88">
        <v>1</v>
      </c>
      <c r="G330" s="89" t="s">
        <v>15</v>
      </c>
      <c r="H330" s="89" t="s">
        <v>15</v>
      </c>
      <c r="I330" s="89" t="s">
        <v>15</v>
      </c>
      <c r="J330" s="70">
        <v>787</v>
      </c>
    </row>
    <row r="331" spans="2:10">
      <c r="B331" s="102" t="s">
        <v>86</v>
      </c>
      <c r="C331" s="88">
        <v>4</v>
      </c>
      <c r="D331" s="88">
        <v>1</v>
      </c>
      <c r="E331" s="88">
        <v>1</v>
      </c>
      <c r="F331" s="89" t="s">
        <v>15</v>
      </c>
      <c r="G331" s="88">
        <v>1</v>
      </c>
      <c r="H331" s="88">
        <v>1</v>
      </c>
      <c r="I331" s="89" t="s">
        <v>15</v>
      </c>
      <c r="J331" s="70">
        <v>916</v>
      </c>
    </row>
    <row r="332" spans="2:10">
      <c r="B332" s="102" t="s">
        <v>87</v>
      </c>
      <c r="C332" s="88">
        <v>2</v>
      </c>
      <c r="D332" s="89" t="s">
        <v>15</v>
      </c>
      <c r="E332" s="88">
        <v>2</v>
      </c>
      <c r="F332" s="89" t="s">
        <v>15</v>
      </c>
      <c r="G332" s="89" t="s">
        <v>15</v>
      </c>
      <c r="H332" s="89" t="s">
        <v>15</v>
      </c>
      <c r="I332" s="89" t="s">
        <v>15</v>
      </c>
      <c r="J332" s="70">
        <v>285</v>
      </c>
    </row>
    <row r="333" spans="2:10">
      <c r="B333" s="102" t="s">
        <v>88</v>
      </c>
      <c r="C333" s="88">
        <v>1</v>
      </c>
      <c r="D333" s="89" t="s">
        <v>15</v>
      </c>
      <c r="E333" s="89" t="s">
        <v>15</v>
      </c>
      <c r="F333" s="88">
        <v>1</v>
      </c>
      <c r="G333" s="89" t="s">
        <v>15</v>
      </c>
      <c r="H333" s="89" t="s">
        <v>15</v>
      </c>
      <c r="I333" s="89" t="s">
        <v>15</v>
      </c>
      <c r="J333" s="70">
        <v>223</v>
      </c>
    </row>
    <row r="334" spans="2:10">
      <c r="B334" s="103" t="s">
        <v>93</v>
      </c>
      <c r="C334" s="87">
        <f>SUM(C335:C339)</f>
        <v>51</v>
      </c>
      <c r="D334" s="87">
        <f t="shared" ref="D334:J334" si="33">SUM(D335:D339)</f>
        <v>4</v>
      </c>
      <c r="E334" s="87">
        <f t="shared" si="33"/>
        <v>26</v>
      </c>
      <c r="F334" s="87">
        <f t="shared" si="33"/>
        <v>13</v>
      </c>
      <c r="G334" s="87">
        <f t="shared" si="33"/>
        <v>4</v>
      </c>
      <c r="H334" s="87">
        <f t="shared" si="33"/>
        <v>2</v>
      </c>
      <c r="I334" s="87">
        <f t="shared" si="33"/>
        <v>2</v>
      </c>
      <c r="J334" s="71">
        <f t="shared" si="33"/>
        <v>12034</v>
      </c>
    </row>
    <row r="335" spans="2:10">
      <c r="B335" s="102" t="s">
        <v>89</v>
      </c>
      <c r="C335" s="88">
        <v>35</v>
      </c>
      <c r="D335" s="88">
        <v>2</v>
      </c>
      <c r="E335" s="88">
        <v>17</v>
      </c>
      <c r="F335" s="88">
        <v>10</v>
      </c>
      <c r="G335" s="88">
        <v>4</v>
      </c>
      <c r="H335" s="88">
        <v>1</v>
      </c>
      <c r="I335" s="88">
        <v>1</v>
      </c>
      <c r="J335" s="70">
        <v>7397</v>
      </c>
    </row>
    <row r="336" spans="2:10">
      <c r="B336" s="102" t="s">
        <v>90</v>
      </c>
      <c r="C336" s="89" t="s">
        <v>15</v>
      </c>
      <c r="D336" s="89" t="s">
        <v>15</v>
      </c>
      <c r="E336" s="89" t="s">
        <v>15</v>
      </c>
      <c r="F336" s="89" t="s">
        <v>15</v>
      </c>
      <c r="G336" s="89" t="s">
        <v>15</v>
      </c>
      <c r="H336" s="89" t="s">
        <v>15</v>
      </c>
      <c r="I336" s="89" t="s">
        <v>15</v>
      </c>
      <c r="J336" s="90" t="s">
        <v>15</v>
      </c>
    </row>
    <row r="337" spans="2:10">
      <c r="B337" s="102" t="s">
        <v>84</v>
      </c>
      <c r="C337" s="88">
        <v>2</v>
      </c>
      <c r="D337" s="89" t="s">
        <v>15</v>
      </c>
      <c r="E337" s="88">
        <v>1</v>
      </c>
      <c r="F337" s="88">
        <v>1</v>
      </c>
      <c r="G337" s="89" t="s">
        <v>15</v>
      </c>
      <c r="H337" s="89" t="s">
        <v>15</v>
      </c>
      <c r="I337" s="89" t="s">
        <v>15</v>
      </c>
      <c r="J337" s="70">
        <v>321</v>
      </c>
    </row>
    <row r="338" spans="2:10">
      <c r="B338" s="102" t="s">
        <v>91</v>
      </c>
      <c r="C338" s="88">
        <v>10</v>
      </c>
      <c r="D338" s="88">
        <v>1</v>
      </c>
      <c r="E338" s="88">
        <v>6</v>
      </c>
      <c r="F338" s="88">
        <v>1</v>
      </c>
      <c r="G338" s="89" t="s">
        <v>15</v>
      </c>
      <c r="H338" s="88">
        <v>1</v>
      </c>
      <c r="I338" s="88">
        <v>1</v>
      </c>
      <c r="J338" s="70">
        <v>3806</v>
      </c>
    </row>
    <row r="339" spans="2:10">
      <c r="B339" s="102" t="s">
        <v>85</v>
      </c>
      <c r="C339" s="88">
        <v>4</v>
      </c>
      <c r="D339" s="88">
        <v>1</v>
      </c>
      <c r="E339" s="88">
        <v>2</v>
      </c>
      <c r="F339" s="88">
        <v>1</v>
      </c>
      <c r="G339" s="89" t="s">
        <v>15</v>
      </c>
      <c r="H339" s="89" t="s">
        <v>15</v>
      </c>
      <c r="I339" s="89" t="s">
        <v>15</v>
      </c>
      <c r="J339" s="70">
        <v>510</v>
      </c>
    </row>
    <row r="340" spans="2:10">
      <c r="B340" s="102"/>
      <c r="C340" s="88"/>
      <c r="D340" s="88"/>
      <c r="E340" s="88"/>
      <c r="F340" s="88"/>
      <c r="G340" s="88"/>
      <c r="H340" s="88"/>
      <c r="I340" s="88"/>
      <c r="J340" s="70"/>
    </row>
    <row r="341" spans="2:10" s="83" customFormat="1">
      <c r="B341" s="103" t="s">
        <v>31</v>
      </c>
      <c r="C341" s="87">
        <v>8879</v>
      </c>
      <c r="D341" s="87">
        <v>3193</v>
      </c>
      <c r="E341" s="87">
        <v>3283</v>
      </c>
      <c r="F341" s="87">
        <v>905</v>
      </c>
      <c r="G341" s="87">
        <v>486</v>
      </c>
      <c r="H341" s="87">
        <v>217</v>
      </c>
      <c r="I341" s="87">
        <v>795</v>
      </c>
      <c r="J341" s="71">
        <f>SUM(J343,J349)</f>
        <v>3076928</v>
      </c>
    </row>
    <row r="342" spans="2:10">
      <c r="B342" s="102"/>
      <c r="C342" s="88"/>
      <c r="D342" s="88"/>
      <c r="E342" s="88"/>
      <c r="F342" s="88"/>
      <c r="G342" s="88"/>
      <c r="H342" s="88"/>
      <c r="I342" s="88"/>
      <c r="J342" s="70"/>
    </row>
    <row r="343" spans="2:10">
      <c r="B343" s="103" t="s">
        <v>92</v>
      </c>
      <c r="C343" s="87">
        <f>SUM(C344:C348)</f>
        <v>6818</v>
      </c>
      <c r="D343" s="87">
        <f t="shared" ref="D343:J343" si="34">SUM(D344:D348)</f>
        <v>2383</v>
      </c>
      <c r="E343" s="87">
        <f t="shared" si="34"/>
        <v>2578</v>
      </c>
      <c r="F343" s="87">
        <f t="shared" si="34"/>
        <v>703</v>
      </c>
      <c r="G343" s="87">
        <f t="shared" si="34"/>
        <v>386</v>
      </c>
      <c r="H343" s="87">
        <f t="shared" si="34"/>
        <v>171</v>
      </c>
      <c r="I343" s="87">
        <f t="shared" si="34"/>
        <v>597</v>
      </c>
      <c r="J343" s="71">
        <f t="shared" si="34"/>
        <v>2383195</v>
      </c>
    </row>
    <row r="344" spans="2:10">
      <c r="B344" s="102" t="s">
        <v>82</v>
      </c>
      <c r="C344" s="88">
        <v>6062</v>
      </c>
      <c r="D344" s="88">
        <v>2258</v>
      </c>
      <c r="E344" s="88">
        <v>2172</v>
      </c>
      <c r="F344" s="88">
        <v>643</v>
      </c>
      <c r="G344" s="88">
        <v>365</v>
      </c>
      <c r="H344" s="88">
        <v>162</v>
      </c>
      <c r="I344" s="88">
        <v>462</v>
      </c>
      <c r="J344" s="70">
        <v>1834650</v>
      </c>
    </row>
    <row r="345" spans="2:10">
      <c r="B345" s="102" t="s">
        <v>83</v>
      </c>
      <c r="C345" s="88">
        <v>636</v>
      </c>
      <c r="D345" s="88">
        <v>120</v>
      </c>
      <c r="E345" s="88">
        <v>353</v>
      </c>
      <c r="F345" s="88">
        <v>48</v>
      </c>
      <c r="G345" s="88">
        <v>16</v>
      </c>
      <c r="H345" s="88">
        <v>6</v>
      </c>
      <c r="I345" s="88">
        <v>93</v>
      </c>
      <c r="J345" s="70">
        <v>398124</v>
      </c>
    </row>
    <row r="346" spans="2:10">
      <c r="B346" s="102" t="s">
        <v>86</v>
      </c>
      <c r="C346" s="88">
        <v>85</v>
      </c>
      <c r="D346" s="89" t="s">
        <v>15</v>
      </c>
      <c r="E346" s="88">
        <v>51</v>
      </c>
      <c r="F346" s="88">
        <v>11</v>
      </c>
      <c r="G346" s="88">
        <v>2</v>
      </c>
      <c r="H346" s="88">
        <v>3</v>
      </c>
      <c r="I346" s="88">
        <v>18</v>
      </c>
      <c r="J346" s="70">
        <v>44603</v>
      </c>
    </row>
    <row r="347" spans="2:10">
      <c r="B347" s="102" t="s">
        <v>87</v>
      </c>
      <c r="C347" s="88">
        <v>32</v>
      </c>
      <c r="D347" s="88">
        <v>5</v>
      </c>
      <c r="E347" s="88">
        <v>2</v>
      </c>
      <c r="F347" s="88">
        <v>1</v>
      </c>
      <c r="G347" s="88">
        <v>3</v>
      </c>
      <c r="H347" s="89" t="s">
        <v>15</v>
      </c>
      <c r="I347" s="88">
        <v>21</v>
      </c>
      <c r="J347" s="70">
        <v>98827</v>
      </c>
    </row>
    <row r="348" spans="2:10">
      <c r="B348" s="102" t="s">
        <v>88</v>
      </c>
      <c r="C348" s="88">
        <v>3</v>
      </c>
      <c r="D348" s="89" t="s">
        <v>15</v>
      </c>
      <c r="E348" s="89" t="s">
        <v>15</v>
      </c>
      <c r="F348" s="89" t="s">
        <v>15</v>
      </c>
      <c r="G348" s="89" t="s">
        <v>15</v>
      </c>
      <c r="H348" s="89" t="s">
        <v>15</v>
      </c>
      <c r="I348" s="88">
        <v>3</v>
      </c>
      <c r="J348" s="70">
        <v>6991</v>
      </c>
    </row>
    <row r="349" spans="2:10">
      <c r="B349" s="103" t="s">
        <v>93</v>
      </c>
      <c r="C349" s="87">
        <f>SUM(C350:C354)</f>
        <v>2061</v>
      </c>
      <c r="D349" s="87">
        <f t="shared" ref="D349:J349" si="35">SUM(D350:D354)</f>
        <v>810</v>
      </c>
      <c r="E349" s="87">
        <f t="shared" si="35"/>
        <v>705</v>
      </c>
      <c r="F349" s="87">
        <f t="shared" si="35"/>
        <v>202</v>
      </c>
      <c r="G349" s="87">
        <f t="shared" si="35"/>
        <v>100</v>
      </c>
      <c r="H349" s="87">
        <f t="shared" si="35"/>
        <v>46</v>
      </c>
      <c r="I349" s="87">
        <f t="shared" si="35"/>
        <v>198</v>
      </c>
      <c r="J349" s="71">
        <f t="shared" si="35"/>
        <v>693733</v>
      </c>
    </row>
    <row r="350" spans="2:10">
      <c r="B350" s="102" t="s">
        <v>89</v>
      </c>
      <c r="C350" s="88">
        <v>472</v>
      </c>
      <c r="D350" s="88">
        <v>50</v>
      </c>
      <c r="E350" s="88">
        <v>195</v>
      </c>
      <c r="F350" s="88">
        <v>122</v>
      </c>
      <c r="G350" s="88">
        <v>46</v>
      </c>
      <c r="H350" s="88">
        <v>14</v>
      </c>
      <c r="I350" s="88">
        <v>45</v>
      </c>
      <c r="J350" s="70">
        <v>168186</v>
      </c>
    </row>
    <row r="351" spans="2:10">
      <c r="B351" s="102" t="s">
        <v>90</v>
      </c>
      <c r="C351" s="88">
        <v>714</v>
      </c>
      <c r="D351" s="88">
        <v>519</v>
      </c>
      <c r="E351" s="88">
        <v>140</v>
      </c>
      <c r="F351" s="89" t="s">
        <v>15</v>
      </c>
      <c r="G351" s="88">
        <v>9</v>
      </c>
      <c r="H351" s="88">
        <v>2</v>
      </c>
      <c r="I351" s="88">
        <v>44</v>
      </c>
      <c r="J351" s="70">
        <v>176484</v>
      </c>
    </row>
    <row r="352" spans="2:10">
      <c r="B352" s="102" t="s">
        <v>84</v>
      </c>
      <c r="C352" s="88">
        <v>35</v>
      </c>
      <c r="D352" s="89" t="s">
        <v>15</v>
      </c>
      <c r="E352" s="88">
        <v>24</v>
      </c>
      <c r="F352" s="88">
        <v>6</v>
      </c>
      <c r="G352" s="89" t="s">
        <v>15</v>
      </c>
      <c r="H352" s="88">
        <v>2</v>
      </c>
      <c r="I352" s="88">
        <v>3</v>
      </c>
      <c r="J352" s="70">
        <v>10020</v>
      </c>
    </row>
    <row r="353" spans="2:10">
      <c r="B353" s="102" t="s">
        <v>91</v>
      </c>
      <c r="C353" s="88">
        <v>771</v>
      </c>
      <c r="D353" s="88">
        <v>235</v>
      </c>
      <c r="E353" s="88">
        <v>322</v>
      </c>
      <c r="F353" s="88">
        <v>64</v>
      </c>
      <c r="G353" s="88">
        <v>38</v>
      </c>
      <c r="H353" s="88">
        <v>22</v>
      </c>
      <c r="I353" s="88">
        <v>90</v>
      </c>
      <c r="J353" s="70">
        <v>286554</v>
      </c>
    </row>
    <row r="354" spans="2:10">
      <c r="B354" s="102" t="s">
        <v>85</v>
      </c>
      <c r="C354" s="88">
        <v>69</v>
      </c>
      <c r="D354" s="88">
        <v>6</v>
      </c>
      <c r="E354" s="88">
        <v>24</v>
      </c>
      <c r="F354" s="88">
        <v>10</v>
      </c>
      <c r="G354" s="88">
        <v>7</v>
      </c>
      <c r="H354" s="88">
        <v>6</v>
      </c>
      <c r="I354" s="88">
        <v>16</v>
      </c>
      <c r="J354" s="70">
        <v>52489</v>
      </c>
    </row>
    <row r="355" spans="2:10" ht="15.75" thickBot="1">
      <c r="B355" s="106"/>
      <c r="C355" s="91"/>
      <c r="D355" s="91"/>
      <c r="E355" s="91"/>
      <c r="F355" s="91"/>
      <c r="G355" s="91"/>
      <c r="H355" s="91"/>
      <c r="I355" s="91"/>
      <c r="J355" s="92"/>
    </row>
    <row r="356" spans="2:10">
      <c r="B356" s="112" t="s">
        <v>39</v>
      </c>
      <c r="C356" s="50"/>
      <c r="D356" s="50"/>
      <c r="E356" s="50"/>
      <c r="F356" s="50"/>
      <c r="G356" s="50"/>
      <c r="H356" s="50"/>
      <c r="I356" s="50"/>
      <c r="J356" s="50"/>
    </row>
    <row r="357" spans="2:10">
      <c r="B357" s="112" t="s">
        <v>94</v>
      </c>
      <c r="C357" s="50"/>
      <c r="D357" s="50"/>
      <c r="E357" s="50"/>
      <c r="F357" s="50"/>
      <c r="G357" s="50"/>
      <c r="H357" s="50"/>
      <c r="I357" s="50"/>
      <c r="J357" s="50"/>
    </row>
    <row r="358" spans="2:10">
      <c r="C358" s="50"/>
      <c r="D358" s="50"/>
      <c r="E358" s="50"/>
      <c r="F358" s="50"/>
      <c r="G358" s="50"/>
      <c r="H358" s="50"/>
      <c r="I358" s="50"/>
      <c r="J358" s="50"/>
    </row>
    <row r="359" spans="2:10">
      <c r="C359" s="50"/>
      <c r="D359" s="50"/>
      <c r="E359" s="50"/>
      <c r="F359" s="50"/>
      <c r="G359" s="50"/>
      <c r="H359" s="50"/>
      <c r="I359" s="50"/>
      <c r="J359" s="50"/>
    </row>
    <row r="360" spans="2:10">
      <c r="C360" s="50"/>
      <c r="D360" s="50"/>
      <c r="E360" s="50"/>
      <c r="F360" s="50"/>
      <c r="G360" s="50"/>
      <c r="H360" s="50"/>
      <c r="I360" s="50"/>
      <c r="J360" s="50"/>
    </row>
    <row r="361" spans="2:10">
      <c r="B361" s="252" t="s">
        <v>80</v>
      </c>
      <c r="C361" s="252"/>
      <c r="D361" s="252"/>
      <c r="E361" s="252"/>
      <c r="F361" s="252"/>
      <c r="G361" s="252"/>
      <c r="H361" s="252"/>
      <c r="I361" s="252"/>
      <c r="J361" s="252"/>
    </row>
    <row r="362" spans="2:10" ht="15.75" thickBot="1">
      <c r="B362" s="252" t="s">
        <v>78</v>
      </c>
      <c r="C362" s="252"/>
      <c r="D362" s="252"/>
      <c r="E362" s="252"/>
      <c r="F362" s="252"/>
      <c r="G362" s="252"/>
      <c r="H362" s="252"/>
      <c r="I362" s="252"/>
      <c r="J362" s="252"/>
    </row>
    <row r="363" spans="2:10" ht="15.75" thickBot="1">
      <c r="B363" s="250" t="s">
        <v>79</v>
      </c>
      <c r="C363" s="250" t="s">
        <v>60</v>
      </c>
      <c r="D363" s="248" t="s">
        <v>59</v>
      </c>
      <c r="E363" s="248"/>
      <c r="F363" s="248"/>
      <c r="G363" s="248"/>
      <c r="H363" s="248"/>
      <c r="I363" s="248"/>
      <c r="J363" s="250" t="s">
        <v>75</v>
      </c>
    </row>
    <row r="364" spans="2:10" ht="39" customHeight="1" thickBot="1">
      <c r="B364" s="251"/>
      <c r="C364" s="251"/>
      <c r="D364" s="51" t="s">
        <v>61</v>
      </c>
      <c r="E364" s="52" t="s">
        <v>62</v>
      </c>
      <c r="F364" s="53" t="s">
        <v>63</v>
      </c>
      <c r="G364" s="52" t="s">
        <v>64</v>
      </c>
      <c r="H364" s="53" t="s">
        <v>65</v>
      </c>
      <c r="I364" s="52" t="s">
        <v>74</v>
      </c>
      <c r="J364" s="251"/>
    </row>
    <row r="365" spans="2:10">
      <c r="B365" s="104"/>
      <c r="C365" s="100"/>
      <c r="D365" s="100"/>
      <c r="E365" s="100"/>
      <c r="F365" s="100"/>
      <c r="G365" s="100"/>
      <c r="H365" s="100"/>
      <c r="I365" s="100"/>
      <c r="J365" s="101"/>
    </row>
    <row r="366" spans="2:10" s="83" customFormat="1">
      <c r="B366" s="103" t="s">
        <v>32</v>
      </c>
      <c r="C366" s="87">
        <v>2255</v>
      </c>
      <c r="D366" s="87">
        <v>625</v>
      </c>
      <c r="E366" s="87">
        <v>798</v>
      </c>
      <c r="F366" s="87">
        <v>375</v>
      </c>
      <c r="G366" s="87">
        <v>186</v>
      </c>
      <c r="H366" s="87">
        <v>92</v>
      </c>
      <c r="I366" s="87">
        <v>179</v>
      </c>
      <c r="J366" s="71">
        <f>SUM(J368,J374)</f>
        <v>544616</v>
      </c>
    </row>
    <row r="367" spans="2:10">
      <c r="B367" s="102"/>
      <c r="C367" s="88"/>
      <c r="D367" s="88"/>
      <c r="E367" s="88"/>
      <c r="F367" s="88"/>
      <c r="G367" s="88"/>
      <c r="H367" s="88"/>
      <c r="I367" s="88"/>
      <c r="J367" s="70"/>
    </row>
    <row r="368" spans="2:10">
      <c r="B368" s="103" t="s">
        <v>92</v>
      </c>
      <c r="C368" s="87">
        <f>SUM(C369:C373)</f>
        <v>2063</v>
      </c>
      <c r="D368" s="87">
        <f t="shared" ref="D368:J368" si="36">SUM(D369:D373)</f>
        <v>608</v>
      </c>
      <c r="E368" s="87">
        <f t="shared" si="36"/>
        <v>731</v>
      </c>
      <c r="F368" s="87">
        <f t="shared" si="36"/>
        <v>329</v>
      </c>
      <c r="G368" s="87">
        <f t="shared" si="36"/>
        <v>164</v>
      </c>
      <c r="H368" s="87">
        <f t="shared" si="36"/>
        <v>79</v>
      </c>
      <c r="I368" s="87">
        <f t="shared" si="36"/>
        <v>152</v>
      </c>
      <c r="J368" s="71">
        <f t="shared" si="36"/>
        <v>473770</v>
      </c>
    </row>
    <row r="369" spans="2:10">
      <c r="B369" s="102" t="s">
        <v>82</v>
      </c>
      <c r="C369" s="88">
        <v>1893</v>
      </c>
      <c r="D369" s="88">
        <v>595</v>
      </c>
      <c r="E369" s="88">
        <v>622</v>
      </c>
      <c r="F369" s="88">
        <v>317</v>
      </c>
      <c r="G369" s="88">
        <v>159</v>
      </c>
      <c r="H369" s="88">
        <v>77</v>
      </c>
      <c r="I369" s="88">
        <v>123</v>
      </c>
      <c r="J369" s="70">
        <v>423220</v>
      </c>
    </row>
    <row r="370" spans="2:10">
      <c r="B370" s="102" t="s">
        <v>83</v>
      </c>
      <c r="C370" s="88">
        <v>45</v>
      </c>
      <c r="D370" s="88">
        <v>4</v>
      </c>
      <c r="E370" s="88">
        <v>22</v>
      </c>
      <c r="F370" s="88">
        <v>4</v>
      </c>
      <c r="G370" s="88">
        <v>1</v>
      </c>
      <c r="H370" s="89" t="s">
        <v>15</v>
      </c>
      <c r="I370" s="88">
        <v>14</v>
      </c>
      <c r="J370" s="70">
        <v>19397</v>
      </c>
    </row>
    <row r="371" spans="2:10">
      <c r="B371" s="102" t="s">
        <v>86</v>
      </c>
      <c r="C371" s="88">
        <v>32</v>
      </c>
      <c r="D371" s="88">
        <v>6</v>
      </c>
      <c r="E371" s="88">
        <v>5</v>
      </c>
      <c r="F371" s="88">
        <v>6</v>
      </c>
      <c r="G371" s="88">
        <v>4</v>
      </c>
      <c r="H371" s="88">
        <v>1</v>
      </c>
      <c r="I371" s="88">
        <v>10</v>
      </c>
      <c r="J371" s="70">
        <v>14385</v>
      </c>
    </row>
    <row r="372" spans="2:10">
      <c r="B372" s="102" t="s">
        <v>87</v>
      </c>
      <c r="C372" s="88">
        <v>85</v>
      </c>
      <c r="D372" s="88">
        <v>1</v>
      </c>
      <c r="E372" s="88">
        <v>81</v>
      </c>
      <c r="F372" s="88">
        <v>1</v>
      </c>
      <c r="G372" s="89" t="s">
        <v>15</v>
      </c>
      <c r="H372" s="88">
        <v>1</v>
      </c>
      <c r="I372" s="88">
        <v>1</v>
      </c>
      <c r="J372" s="70">
        <v>12700</v>
      </c>
    </row>
    <row r="373" spans="2:10">
      <c r="B373" s="102" t="s">
        <v>88</v>
      </c>
      <c r="C373" s="88">
        <v>8</v>
      </c>
      <c r="D373" s="88">
        <v>2</v>
      </c>
      <c r="E373" s="88">
        <v>1</v>
      </c>
      <c r="F373" s="88">
        <v>1</v>
      </c>
      <c r="G373" s="89" t="s">
        <v>15</v>
      </c>
      <c r="H373" s="89" t="s">
        <v>15</v>
      </c>
      <c r="I373" s="88">
        <v>4</v>
      </c>
      <c r="J373" s="70">
        <v>4068</v>
      </c>
    </row>
    <row r="374" spans="2:10">
      <c r="B374" s="103" t="s">
        <v>93</v>
      </c>
      <c r="C374" s="87">
        <f>SUM(C375:C379)</f>
        <v>192</v>
      </c>
      <c r="D374" s="87">
        <f t="shared" ref="D374:J374" si="37">SUM(D375:D379)</f>
        <v>17</v>
      </c>
      <c r="E374" s="87">
        <f t="shared" si="37"/>
        <v>67</v>
      </c>
      <c r="F374" s="87">
        <f t="shared" si="37"/>
        <v>46</v>
      </c>
      <c r="G374" s="87">
        <f t="shared" si="37"/>
        <v>22</v>
      </c>
      <c r="H374" s="87">
        <f t="shared" si="37"/>
        <v>13</v>
      </c>
      <c r="I374" s="87">
        <f t="shared" si="37"/>
        <v>27</v>
      </c>
      <c r="J374" s="71">
        <f t="shared" si="37"/>
        <v>70846</v>
      </c>
    </row>
    <row r="375" spans="2:10">
      <c r="B375" s="102" t="s">
        <v>89</v>
      </c>
      <c r="C375" s="88">
        <v>62</v>
      </c>
      <c r="D375" s="88">
        <v>6</v>
      </c>
      <c r="E375" s="88">
        <v>30</v>
      </c>
      <c r="F375" s="88">
        <v>15</v>
      </c>
      <c r="G375" s="88">
        <v>6</v>
      </c>
      <c r="H375" s="88">
        <v>1</v>
      </c>
      <c r="I375" s="88">
        <v>4</v>
      </c>
      <c r="J375" s="70">
        <v>15428</v>
      </c>
    </row>
    <row r="376" spans="2:10">
      <c r="B376" s="102" t="s">
        <v>90</v>
      </c>
      <c r="C376" s="88">
        <v>2</v>
      </c>
      <c r="D376" s="89" t="s">
        <v>15</v>
      </c>
      <c r="E376" s="89" t="s">
        <v>15</v>
      </c>
      <c r="F376" s="89" t="s">
        <v>15</v>
      </c>
      <c r="G376" s="89" t="s">
        <v>15</v>
      </c>
      <c r="H376" s="88">
        <v>1</v>
      </c>
      <c r="I376" s="88">
        <v>1</v>
      </c>
      <c r="J376" s="70">
        <v>1837</v>
      </c>
    </row>
    <row r="377" spans="2:10">
      <c r="B377" s="102" t="s">
        <v>84</v>
      </c>
      <c r="C377" s="88">
        <v>15</v>
      </c>
      <c r="D377" s="88">
        <v>2</v>
      </c>
      <c r="E377" s="88">
        <v>5</v>
      </c>
      <c r="F377" s="88">
        <v>4</v>
      </c>
      <c r="G377" s="88">
        <v>2</v>
      </c>
      <c r="H377" s="89" t="s">
        <v>15</v>
      </c>
      <c r="I377" s="88">
        <v>2</v>
      </c>
      <c r="J377" s="70">
        <v>7348</v>
      </c>
    </row>
    <row r="378" spans="2:10">
      <c r="B378" s="102" t="s">
        <v>91</v>
      </c>
      <c r="C378" s="88">
        <v>82</v>
      </c>
      <c r="D378" s="88">
        <v>5</v>
      </c>
      <c r="E378" s="88">
        <v>21</v>
      </c>
      <c r="F378" s="88">
        <v>20</v>
      </c>
      <c r="G378" s="88">
        <v>13</v>
      </c>
      <c r="H378" s="88">
        <v>9</v>
      </c>
      <c r="I378" s="88">
        <v>14</v>
      </c>
      <c r="J378" s="70">
        <v>37692</v>
      </c>
    </row>
    <row r="379" spans="2:10">
      <c r="B379" s="102" t="s">
        <v>85</v>
      </c>
      <c r="C379" s="88">
        <v>31</v>
      </c>
      <c r="D379" s="88">
        <v>4</v>
      </c>
      <c r="E379" s="88">
        <v>11</v>
      </c>
      <c r="F379" s="88">
        <v>7</v>
      </c>
      <c r="G379" s="88">
        <v>1</v>
      </c>
      <c r="H379" s="88">
        <v>2</v>
      </c>
      <c r="I379" s="88">
        <v>6</v>
      </c>
      <c r="J379" s="70">
        <v>8541</v>
      </c>
    </row>
    <row r="380" spans="2:10">
      <c r="B380" s="102"/>
      <c r="C380" s="88"/>
      <c r="D380" s="88"/>
      <c r="E380" s="88"/>
      <c r="F380" s="88"/>
      <c r="G380" s="88"/>
      <c r="H380" s="88"/>
      <c r="I380" s="88"/>
      <c r="J380" s="70"/>
    </row>
    <row r="381" spans="2:10">
      <c r="B381" s="103" t="s">
        <v>76</v>
      </c>
      <c r="C381" s="87">
        <v>403</v>
      </c>
      <c r="D381" s="87">
        <v>104</v>
      </c>
      <c r="E381" s="87">
        <v>134</v>
      </c>
      <c r="F381" s="87">
        <v>72</v>
      </c>
      <c r="G381" s="87">
        <v>47</v>
      </c>
      <c r="H381" s="87">
        <v>19</v>
      </c>
      <c r="I381" s="87">
        <v>27</v>
      </c>
      <c r="J381" s="71">
        <f>SUM(J383,J389)</f>
        <v>89509</v>
      </c>
    </row>
    <row r="382" spans="2:10">
      <c r="B382" s="102"/>
      <c r="C382" s="88"/>
      <c r="D382" s="88"/>
      <c r="E382" s="88"/>
      <c r="F382" s="88"/>
      <c r="G382" s="88"/>
      <c r="H382" s="88"/>
      <c r="I382" s="88"/>
      <c r="J382" s="70"/>
    </row>
    <row r="383" spans="2:10">
      <c r="B383" s="103" t="s">
        <v>92</v>
      </c>
      <c r="C383" s="87">
        <f>SUM(C384:C388)</f>
        <v>324</v>
      </c>
      <c r="D383" s="87">
        <f t="shared" ref="D383:J383" si="38">SUM(D384:D388)</f>
        <v>83</v>
      </c>
      <c r="E383" s="87">
        <f t="shared" si="38"/>
        <v>112</v>
      </c>
      <c r="F383" s="87">
        <f t="shared" si="38"/>
        <v>54</v>
      </c>
      <c r="G383" s="87">
        <f t="shared" si="38"/>
        <v>34</v>
      </c>
      <c r="H383" s="87">
        <f t="shared" si="38"/>
        <v>16</v>
      </c>
      <c r="I383" s="87">
        <f t="shared" si="38"/>
        <v>25</v>
      </c>
      <c r="J383" s="71">
        <f t="shared" si="38"/>
        <v>73829</v>
      </c>
    </row>
    <row r="384" spans="2:10">
      <c r="B384" s="102" t="s">
        <v>82</v>
      </c>
      <c r="C384" s="88">
        <v>310</v>
      </c>
      <c r="D384" s="88">
        <v>76</v>
      </c>
      <c r="E384" s="88">
        <v>111</v>
      </c>
      <c r="F384" s="88">
        <v>54</v>
      </c>
      <c r="G384" s="88">
        <v>33</v>
      </c>
      <c r="H384" s="88">
        <v>16</v>
      </c>
      <c r="I384" s="88">
        <v>20</v>
      </c>
      <c r="J384" s="70">
        <v>66802</v>
      </c>
    </row>
    <row r="385" spans="2:10">
      <c r="B385" s="102" t="s">
        <v>83</v>
      </c>
      <c r="C385" s="88">
        <v>1</v>
      </c>
      <c r="D385" s="89" t="s">
        <v>15</v>
      </c>
      <c r="E385" s="89" t="s">
        <v>15</v>
      </c>
      <c r="F385" s="89" t="s">
        <v>15</v>
      </c>
      <c r="G385" s="89" t="s">
        <v>15</v>
      </c>
      <c r="H385" s="89" t="s">
        <v>15</v>
      </c>
      <c r="I385" s="88">
        <v>1</v>
      </c>
      <c r="J385" s="70">
        <v>1130</v>
      </c>
    </row>
    <row r="386" spans="2:10">
      <c r="B386" s="102" t="s">
        <v>86</v>
      </c>
      <c r="C386" s="88">
        <v>6</v>
      </c>
      <c r="D386" s="88">
        <v>5</v>
      </c>
      <c r="E386" s="89" t="s">
        <v>15</v>
      </c>
      <c r="F386" s="89" t="s">
        <v>15</v>
      </c>
      <c r="G386" s="89" t="s">
        <v>15</v>
      </c>
      <c r="H386" s="89" t="s">
        <v>15</v>
      </c>
      <c r="I386" s="88">
        <v>1</v>
      </c>
      <c r="J386" s="70">
        <v>1348</v>
      </c>
    </row>
    <row r="387" spans="2:10">
      <c r="B387" s="102" t="s">
        <v>87</v>
      </c>
      <c r="C387" s="88"/>
      <c r="D387" s="88"/>
      <c r="E387" s="88"/>
      <c r="F387" s="88"/>
      <c r="G387" s="88"/>
      <c r="H387" s="88"/>
      <c r="I387" s="88"/>
      <c r="J387" s="70"/>
    </row>
    <row r="388" spans="2:10">
      <c r="B388" s="102" t="s">
        <v>88</v>
      </c>
      <c r="C388" s="88">
        <v>7</v>
      </c>
      <c r="D388" s="88">
        <v>2</v>
      </c>
      <c r="E388" s="88">
        <v>1</v>
      </c>
      <c r="F388" s="89" t="s">
        <v>15</v>
      </c>
      <c r="G388" s="88">
        <v>1</v>
      </c>
      <c r="H388" s="89" t="s">
        <v>15</v>
      </c>
      <c r="I388" s="88">
        <v>3</v>
      </c>
      <c r="J388" s="70">
        <v>4549</v>
      </c>
    </row>
    <row r="389" spans="2:10">
      <c r="B389" s="103" t="s">
        <v>93</v>
      </c>
      <c r="C389" s="87">
        <f>SUM(C390:C394)</f>
        <v>79</v>
      </c>
      <c r="D389" s="87">
        <f t="shared" ref="D389:J389" si="39">SUM(D390:D394)</f>
        <v>21</v>
      </c>
      <c r="E389" s="87">
        <f t="shared" si="39"/>
        <v>22</v>
      </c>
      <c r="F389" s="87">
        <f t="shared" si="39"/>
        <v>18</v>
      </c>
      <c r="G389" s="87">
        <f t="shared" si="39"/>
        <v>13</v>
      </c>
      <c r="H389" s="87">
        <f t="shared" si="39"/>
        <v>3</v>
      </c>
      <c r="I389" s="87">
        <f t="shared" si="39"/>
        <v>2</v>
      </c>
      <c r="J389" s="71">
        <f t="shared" si="39"/>
        <v>15680</v>
      </c>
    </row>
    <row r="390" spans="2:10">
      <c r="B390" s="102" t="s">
        <v>89</v>
      </c>
      <c r="C390" s="88">
        <v>33</v>
      </c>
      <c r="D390" s="88">
        <v>6</v>
      </c>
      <c r="E390" s="88">
        <v>11</v>
      </c>
      <c r="F390" s="88">
        <v>7</v>
      </c>
      <c r="G390" s="88">
        <v>5</v>
      </c>
      <c r="H390" s="88">
        <v>3</v>
      </c>
      <c r="I390" s="88">
        <v>1</v>
      </c>
      <c r="J390" s="70">
        <v>7154</v>
      </c>
    </row>
    <row r="391" spans="2:10">
      <c r="B391" s="102" t="s">
        <v>90</v>
      </c>
      <c r="C391" s="88">
        <v>9</v>
      </c>
      <c r="D391" s="88">
        <v>9</v>
      </c>
      <c r="E391" s="89" t="s">
        <v>15</v>
      </c>
      <c r="F391" s="89" t="s">
        <v>15</v>
      </c>
      <c r="G391" s="89" t="s">
        <v>15</v>
      </c>
      <c r="H391" s="89" t="s">
        <v>15</v>
      </c>
      <c r="I391" s="89" t="s">
        <v>15</v>
      </c>
      <c r="J391" s="70">
        <v>333</v>
      </c>
    </row>
    <row r="392" spans="2:10">
      <c r="B392" s="102" t="s">
        <v>84</v>
      </c>
      <c r="C392" s="89" t="s">
        <v>15</v>
      </c>
      <c r="D392" s="89" t="s">
        <v>15</v>
      </c>
      <c r="E392" s="89" t="s">
        <v>15</v>
      </c>
      <c r="F392" s="89" t="s">
        <v>15</v>
      </c>
      <c r="G392" s="89" t="s">
        <v>15</v>
      </c>
      <c r="H392" s="89" t="s">
        <v>15</v>
      </c>
      <c r="I392" s="89" t="s">
        <v>15</v>
      </c>
      <c r="J392" s="90" t="s">
        <v>15</v>
      </c>
    </row>
    <row r="393" spans="2:10">
      <c r="B393" s="102" t="s">
        <v>91</v>
      </c>
      <c r="C393" s="88">
        <v>19</v>
      </c>
      <c r="D393" s="88">
        <v>2</v>
      </c>
      <c r="E393" s="88">
        <v>6</v>
      </c>
      <c r="F393" s="88">
        <v>7</v>
      </c>
      <c r="G393" s="88">
        <v>4</v>
      </c>
      <c r="H393" s="89" t="s">
        <v>15</v>
      </c>
      <c r="I393" s="89" t="s">
        <v>15</v>
      </c>
      <c r="J393" s="70">
        <v>3973</v>
      </c>
    </row>
    <row r="394" spans="2:10">
      <c r="B394" s="102" t="s">
        <v>85</v>
      </c>
      <c r="C394" s="88">
        <v>18</v>
      </c>
      <c r="D394" s="88">
        <v>4</v>
      </c>
      <c r="E394" s="88">
        <v>5</v>
      </c>
      <c r="F394" s="88">
        <v>4</v>
      </c>
      <c r="G394" s="88">
        <v>4</v>
      </c>
      <c r="H394" s="89" t="s">
        <v>15</v>
      </c>
      <c r="I394" s="88">
        <v>1</v>
      </c>
      <c r="J394" s="70">
        <v>4220</v>
      </c>
    </row>
    <row r="395" spans="2:10" ht="15.75" thickBot="1">
      <c r="B395" s="106"/>
      <c r="C395" s="91"/>
      <c r="D395" s="91"/>
      <c r="E395" s="91"/>
      <c r="F395" s="91"/>
      <c r="G395" s="91"/>
      <c r="H395" s="91"/>
      <c r="I395" s="91"/>
      <c r="J395" s="92"/>
    </row>
    <row r="396" spans="2:10">
      <c r="B396" s="112" t="s">
        <v>39</v>
      </c>
      <c r="C396" s="50"/>
      <c r="D396" s="50"/>
      <c r="E396" s="50"/>
      <c r="F396" s="50"/>
      <c r="G396" s="50"/>
      <c r="H396" s="50"/>
      <c r="I396" s="50"/>
      <c r="J396" s="50"/>
    </row>
    <row r="397" spans="2:10">
      <c r="B397" s="112" t="s">
        <v>94</v>
      </c>
      <c r="C397" s="50"/>
      <c r="D397" s="50"/>
      <c r="E397" s="50"/>
      <c r="F397" s="50"/>
      <c r="G397" s="50"/>
      <c r="H397" s="50"/>
      <c r="I397" s="50"/>
      <c r="J397" s="50"/>
    </row>
    <row r="398" spans="2:10">
      <c r="C398" s="50"/>
      <c r="D398" s="50"/>
      <c r="E398" s="50"/>
      <c r="F398" s="50"/>
      <c r="G398" s="50"/>
      <c r="H398" s="50"/>
      <c r="I398" s="50"/>
      <c r="J398" s="50"/>
    </row>
    <row r="399" spans="2:10">
      <c r="C399" s="50"/>
      <c r="D399" s="50"/>
      <c r="E399" s="50"/>
      <c r="F399" s="50"/>
      <c r="G399" s="50"/>
      <c r="H399" s="50"/>
      <c r="I399" s="50"/>
      <c r="J399" s="50"/>
    </row>
    <row r="400" spans="2:10">
      <c r="C400" s="50"/>
      <c r="D400" s="50"/>
      <c r="E400" s="50"/>
      <c r="F400" s="50"/>
      <c r="G400" s="50"/>
      <c r="H400" s="50"/>
      <c r="I400" s="50"/>
      <c r="J400" s="50"/>
    </row>
    <row r="401" spans="2:10">
      <c r="B401" s="252" t="s">
        <v>80</v>
      </c>
      <c r="C401" s="252"/>
      <c r="D401" s="252"/>
      <c r="E401" s="252"/>
      <c r="F401" s="252"/>
      <c r="G401" s="252"/>
      <c r="H401" s="252"/>
      <c r="I401" s="252"/>
      <c r="J401" s="252"/>
    </row>
    <row r="402" spans="2:10" ht="15.75" thickBot="1">
      <c r="B402" s="252" t="s">
        <v>78</v>
      </c>
      <c r="C402" s="252"/>
      <c r="D402" s="252"/>
      <c r="E402" s="252"/>
      <c r="F402" s="252"/>
      <c r="G402" s="252"/>
      <c r="H402" s="252"/>
      <c r="I402" s="252"/>
      <c r="J402" s="252"/>
    </row>
    <row r="403" spans="2:10" ht="15.75" thickBot="1">
      <c r="B403" s="250" t="s">
        <v>79</v>
      </c>
      <c r="C403" s="250" t="s">
        <v>60</v>
      </c>
      <c r="D403" s="248" t="s">
        <v>59</v>
      </c>
      <c r="E403" s="248"/>
      <c r="F403" s="248"/>
      <c r="G403" s="248"/>
      <c r="H403" s="248"/>
      <c r="I403" s="248"/>
      <c r="J403" s="250" t="s">
        <v>75</v>
      </c>
    </row>
    <row r="404" spans="2:10" ht="39" customHeight="1" thickBot="1">
      <c r="B404" s="251"/>
      <c r="C404" s="251"/>
      <c r="D404" s="51" t="s">
        <v>61</v>
      </c>
      <c r="E404" s="52" t="s">
        <v>62</v>
      </c>
      <c r="F404" s="53" t="s">
        <v>63</v>
      </c>
      <c r="G404" s="52" t="s">
        <v>64</v>
      </c>
      <c r="H404" s="53" t="s">
        <v>65</v>
      </c>
      <c r="I404" s="52" t="s">
        <v>74</v>
      </c>
      <c r="J404" s="251"/>
    </row>
    <row r="405" spans="2:10">
      <c r="B405" s="104"/>
      <c r="C405" s="100"/>
      <c r="D405" s="100"/>
      <c r="E405" s="100"/>
      <c r="F405" s="100"/>
      <c r="G405" s="100"/>
      <c r="H405" s="100"/>
      <c r="I405" s="100"/>
      <c r="J405" s="101"/>
    </row>
    <row r="406" spans="2:10">
      <c r="B406" s="103" t="s">
        <v>34</v>
      </c>
      <c r="C406" s="87">
        <v>195</v>
      </c>
      <c r="D406" s="87">
        <v>71</v>
      </c>
      <c r="E406" s="87">
        <v>61</v>
      </c>
      <c r="F406" s="87">
        <v>26</v>
      </c>
      <c r="G406" s="87">
        <v>18</v>
      </c>
      <c r="H406" s="87">
        <v>7</v>
      </c>
      <c r="I406" s="87">
        <v>12</v>
      </c>
      <c r="J406" s="71">
        <f>SUM(J408,J414)</f>
        <v>38279</v>
      </c>
    </row>
    <row r="407" spans="2:10">
      <c r="B407" s="102"/>
      <c r="C407" s="88"/>
      <c r="D407" s="88"/>
      <c r="E407" s="88"/>
      <c r="F407" s="88"/>
      <c r="G407" s="88"/>
      <c r="H407" s="88"/>
      <c r="I407" s="88"/>
      <c r="J407" s="70"/>
    </row>
    <row r="408" spans="2:10">
      <c r="B408" s="103" t="s">
        <v>92</v>
      </c>
      <c r="C408" s="87">
        <f>SUM(C409:C413)</f>
        <v>182</v>
      </c>
      <c r="D408" s="87">
        <f t="shared" ref="D408:J408" si="40">SUM(D409:D413)</f>
        <v>69</v>
      </c>
      <c r="E408" s="87">
        <f t="shared" si="40"/>
        <v>55</v>
      </c>
      <c r="F408" s="87">
        <f t="shared" si="40"/>
        <v>24</v>
      </c>
      <c r="G408" s="87">
        <f t="shared" si="40"/>
        <v>15</v>
      </c>
      <c r="H408" s="87">
        <f t="shared" si="40"/>
        <v>7</v>
      </c>
      <c r="I408" s="87">
        <f t="shared" si="40"/>
        <v>12</v>
      </c>
      <c r="J408" s="71">
        <f t="shared" si="40"/>
        <v>35889</v>
      </c>
    </row>
    <row r="409" spans="2:10">
      <c r="B409" s="102" t="s">
        <v>82</v>
      </c>
      <c r="C409" s="88">
        <v>182</v>
      </c>
      <c r="D409" s="88">
        <v>69</v>
      </c>
      <c r="E409" s="88">
        <v>55</v>
      </c>
      <c r="F409" s="88">
        <v>24</v>
      </c>
      <c r="G409" s="88">
        <v>15</v>
      </c>
      <c r="H409" s="88">
        <v>7</v>
      </c>
      <c r="I409" s="88">
        <v>12</v>
      </c>
      <c r="J409" s="70">
        <v>35889</v>
      </c>
    </row>
    <row r="410" spans="2:10">
      <c r="B410" s="102" t="s">
        <v>83</v>
      </c>
      <c r="C410" s="89" t="s">
        <v>15</v>
      </c>
      <c r="D410" s="89" t="s">
        <v>15</v>
      </c>
      <c r="E410" s="89" t="s">
        <v>15</v>
      </c>
      <c r="F410" s="89" t="s">
        <v>15</v>
      </c>
      <c r="G410" s="89" t="s">
        <v>15</v>
      </c>
      <c r="H410" s="89" t="s">
        <v>15</v>
      </c>
      <c r="I410" s="89" t="s">
        <v>15</v>
      </c>
      <c r="J410" s="90" t="s">
        <v>15</v>
      </c>
    </row>
    <row r="411" spans="2:10">
      <c r="B411" s="102" t="s">
        <v>86</v>
      </c>
      <c r="C411" s="89" t="s">
        <v>15</v>
      </c>
      <c r="D411" s="89" t="s">
        <v>15</v>
      </c>
      <c r="E411" s="89" t="s">
        <v>15</v>
      </c>
      <c r="F411" s="89" t="s">
        <v>15</v>
      </c>
      <c r="G411" s="89" t="s">
        <v>15</v>
      </c>
      <c r="H411" s="89" t="s">
        <v>15</v>
      </c>
      <c r="I411" s="89" t="s">
        <v>15</v>
      </c>
      <c r="J411" s="90" t="s">
        <v>15</v>
      </c>
    </row>
    <row r="412" spans="2:10">
      <c r="B412" s="102" t="s">
        <v>87</v>
      </c>
      <c r="C412" s="89" t="s">
        <v>15</v>
      </c>
      <c r="D412" s="89" t="s">
        <v>15</v>
      </c>
      <c r="E412" s="89" t="s">
        <v>15</v>
      </c>
      <c r="F412" s="89" t="s">
        <v>15</v>
      </c>
      <c r="G412" s="89" t="s">
        <v>15</v>
      </c>
      <c r="H412" s="89" t="s">
        <v>15</v>
      </c>
      <c r="I412" s="89" t="s">
        <v>15</v>
      </c>
      <c r="J412" s="90" t="s">
        <v>15</v>
      </c>
    </row>
    <row r="413" spans="2:10">
      <c r="B413" s="102" t="s">
        <v>88</v>
      </c>
      <c r="C413" s="89" t="s">
        <v>15</v>
      </c>
      <c r="D413" s="89" t="s">
        <v>15</v>
      </c>
      <c r="E413" s="89" t="s">
        <v>15</v>
      </c>
      <c r="F413" s="89" t="s">
        <v>15</v>
      </c>
      <c r="G413" s="89" t="s">
        <v>15</v>
      </c>
      <c r="H413" s="89" t="s">
        <v>15</v>
      </c>
      <c r="I413" s="89" t="s">
        <v>15</v>
      </c>
      <c r="J413" s="90" t="s">
        <v>15</v>
      </c>
    </row>
    <row r="414" spans="2:10">
      <c r="B414" s="103" t="s">
        <v>93</v>
      </c>
      <c r="C414" s="87">
        <f>SUM(C415:C419)</f>
        <v>13</v>
      </c>
      <c r="D414" s="87">
        <f t="shared" ref="D414:J414" si="41">SUM(D415:D419)</f>
        <v>2</v>
      </c>
      <c r="E414" s="87">
        <f t="shared" si="41"/>
        <v>6</v>
      </c>
      <c r="F414" s="87">
        <f t="shared" si="41"/>
        <v>2</v>
      </c>
      <c r="G414" s="87">
        <f t="shared" si="41"/>
        <v>3</v>
      </c>
      <c r="H414" s="114" t="s">
        <v>15</v>
      </c>
      <c r="I414" s="114" t="s">
        <v>15</v>
      </c>
      <c r="J414" s="71">
        <f t="shared" si="41"/>
        <v>2390</v>
      </c>
    </row>
    <row r="415" spans="2:10">
      <c r="B415" s="102" t="s">
        <v>89</v>
      </c>
      <c r="C415" s="88">
        <v>4</v>
      </c>
      <c r="D415" s="89" t="s">
        <v>15</v>
      </c>
      <c r="E415" s="88">
        <v>2</v>
      </c>
      <c r="F415" s="89" t="s">
        <v>15</v>
      </c>
      <c r="G415" s="88">
        <v>2</v>
      </c>
      <c r="H415" s="89" t="s">
        <v>15</v>
      </c>
      <c r="I415" s="89" t="s">
        <v>15</v>
      </c>
      <c r="J415" s="70">
        <v>926</v>
      </c>
    </row>
    <row r="416" spans="2:10">
      <c r="B416" s="102" t="s">
        <v>90</v>
      </c>
      <c r="C416" s="88">
        <v>2</v>
      </c>
      <c r="D416" s="88">
        <v>2</v>
      </c>
      <c r="E416" s="89" t="s">
        <v>15</v>
      </c>
      <c r="F416" s="89" t="s">
        <v>15</v>
      </c>
      <c r="G416" s="89" t="s">
        <v>15</v>
      </c>
      <c r="H416" s="89" t="s">
        <v>15</v>
      </c>
      <c r="I416" s="89" t="s">
        <v>15</v>
      </c>
      <c r="J416" s="70">
        <v>78</v>
      </c>
    </row>
    <row r="417" spans="2:10">
      <c r="B417" s="102" t="s">
        <v>84</v>
      </c>
      <c r="C417" s="89" t="s">
        <v>15</v>
      </c>
      <c r="D417" s="89" t="s">
        <v>15</v>
      </c>
      <c r="E417" s="89" t="s">
        <v>15</v>
      </c>
      <c r="F417" s="89" t="s">
        <v>15</v>
      </c>
      <c r="G417" s="89" t="s">
        <v>15</v>
      </c>
      <c r="H417" s="89" t="s">
        <v>15</v>
      </c>
      <c r="I417" s="89" t="s">
        <v>15</v>
      </c>
      <c r="J417" s="90" t="s">
        <v>15</v>
      </c>
    </row>
    <row r="418" spans="2:10">
      <c r="B418" s="102" t="s">
        <v>91</v>
      </c>
      <c r="C418" s="88">
        <v>6</v>
      </c>
      <c r="D418" s="89" t="s">
        <v>15</v>
      </c>
      <c r="E418" s="88">
        <v>3</v>
      </c>
      <c r="F418" s="88">
        <v>2</v>
      </c>
      <c r="G418" s="88">
        <v>1</v>
      </c>
      <c r="H418" s="89" t="s">
        <v>15</v>
      </c>
      <c r="I418" s="89" t="s">
        <v>15</v>
      </c>
      <c r="J418" s="70">
        <v>1240</v>
      </c>
    </row>
    <row r="419" spans="2:10">
      <c r="B419" s="102" t="s">
        <v>85</v>
      </c>
      <c r="C419" s="88">
        <v>1</v>
      </c>
      <c r="D419" s="89" t="s">
        <v>15</v>
      </c>
      <c r="E419" s="88">
        <v>1</v>
      </c>
      <c r="F419" s="89" t="s">
        <v>15</v>
      </c>
      <c r="G419" s="89" t="s">
        <v>15</v>
      </c>
      <c r="H419" s="89" t="s">
        <v>15</v>
      </c>
      <c r="I419" s="89" t="s">
        <v>15</v>
      </c>
      <c r="J419" s="70">
        <v>146</v>
      </c>
    </row>
    <row r="420" spans="2:10">
      <c r="B420" s="102"/>
      <c r="C420" s="88"/>
      <c r="D420" s="88"/>
      <c r="E420" s="88"/>
      <c r="F420" s="88"/>
      <c r="G420" s="88"/>
      <c r="H420" s="88"/>
      <c r="I420" s="88"/>
      <c r="J420" s="70"/>
    </row>
    <row r="421" spans="2:10">
      <c r="B421" s="103" t="s">
        <v>35</v>
      </c>
      <c r="C421" s="87">
        <v>409</v>
      </c>
      <c r="D421" s="87">
        <v>141</v>
      </c>
      <c r="E421" s="87">
        <v>163</v>
      </c>
      <c r="F421" s="87">
        <v>66</v>
      </c>
      <c r="G421" s="87">
        <v>19</v>
      </c>
      <c r="H421" s="87">
        <v>7</v>
      </c>
      <c r="I421" s="87">
        <v>13</v>
      </c>
      <c r="J421" s="71">
        <f>SUM(J423,J429)</f>
        <v>73359</v>
      </c>
    </row>
    <row r="422" spans="2:10">
      <c r="B422" s="102"/>
      <c r="C422" s="88"/>
      <c r="D422" s="88"/>
      <c r="E422" s="88"/>
      <c r="F422" s="88"/>
      <c r="G422" s="88"/>
      <c r="H422" s="88"/>
      <c r="I422" s="88"/>
      <c r="J422" s="70"/>
    </row>
    <row r="423" spans="2:10">
      <c r="B423" s="103" t="s">
        <v>92</v>
      </c>
      <c r="C423" s="87">
        <f>SUM(C424:C428)</f>
        <v>276</v>
      </c>
      <c r="D423" s="87">
        <f t="shared" ref="D423:J423" si="42">SUM(D424:D428)</f>
        <v>75</v>
      </c>
      <c r="E423" s="87">
        <f t="shared" si="42"/>
        <v>116</v>
      </c>
      <c r="F423" s="87">
        <f t="shared" si="42"/>
        <v>50</v>
      </c>
      <c r="G423" s="87">
        <f t="shared" si="42"/>
        <v>18</v>
      </c>
      <c r="H423" s="87">
        <f t="shared" si="42"/>
        <v>6</v>
      </c>
      <c r="I423" s="87">
        <f t="shared" si="42"/>
        <v>11</v>
      </c>
      <c r="J423" s="71">
        <f t="shared" si="42"/>
        <v>50848</v>
      </c>
    </row>
    <row r="424" spans="2:10">
      <c r="B424" s="102" t="s">
        <v>82</v>
      </c>
      <c r="C424" s="88">
        <v>263</v>
      </c>
      <c r="D424" s="88">
        <v>70</v>
      </c>
      <c r="E424" s="88">
        <v>111</v>
      </c>
      <c r="F424" s="88">
        <v>49</v>
      </c>
      <c r="G424" s="88">
        <v>17</v>
      </c>
      <c r="H424" s="88">
        <v>6</v>
      </c>
      <c r="I424" s="88">
        <v>10</v>
      </c>
      <c r="J424" s="70">
        <v>48773</v>
      </c>
    </row>
    <row r="425" spans="2:10">
      <c r="B425" s="102" t="s">
        <v>83</v>
      </c>
      <c r="C425" s="88">
        <v>10</v>
      </c>
      <c r="D425" s="88">
        <v>2</v>
      </c>
      <c r="E425" s="88">
        <v>5</v>
      </c>
      <c r="F425" s="88">
        <v>1</v>
      </c>
      <c r="G425" s="88">
        <v>1</v>
      </c>
      <c r="H425" s="89" t="s">
        <v>15</v>
      </c>
      <c r="I425" s="88">
        <v>1</v>
      </c>
      <c r="J425" s="70">
        <v>1955</v>
      </c>
    </row>
    <row r="426" spans="2:10">
      <c r="B426" s="102" t="s">
        <v>86</v>
      </c>
      <c r="C426" s="88">
        <v>3</v>
      </c>
      <c r="D426" s="88">
        <v>3</v>
      </c>
      <c r="E426" s="89" t="s">
        <v>15</v>
      </c>
      <c r="F426" s="89" t="s">
        <v>15</v>
      </c>
      <c r="G426" s="89" t="s">
        <v>15</v>
      </c>
      <c r="H426" s="89" t="s">
        <v>15</v>
      </c>
      <c r="I426" s="89" t="s">
        <v>15</v>
      </c>
      <c r="J426" s="70">
        <v>120</v>
      </c>
    </row>
    <row r="427" spans="2:10">
      <c r="B427" s="102" t="s">
        <v>87</v>
      </c>
      <c r="C427" s="89" t="s">
        <v>15</v>
      </c>
      <c r="D427" s="89" t="s">
        <v>15</v>
      </c>
      <c r="E427" s="89" t="s">
        <v>15</v>
      </c>
      <c r="F427" s="89" t="s">
        <v>15</v>
      </c>
      <c r="G427" s="89" t="s">
        <v>15</v>
      </c>
      <c r="H427" s="89" t="s">
        <v>15</v>
      </c>
      <c r="I427" s="89" t="s">
        <v>15</v>
      </c>
      <c r="J427" s="90" t="s">
        <v>15</v>
      </c>
    </row>
    <row r="428" spans="2:10">
      <c r="B428" s="102" t="s">
        <v>88</v>
      </c>
      <c r="C428" s="89" t="s">
        <v>15</v>
      </c>
      <c r="D428" s="89" t="s">
        <v>15</v>
      </c>
      <c r="E428" s="89" t="s">
        <v>15</v>
      </c>
      <c r="F428" s="89" t="s">
        <v>15</v>
      </c>
      <c r="G428" s="89" t="s">
        <v>15</v>
      </c>
      <c r="H428" s="89" t="s">
        <v>15</v>
      </c>
      <c r="I428" s="89" t="s">
        <v>15</v>
      </c>
      <c r="J428" s="90" t="s">
        <v>15</v>
      </c>
    </row>
    <row r="429" spans="2:10">
      <c r="B429" s="103" t="s">
        <v>93</v>
      </c>
      <c r="C429" s="87">
        <f>SUM(C430:C434)</f>
        <v>133</v>
      </c>
      <c r="D429" s="87">
        <f t="shared" ref="D429:J429" si="43">SUM(D430:D434)</f>
        <v>66</v>
      </c>
      <c r="E429" s="87">
        <f t="shared" si="43"/>
        <v>47</v>
      </c>
      <c r="F429" s="87">
        <f t="shared" si="43"/>
        <v>16</v>
      </c>
      <c r="G429" s="87">
        <f t="shared" si="43"/>
        <v>1</v>
      </c>
      <c r="H429" s="87">
        <f t="shared" si="43"/>
        <v>1</v>
      </c>
      <c r="I429" s="87">
        <f t="shared" si="43"/>
        <v>2</v>
      </c>
      <c r="J429" s="71">
        <f t="shared" si="43"/>
        <v>22511</v>
      </c>
    </row>
    <row r="430" spans="2:10">
      <c r="B430" s="102" t="s">
        <v>89</v>
      </c>
      <c r="C430" s="88">
        <v>73</v>
      </c>
      <c r="D430" s="88">
        <v>19</v>
      </c>
      <c r="E430" s="88">
        <v>40</v>
      </c>
      <c r="F430" s="88">
        <v>13</v>
      </c>
      <c r="G430" s="88">
        <v>1</v>
      </c>
      <c r="H430" s="89" t="s">
        <v>15</v>
      </c>
      <c r="I430" s="89" t="s">
        <v>15</v>
      </c>
      <c r="J430" s="70">
        <v>10291</v>
      </c>
    </row>
    <row r="431" spans="2:10">
      <c r="B431" s="102" t="s">
        <v>90</v>
      </c>
      <c r="C431" s="88">
        <v>43</v>
      </c>
      <c r="D431" s="88">
        <v>43</v>
      </c>
      <c r="E431" s="89" t="s">
        <v>15</v>
      </c>
      <c r="F431" s="89" t="s">
        <v>15</v>
      </c>
      <c r="G431" s="89" t="s">
        <v>15</v>
      </c>
      <c r="H431" s="89" t="s">
        <v>15</v>
      </c>
      <c r="I431" s="89" t="s">
        <v>15</v>
      </c>
      <c r="J431" s="70">
        <v>2120</v>
      </c>
    </row>
    <row r="432" spans="2:10">
      <c r="B432" s="102" t="s">
        <v>84</v>
      </c>
      <c r="C432" s="88">
        <v>1</v>
      </c>
      <c r="D432" s="88">
        <v>1</v>
      </c>
      <c r="E432" s="89" t="s">
        <v>15</v>
      </c>
      <c r="F432" s="89" t="s">
        <v>15</v>
      </c>
      <c r="G432" s="89" t="s">
        <v>15</v>
      </c>
      <c r="H432" s="89" t="s">
        <v>15</v>
      </c>
      <c r="I432" s="89" t="s">
        <v>15</v>
      </c>
      <c r="J432" s="70">
        <v>80</v>
      </c>
    </row>
    <row r="433" spans="2:10">
      <c r="B433" s="102" t="s">
        <v>91</v>
      </c>
      <c r="C433" s="88">
        <v>13</v>
      </c>
      <c r="D433" s="88">
        <v>3</v>
      </c>
      <c r="E433" s="88">
        <v>7</v>
      </c>
      <c r="F433" s="88">
        <v>1</v>
      </c>
      <c r="G433" s="89" t="s">
        <v>15</v>
      </c>
      <c r="H433" s="88">
        <v>1</v>
      </c>
      <c r="I433" s="88">
        <v>1</v>
      </c>
      <c r="J433" s="70">
        <v>8861</v>
      </c>
    </row>
    <row r="434" spans="2:10">
      <c r="B434" s="102" t="s">
        <v>85</v>
      </c>
      <c r="C434" s="88">
        <v>3</v>
      </c>
      <c r="D434" s="89" t="s">
        <v>15</v>
      </c>
      <c r="E434" s="89" t="s">
        <v>15</v>
      </c>
      <c r="F434" s="88">
        <v>2</v>
      </c>
      <c r="G434" s="89" t="s">
        <v>15</v>
      </c>
      <c r="H434" s="89" t="s">
        <v>15</v>
      </c>
      <c r="I434" s="88">
        <v>1</v>
      </c>
      <c r="J434" s="70">
        <v>1159</v>
      </c>
    </row>
    <row r="435" spans="2:10" ht="15.75" thickBot="1">
      <c r="B435" s="106"/>
      <c r="C435" s="91"/>
      <c r="D435" s="91"/>
      <c r="E435" s="91"/>
      <c r="F435" s="91"/>
      <c r="G435" s="91"/>
      <c r="H435" s="91"/>
      <c r="I435" s="91"/>
      <c r="J435" s="92"/>
    </row>
    <row r="436" spans="2:10">
      <c r="B436" s="112" t="s">
        <v>39</v>
      </c>
      <c r="C436" s="50"/>
      <c r="D436" s="50"/>
      <c r="E436" s="50"/>
      <c r="F436" s="50"/>
      <c r="G436" s="50"/>
      <c r="H436" s="50"/>
      <c r="I436" s="50"/>
      <c r="J436" s="50"/>
    </row>
    <row r="437" spans="2:10">
      <c r="B437" s="112" t="s">
        <v>94</v>
      </c>
      <c r="C437" s="50"/>
      <c r="D437" s="50"/>
      <c r="E437" s="50"/>
      <c r="F437" s="50"/>
      <c r="G437" s="50"/>
      <c r="H437" s="50"/>
      <c r="I437" s="50"/>
      <c r="J437" s="50"/>
    </row>
    <row r="438" spans="2:10">
      <c r="C438" s="50"/>
      <c r="D438" s="50"/>
      <c r="E438" s="50"/>
      <c r="F438" s="50"/>
      <c r="G438" s="50"/>
      <c r="H438" s="50"/>
      <c r="I438" s="50"/>
      <c r="J438" s="50"/>
    </row>
    <row r="439" spans="2:10">
      <c r="C439" s="50"/>
      <c r="D439" s="50"/>
      <c r="E439" s="50"/>
      <c r="F439" s="50"/>
      <c r="G439" s="50"/>
      <c r="H439" s="50"/>
      <c r="I439" s="50"/>
      <c r="J439" s="50"/>
    </row>
    <row r="440" spans="2:10">
      <c r="C440" s="50"/>
      <c r="D440" s="50"/>
      <c r="E440" s="50"/>
      <c r="F440" s="50"/>
      <c r="G440" s="50"/>
      <c r="H440" s="50"/>
      <c r="I440" s="50"/>
      <c r="J440" s="50"/>
    </row>
    <row r="441" spans="2:10">
      <c r="B441" s="252" t="s">
        <v>80</v>
      </c>
      <c r="C441" s="252"/>
      <c r="D441" s="252"/>
      <c r="E441" s="252"/>
      <c r="F441" s="252"/>
      <c r="G441" s="252"/>
      <c r="H441" s="252"/>
      <c r="I441" s="252"/>
      <c r="J441" s="252"/>
    </row>
    <row r="442" spans="2:10" ht="15.75" thickBot="1">
      <c r="B442" s="252" t="s">
        <v>78</v>
      </c>
      <c r="C442" s="252"/>
      <c r="D442" s="252"/>
      <c r="E442" s="252"/>
      <c r="F442" s="252"/>
      <c r="G442" s="252"/>
      <c r="H442" s="252"/>
      <c r="I442" s="252"/>
      <c r="J442" s="252"/>
    </row>
    <row r="443" spans="2:10" ht="15.75" thickBot="1">
      <c r="B443" s="250" t="s">
        <v>79</v>
      </c>
      <c r="C443" s="250" t="s">
        <v>60</v>
      </c>
      <c r="D443" s="248" t="s">
        <v>59</v>
      </c>
      <c r="E443" s="248"/>
      <c r="F443" s="248"/>
      <c r="G443" s="248"/>
      <c r="H443" s="248"/>
      <c r="I443" s="248"/>
      <c r="J443" s="250" t="s">
        <v>75</v>
      </c>
    </row>
    <row r="444" spans="2:10" ht="39" customHeight="1" thickBot="1">
      <c r="B444" s="251"/>
      <c r="C444" s="251"/>
      <c r="D444" s="51" t="s">
        <v>61</v>
      </c>
      <c r="E444" s="52" t="s">
        <v>62</v>
      </c>
      <c r="F444" s="53" t="s">
        <v>63</v>
      </c>
      <c r="G444" s="52" t="s">
        <v>64</v>
      </c>
      <c r="H444" s="53" t="s">
        <v>65</v>
      </c>
      <c r="I444" s="52" t="s">
        <v>74</v>
      </c>
      <c r="J444" s="251"/>
    </row>
    <row r="445" spans="2:10">
      <c r="B445" s="104"/>
      <c r="C445" s="100"/>
      <c r="D445" s="100"/>
      <c r="E445" s="100"/>
      <c r="F445" s="100"/>
      <c r="G445" s="100"/>
      <c r="H445" s="100"/>
      <c r="I445" s="100"/>
      <c r="J445" s="101"/>
    </row>
    <row r="446" spans="2:10">
      <c r="B446" s="103" t="s">
        <v>36</v>
      </c>
      <c r="C446" s="87">
        <v>260</v>
      </c>
      <c r="D446" s="87">
        <v>66</v>
      </c>
      <c r="E446" s="87">
        <v>90</v>
      </c>
      <c r="F446" s="87">
        <v>39</v>
      </c>
      <c r="G446" s="87">
        <v>25</v>
      </c>
      <c r="H446" s="87">
        <v>17</v>
      </c>
      <c r="I446" s="87">
        <v>23</v>
      </c>
      <c r="J446" s="71">
        <f>SUM(J448,J454)</f>
        <v>63659</v>
      </c>
    </row>
    <row r="447" spans="2:10">
      <c r="B447" s="102"/>
      <c r="C447" s="88"/>
      <c r="D447" s="88"/>
      <c r="E447" s="88"/>
      <c r="F447" s="88"/>
      <c r="G447" s="88"/>
      <c r="H447" s="88"/>
      <c r="I447" s="88"/>
      <c r="J447" s="70"/>
    </row>
    <row r="448" spans="2:10">
      <c r="B448" s="103" t="s">
        <v>92</v>
      </c>
      <c r="C448" s="87">
        <f>SUM(C449:C453)</f>
        <v>196</v>
      </c>
      <c r="D448" s="87">
        <f t="shared" ref="D448:J448" si="44">SUM(D449:D453)</f>
        <v>48</v>
      </c>
      <c r="E448" s="87">
        <f t="shared" si="44"/>
        <v>65</v>
      </c>
      <c r="F448" s="87">
        <f t="shared" si="44"/>
        <v>29</v>
      </c>
      <c r="G448" s="87">
        <f t="shared" si="44"/>
        <v>21</v>
      </c>
      <c r="H448" s="87">
        <f t="shared" si="44"/>
        <v>14</v>
      </c>
      <c r="I448" s="87">
        <f t="shared" si="44"/>
        <v>19</v>
      </c>
      <c r="J448" s="71">
        <f t="shared" si="44"/>
        <v>48928</v>
      </c>
    </row>
    <row r="449" spans="2:10">
      <c r="B449" s="102" t="s">
        <v>82</v>
      </c>
      <c r="C449" s="88">
        <v>193</v>
      </c>
      <c r="D449" s="88">
        <v>47</v>
      </c>
      <c r="E449" s="88">
        <v>65</v>
      </c>
      <c r="F449" s="88">
        <v>29</v>
      </c>
      <c r="G449" s="88">
        <v>20</v>
      </c>
      <c r="H449" s="88">
        <v>14</v>
      </c>
      <c r="I449" s="88">
        <v>18</v>
      </c>
      <c r="J449" s="70">
        <v>47986</v>
      </c>
    </row>
    <row r="450" spans="2:10">
      <c r="B450" s="102" t="s">
        <v>83</v>
      </c>
      <c r="C450" s="88">
        <v>2</v>
      </c>
      <c r="D450" s="89" t="s">
        <v>15</v>
      </c>
      <c r="E450" s="89" t="s">
        <v>15</v>
      </c>
      <c r="F450" s="89" t="s">
        <v>15</v>
      </c>
      <c r="G450" s="88">
        <v>1</v>
      </c>
      <c r="H450" s="89" t="s">
        <v>15</v>
      </c>
      <c r="I450" s="88">
        <v>1</v>
      </c>
      <c r="J450" s="70">
        <v>857</v>
      </c>
    </row>
    <row r="451" spans="2:10">
      <c r="B451" s="102" t="s">
        <v>86</v>
      </c>
      <c r="C451" s="89" t="s">
        <v>15</v>
      </c>
      <c r="D451" s="89" t="s">
        <v>15</v>
      </c>
      <c r="E451" s="89" t="s">
        <v>15</v>
      </c>
      <c r="F451" s="89" t="s">
        <v>15</v>
      </c>
      <c r="G451" s="89" t="s">
        <v>15</v>
      </c>
      <c r="H451" s="89" t="s">
        <v>15</v>
      </c>
      <c r="I451" s="89" t="s">
        <v>15</v>
      </c>
      <c r="J451" s="90" t="s">
        <v>15</v>
      </c>
    </row>
    <row r="452" spans="2:10">
      <c r="B452" s="102" t="s">
        <v>87</v>
      </c>
      <c r="C452" s="88">
        <v>1</v>
      </c>
      <c r="D452" s="88">
        <v>1</v>
      </c>
      <c r="E452" s="89" t="s">
        <v>15</v>
      </c>
      <c r="F452" s="89" t="s">
        <v>15</v>
      </c>
      <c r="G452" s="89" t="s">
        <v>15</v>
      </c>
      <c r="H452" s="89" t="s">
        <v>15</v>
      </c>
      <c r="I452" s="89" t="s">
        <v>15</v>
      </c>
      <c r="J452" s="70">
        <v>85</v>
      </c>
    </row>
    <row r="453" spans="2:10">
      <c r="B453" s="102" t="s">
        <v>88</v>
      </c>
      <c r="C453" s="89" t="s">
        <v>15</v>
      </c>
      <c r="D453" s="89" t="s">
        <v>15</v>
      </c>
      <c r="E453" s="89" t="s">
        <v>15</v>
      </c>
      <c r="F453" s="89" t="s">
        <v>15</v>
      </c>
      <c r="G453" s="89" t="s">
        <v>15</v>
      </c>
      <c r="H453" s="89" t="s">
        <v>15</v>
      </c>
      <c r="I453" s="89" t="s">
        <v>15</v>
      </c>
      <c r="J453" s="90" t="s">
        <v>15</v>
      </c>
    </row>
    <row r="454" spans="2:10">
      <c r="B454" s="103" t="s">
        <v>93</v>
      </c>
      <c r="C454" s="87">
        <f>SUM(C455:C459)</f>
        <v>64</v>
      </c>
      <c r="D454" s="87">
        <f t="shared" ref="D454:J454" si="45">SUM(D455:D459)</f>
        <v>18</v>
      </c>
      <c r="E454" s="87">
        <f t="shared" si="45"/>
        <v>25</v>
      </c>
      <c r="F454" s="87">
        <f t="shared" si="45"/>
        <v>10</v>
      </c>
      <c r="G454" s="87">
        <f t="shared" si="45"/>
        <v>4</v>
      </c>
      <c r="H454" s="87">
        <f t="shared" si="45"/>
        <v>3</v>
      </c>
      <c r="I454" s="87">
        <f t="shared" si="45"/>
        <v>4</v>
      </c>
      <c r="J454" s="71">
        <f t="shared" si="45"/>
        <v>14731</v>
      </c>
    </row>
    <row r="455" spans="2:10">
      <c r="B455" s="102" t="s">
        <v>89</v>
      </c>
      <c r="C455" s="88">
        <v>46</v>
      </c>
      <c r="D455" s="88">
        <v>17</v>
      </c>
      <c r="E455" s="88">
        <v>19</v>
      </c>
      <c r="F455" s="88">
        <v>8</v>
      </c>
      <c r="G455" s="89" t="s">
        <v>15</v>
      </c>
      <c r="H455" s="88">
        <v>2</v>
      </c>
      <c r="I455" s="89" t="s">
        <v>15</v>
      </c>
      <c r="J455" s="70">
        <v>6605</v>
      </c>
    </row>
    <row r="456" spans="2:10">
      <c r="B456" s="102" t="s">
        <v>90</v>
      </c>
      <c r="C456" s="89" t="s">
        <v>15</v>
      </c>
      <c r="D456" s="89" t="s">
        <v>15</v>
      </c>
      <c r="E456" s="89" t="s">
        <v>15</v>
      </c>
      <c r="F456" s="89" t="s">
        <v>15</v>
      </c>
      <c r="G456" s="89" t="s">
        <v>15</v>
      </c>
      <c r="H456" s="89" t="s">
        <v>15</v>
      </c>
      <c r="I456" s="89" t="s">
        <v>15</v>
      </c>
      <c r="J456" s="90" t="s">
        <v>15</v>
      </c>
    </row>
    <row r="457" spans="2:10">
      <c r="B457" s="102" t="s">
        <v>84</v>
      </c>
      <c r="C457" s="88">
        <v>2</v>
      </c>
      <c r="D457" s="88">
        <v>1</v>
      </c>
      <c r="E457" s="88">
        <v>1</v>
      </c>
      <c r="F457" s="89" t="s">
        <v>15</v>
      </c>
      <c r="G457" s="89" t="s">
        <v>15</v>
      </c>
      <c r="H457" s="89" t="s">
        <v>15</v>
      </c>
      <c r="I457" s="89" t="s">
        <v>15</v>
      </c>
      <c r="J457" s="70">
        <v>249</v>
      </c>
    </row>
    <row r="458" spans="2:10">
      <c r="B458" s="102" t="s">
        <v>91</v>
      </c>
      <c r="C458" s="88">
        <v>13</v>
      </c>
      <c r="D458" s="89" t="s">
        <v>15</v>
      </c>
      <c r="E458" s="88">
        <v>4</v>
      </c>
      <c r="F458" s="88">
        <v>2</v>
      </c>
      <c r="G458" s="88">
        <v>3</v>
      </c>
      <c r="H458" s="89" t="s">
        <v>15</v>
      </c>
      <c r="I458" s="88">
        <v>4</v>
      </c>
      <c r="J458" s="70">
        <v>6962</v>
      </c>
    </row>
    <row r="459" spans="2:10">
      <c r="B459" s="102" t="s">
        <v>85</v>
      </c>
      <c r="C459" s="88">
        <v>3</v>
      </c>
      <c r="D459" s="89" t="s">
        <v>15</v>
      </c>
      <c r="E459" s="88">
        <v>1</v>
      </c>
      <c r="F459" s="89" t="s">
        <v>15</v>
      </c>
      <c r="G459" s="88">
        <v>1</v>
      </c>
      <c r="H459" s="88">
        <v>1</v>
      </c>
      <c r="I459" s="89" t="s">
        <v>15</v>
      </c>
      <c r="J459" s="70">
        <v>915</v>
      </c>
    </row>
    <row r="460" spans="2:10">
      <c r="B460" s="102"/>
      <c r="C460" s="88"/>
      <c r="D460" s="88"/>
      <c r="E460" s="88"/>
      <c r="F460" s="88"/>
      <c r="G460" s="88"/>
      <c r="H460" s="88"/>
      <c r="I460" s="88"/>
      <c r="J460" s="70"/>
    </row>
    <row r="461" spans="2:10">
      <c r="B461" s="103" t="s">
        <v>69</v>
      </c>
      <c r="C461" s="87">
        <v>826</v>
      </c>
      <c r="D461" s="87">
        <v>331</v>
      </c>
      <c r="E461" s="87">
        <v>246</v>
      </c>
      <c r="F461" s="87">
        <v>135</v>
      </c>
      <c r="G461" s="87">
        <v>53</v>
      </c>
      <c r="H461" s="87">
        <v>18</v>
      </c>
      <c r="I461" s="87">
        <v>43</v>
      </c>
      <c r="J461" s="71">
        <f>SUM(J463,J469)</f>
        <v>160004</v>
      </c>
    </row>
    <row r="462" spans="2:10">
      <c r="B462" s="102"/>
      <c r="C462" s="88"/>
      <c r="D462" s="88"/>
      <c r="E462" s="88"/>
      <c r="F462" s="88"/>
      <c r="G462" s="88"/>
      <c r="H462" s="88"/>
      <c r="I462" s="88"/>
      <c r="J462" s="70"/>
    </row>
    <row r="463" spans="2:10">
      <c r="B463" s="103" t="s">
        <v>92</v>
      </c>
      <c r="C463" s="87">
        <f>SUM(C464:C468)</f>
        <v>757</v>
      </c>
      <c r="D463" s="87">
        <f t="shared" ref="D463:J463" si="46">SUM(D464:D468)</f>
        <v>320</v>
      </c>
      <c r="E463" s="87">
        <f t="shared" si="46"/>
        <v>219</v>
      </c>
      <c r="F463" s="87">
        <f t="shared" si="46"/>
        <v>119</v>
      </c>
      <c r="G463" s="87">
        <f t="shared" si="46"/>
        <v>50</v>
      </c>
      <c r="H463" s="87">
        <f t="shared" si="46"/>
        <v>17</v>
      </c>
      <c r="I463" s="87">
        <f t="shared" si="46"/>
        <v>32</v>
      </c>
      <c r="J463" s="71">
        <f t="shared" si="46"/>
        <v>140650</v>
      </c>
    </row>
    <row r="464" spans="2:10">
      <c r="B464" s="102" t="s">
        <v>82</v>
      </c>
      <c r="C464" s="88">
        <v>746</v>
      </c>
      <c r="D464" s="88">
        <v>318</v>
      </c>
      <c r="E464" s="88">
        <v>215</v>
      </c>
      <c r="F464" s="88">
        <v>118</v>
      </c>
      <c r="G464" s="88">
        <v>49</v>
      </c>
      <c r="H464" s="88">
        <v>15</v>
      </c>
      <c r="I464" s="88">
        <v>31</v>
      </c>
      <c r="J464" s="70">
        <v>137581</v>
      </c>
    </row>
    <row r="465" spans="2:10">
      <c r="B465" s="102" t="s">
        <v>83</v>
      </c>
      <c r="C465" s="88">
        <v>1</v>
      </c>
      <c r="D465" s="89" t="s">
        <v>15</v>
      </c>
      <c r="E465" s="89" t="s">
        <v>15</v>
      </c>
      <c r="F465" s="89" t="s">
        <v>15</v>
      </c>
      <c r="G465" s="89" t="s">
        <v>15</v>
      </c>
      <c r="H465" s="88">
        <v>1</v>
      </c>
      <c r="I465" s="89" t="s">
        <v>15</v>
      </c>
      <c r="J465" s="70">
        <v>413</v>
      </c>
    </row>
    <row r="466" spans="2:10">
      <c r="B466" s="102" t="s">
        <v>86</v>
      </c>
      <c r="C466" s="88">
        <v>6</v>
      </c>
      <c r="D466" s="88">
        <v>2</v>
      </c>
      <c r="E466" s="88">
        <v>2</v>
      </c>
      <c r="F466" s="89" t="s">
        <v>15</v>
      </c>
      <c r="G466" s="88">
        <v>1</v>
      </c>
      <c r="H466" s="88">
        <v>1</v>
      </c>
      <c r="I466" s="89" t="s">
        <v>15</v>
      </c>
      <c r="J466" s="70">
        <v>1205</v>
      </c>
    </row>
    <row r="467" spans="2:10">
      <c r="B467" s="102" t="s">
        <v>87</v>
      </c>
      <c r="C467" s="88">
        <v>3</v>
      </c>
      <c r="D467" s="89" t="s">
        <v>15</v>
      </c>
      <c r="E467" s="88">
        <v>2</v>
      </c>
      <c r="F467" s="88">
        <v>1</v>
      </c>
      <c r="G467" s="89" t="s">
        <v>15</v>
      </c>
      <c r="H467" s="89" t="s">
        <v>15</v>
      </c>
      <c r="I467" s="89" t="s">
        <v>15</v>
      </c>
      <c r="J467" s="70">
        <v>668</v>
      </c>
    </row>
    <row r="468" spans="2:10">
      <c r="B468" s="102" t="s">
        <v>88</v>
      </c>
      <c r="C468" s="88">
        <v>1</v>
      </c>
      <c r="D468" s="89" t="s">
        <v>15</v>
      </c>
      <c r="E468" s="89" t="s">
        <v>15</v>
      </c>
      <c r="F468" s="89" t="s">
        <v>15</v>
      </c>
      <c r="G468" s="89" t="s">
        <v>15</v>
      </c>
      <c r="H468" s="89" t="s">
        <v>15</v>
      </c>
      <c r="I468" s="88">
        <v>1</v>
      </c>
      <c r="J468" s="70">
        <v>783</v>
      </c>
    </row>
    <row r="469" spans="2:10">
      <c r="B469" s="103" t="s">
        <v>93</v>
      </c>
      <c r="C469" s="87">
        <f>SUM(C470:C474)</f>
        <v>69</v>
      </c>
      <c r="D469" s="87">
        <f t="shared" ref="D469:J469" si="47">SUM(D470:D474)</f>
        <v>11</v>
      </c>
      <c r="E469" s="87">
        <f t="shared" si="47"/>
        <v>27</v>
      </c>
      <c r="F469" s="87">
        <f t="shared" si="47"/>
        <v>16</v>
      </c>
      <c r="G469" s="87">
        <f t="shared" si="47"/>
        <v>3</v>
      </c>
      <c r="H469" s="87">
        <f t="shared" si="47"/>
        <v>1</v>
      </c>
      <c r="I469" s="87">
        <f t="shared" si="47"/>
        <v>11</v>
      </c>
      <c r="J469" s="71">
        <f t="shared" si="47"/>
        <v>19354</v>
      </c>
    </row>
    <row r="470" spans="2:10">
      <c r="B470" s="102" t="s">
        <v>89</v>
      </c>
      <c r="C470" s="88">
        <v>26</v>
      </c>
      <c r="D470" s="88">
        <v>10</v>
      </c>
      <c r="E470" s="88">
        <v>10</v>
      </c>
      <c r="F470" s="88">
        <v>4</v>
      </c>
      <c r="G470" s="88">
        <v>1</v>
      </c>
      <c r="H470" s="89" t="s">
        <v>15</v>
      </c>
      <c r="I470" s="88">
        <v>1</v>
      </c>
      <c r="J470" s="70">
        <v>3845</v>
      </c>
    </row>
    <row r="471" spans="2:10">
      <c r="B471" s="102" t="s">
        <v>90</v>
      </c>
      <c r="C471" s="88">
        <v>2</v>
      </c>
      <c r="D471" s="89" t="s">
        <v>15</v>
      </c>
      <c r="E471" s="89" t="s">
        <v>15</v>
      </c>
      <c r="F471" s="89" t="s">
        <v>15</v>
      </c>
      <c r="G471" s="89" t="s">
        <v>15</v>
      </c>
      <c r="H471" s="89" t="s">
        <v>15</v>
      </c>
      <c r="I471" s="88">
        <v>2</v>
      </c>
      <c r="J471" s="70">
        <v>1975</v>
      </c>
    </row>
    <row r="472" spans="2:10">
      <c r="B472" s="102" t="s">
        <v>84</v>
      </c>
      <c r="C472" s="88">
        <v>10</v>
      </c>
      <c r="D472" s="89" t="s">
        <v>15</v>
      </c>
      <c r="E472" s="88">
        <v>5</v>
      </c>
      <c r="F472" s="88">
        <v>1</v>
      </c>
      <c r="G472" s="88">
        <v>1</v>
      </c>
      <c r="H472" s="88">
        <v>1</v>
      </c>
      <c r="I472" s="88">
        <v>2</v>
      </c>
      <c r="J472" s="70">
        <v>2984</v>
      </c>
    </row>
    <row r="473" spans="2:10">
      <c r="B473" s="102" t="s">
        <v>91</v>
      </c>
      <c r="C473" s="88">
        <v>26</v>
      </c>
      <c r="D473" s="88">
        <v>1</v>
      </c>
      <c r="E473" s="88">
        <v>11</v>
      </c>
      <c r="F473" s="88">
        <v>9</v>
      </c>
      <c r="G473" s="89" t="s">
        <v>15</v>
      </c>
      <c r="H473" s="89" t="s">
        <v>15</v>
      </c>
      <c r="I473" s="88">
        <v>5</v>
      </c>
      <c r="J473" s="70">
        <v>9068</v>
      </c>
    </row>
    <row r="474" spans="2:10">
      <c r="B474" s="102" t="s">
        <v>85</v>
      </c>
      <c r="C474" s="88">
        <v>5</v>
      </c>
      <c r="D474" s="89" t="s">
        <v>15</v>
      </c>
      <c r="E474" s="88">
        <v>1</v>
      </c>
      <c r="F474" s="88">
        <v>2</v>
      </c>
      <c r="G474" s="88">
        <v>1</v>
      </c>
      <c r="H474" s="89" t="s">
        <v>15</v>
      </c>
      <c r="I474" s="88">
        <v>1</v>
      </c>
      <c r="J474" s="70">
        <v>1482</v>
      </c>
    </row>
    <row r="475" spans="2:10" ht="15.75" thickBot="1">
      <c r="B475" s="106"/>
      <c r="C475" s="91"/>
      <c r="D475" s="91"/>
      <c r="E475" s="91"/>
      <c r="F475" s="91"/>
      <c r="G475" s="91"/>
      <c r="H475" s="91"/>
      <c r="I475" s="91"/>
      <c r="J475" s="92"/>
    </row>
    <row r="476" spans="2:10">
      <c r="B476" s="112" t="s">
        <v>39</v>
      </c>
      <c r="C476" s="50"/>
      <c r="D476" s="50"/>
      <c r="E476" s="50"/>
      <c r="F476" s="50"/>
      <c r="G476" s="50"/>
      <c r="H476" s="50"/>
      <c r="I476" s="50"/>
      <c r="J476" s="50"/>
    </row>
    <row r="477" spans="2:10">
      <c r="B477" s="112" t="s">
        <v>94</v>
      </c>
      <c r="C477" s="50"/>
      <c r="D477" s="50"/>
      <c r="E477" s="50"/>
      <c r="F477" s="50"/>
      <c r="G477" s="50"/>
      <c r="H477" s="50"/>
      <c r="I477" s="50"/>
      <c r="J477" s="50"/>
    </row>
    <row r="478" spans="2:10">
      <c r="C478" s="50"/>
      <c r="D478" s="50"/>
      <c r="E478" s="50"/>
      <c r="F478" s="50"/>
      <c r="G478" s="50"/>
      <c r="H478" s="50"/>
      <c r="I478" s="50"/>
      <c r="J478" s="50"/>
    </row>
    <row r="479" spans="2:10">
      <c r="C479" s="50"/>
      <c r="D479" s="50"/>
      <c r="E479" s="50"/>
      <c r="F479" s="50"/>
      <c r="G479" s="50"/>
      <c r="H479" s="50"/>
      <c r="I479" s="50"/>
      <c r="J479" s="50"/>
    </row>
    <row r="480" spans="2:10">
      <c r="C480" s="50"/>
      <c r="D480" s="50"/>
      <c r="E480" s="50"/>
      <c r="F480" s="50"/>
      <c r="G480" s="50"/>
      <c r="H480" s="50"/>
      <c r="I480" s="50"/>
      <c r="J480" s="50"/>
    </row>
    <row r="481" spans="2:10">
      <c r="B481" s="252" t="s">
        <v>80</v>
      </c>
      <c r="C481" s="252"/>
      <c r="D481" s="252"/>
      <c r="E481" s="252"/>
      <c r="F481" s="252"/>
      <c r="G481" s="252"/>
      <c r="H481" s="252"/>
      <c r="I481" s="252"/>
      <c r="J481" s="252"/>
    </row>
    <row r="482" spans="2:10" ht="15.75" thickBot="1">
      <c r="B482" s="252" t="s">
        <v>78</v>
      </c>
      <c r="C482" s="252"/>
      <c r="D482" s="252"/>
      <c r="E482" s="252"/>
      <c r="F482" s="252"/>
      <c r="G482" s="252"/>
      <c r="H482" s="252"/>
      <c r="I482" s="252"/>
      <c r="J482" s="252"/>
    </row>
    <row r="483" spans="2:10" ht="15.75" thickBot="1">
      <c r="B483" s="250" t="s">
        <v>79</v>
      </c>
      <c r="C483" s="250" t="s">
        <v>60</v>
      </c>
      <c r="D483" s="248" t="s">
        <v>59</v>
      </c>
      <c r="E483" s="248"/>
      <c r="F483" s="248"/>
      <c r="G483" s="248"/>
      <c r="H483" s="248"/>
      <c r="I483" s="248"/>
      <c r="J483" s="250" t="s">
        <v>75</v>
      </c>
    </row>
    <row r="484" spans="2:10" ht="39" customHeight="1" thickBot="1">
      <c r="B484" s="251"/>
      <c r="C484" s="251"/>
      <c r="D484" s="51" t="s">
        <v>61</v>
      </c>
      <c r="E484" s="52" t="s">
        <v>62</v>
      </c>
      <c r="F484" s="53" t="s">
        <v>63</v>
      </c>
      <c r="G484" s="52" t="s">
        <v>64</v>
      </c>
      <c r="H484" s="53" t="s">
        <v>65</v>
      </c>
      <c r="I484" s="52" t="s">
        <v>74</v>
      </c>
      <c r="J484" s="251"/>
    </row>
    <row r="485" spans="2:10">
      <c r="B485" s="104"/>
      <c r="C485" s="100"/>
      <c r="D485" s="100"/>
      <c r="E485" s="100"/>
      <c r="F485" s="100"/>
      <c r="G485" s="100"/>
      <c r="H485" s="100"/>
      <c r="I485" s="100"/>
      <c r="J485" s="101"/>
    </row>
    <row r="486" spans="2:10">
      <c r="B486" s="103" t="s">
        <v>38</v>
      </c>
      <c r="C486" s="87">
        <v>898</v>
      </c>
      <c r="D486" s="87">
        <v>634</v>
      </c>
      <c r="E486" s="87">
        <v>86</v>
      </c>
      <c r="F486" s="87">
        <v>95</v>
      </c>
      <c r="G486" s="87">
        <v>25</v>
      </c>
      <c r="H486" s="87">
        <v>28</v>
      </c>
      <c r="I486" s="87">
        <v>30</v>
      </c>
      <c r="J486" s="71">
        <f>SUM(J488,J494)</f>
        <v>123402</v>
      </c>
    </row>
    <row r="487" spans="2:10">
      <c r="B487" s="102"/>
      <c r="C487" s="88"/>
      <c r="D487" s="88"/>
      <c r="E487" s="88"/>
      <c r="F487" s="88"/>
      <c r="G487" s="88"/>
      <c r="H487" s="88"/>
      <c r="I487" s="88"/>
      <c r="J487" s="70"/>
    </row>
    <row r="488" spans="2:10">
      <c r="B488" s="103" t="s">
        <v>92</v>
      </c>
      <c r="C488" s="87">
        <f>SUM(C489:C493)</f>
        <v>853</v>
      </c>
      <c r="D488" s="87">
        <f t="shared" ref="D488:J488" si="48">SUM(D489:D493)</f>
        <v>591</v>
      </c>
      <c r="E488" s="87">
        <f t="shared" si="48"/>
        <v>84</v>
      </c>
      <c r="F488" s="87">
        <f t="shared" si="48"/>
        <v>95</v>
      </c>
      <c r="G488" s="87">
        <f t="shared" si="48"/>
        <v>25</v>
      </c>
      <c r="H488" s="87">
        <f t="shared" si="48"/>
        <v>28</v>
      </c>
      <c r="I488" s="87">
        <f t="shared" si="48"/>
        <v>30</v>
      </c>
      <c r="J488" s="71">
        <f t="shared" si="48"/>
        <v>121351</v>
      </c>
    </row>
    <row r="489" spans="2:10">
      <c r="B489" s="102" t="s">
        <v>82</v>
      </c>
      <c r="C489" s="88">
        <v>847</v>
      </c>
      <c r="D489" s="88">
        <v>590</v>
      </c>
      <c r="E489" s="88">
        <v>82</v>
      </c>
      <c r="F489" s="88">
        <v>92</v>
      </c>
      <c r="G489" s="88">
        <v>25</v>
      </c>
      <c r="H489" s="88">
        <v>28</v>
      </c>
      <c r="I489" s="88">
        <v>30</v>
      </c>
      <c r="J489" s="70">
        <v>120359</v>
      </c>
    </row>
    <row r="490" spans="2:10">
      <c r="B490" s="102" t="s">
        <v>83</v>
      </c>
      <c r="C490" s="88">
        <v>4</v>
      </c>
      <c r="D490" s="89" t="s">
        <v>15</v>
      </c>
      <c r="E490" s="88">
        <v>2</v>
      </c>
      <c r="F490" s="88">
        <v>2</v>
      </c>
      <c r="G490" s="89" t="s">
        <v>15</v>
      </c>
      <c r="H490" s="89" t="s">
        <v>15</v>
      </c>
      <c r="I490" s="89" t="s">
        <v>15</v>
      </c>
      <c r="J490" s="70">
        <v>705</v>
      </c>
    </row>
    <row r="491" spans="2:10">
      <c r="B491" s="102" t="s">
        <v>86</v>
      </c>
      <c r="C491" s="88">
        <v>1</v>
      </c>
      <c r="D491" s="89" t="s">
        <v>15</v>
      </c>
      <c r="E491" s="89" t="s">
        <v>15</v>
      </c>
      <c r="F491" s="88">
        <v>1</v>
      </c>
      <c r="G491" s="89" t="s">
        <v>15</v>
      </c>
      <c r="H491" s="89" t="s">
        <v>15</v>
      </c>
      <c r="I491" s="89" t="s">
        <v>15</v>
      </c>
      <c r="J491" s="70">
        <v>245</v>
      </c>
    </row>
    <row r="492" spans="2:10">
      <c r="B492" s="102" t="s">
        <v>87</v>
      </c>
      <c r="C492" s="89" t="s">
        <v>15</v>
      </c>
      <c r="D492" s="89" t="s">
        <v>15</v>
      </c>
      <c r="E492" s="89" t="s">
        <v>15</v>
      </c>
      <c r="F492" s="89" t="s">
        <v>15</v>
      </c>
      <c r="G492" s="89" t="s">
        <v>15</v>
      </c>
      <c r="H492" s="89" t="s">
        <v>15</v>
      </c>
      <c r="I492" s="89" t="s">
        <v>15</v>
      </c>
      <c r="J492" s="90" t="s">
        <v>15</v>
      </c>
    </row>
    <row r="493" spans="2:10">
      <c r="B493" s="102" t="s">
        <v>88</v>
      </c>
      <c r="C493" s="88">
        <v>1</v>
      </c>
      <c r="D493" s="88">
        <v>1</v>
      </c>
      <c r="E493" s="89" t="s">
        <v>15</v>
      </c>
      <c r="F493" s="89" t="s">
        <v>15</v>
      </c>
      <c r="G493" s="89" t="s">
        <v>15</v>
      </c>
      <c r="H493" s="89" t="s">
        <v>15</v>
      </c>
      <c r="I493" s="89" t="s">
        <v>15</v>
      </c>
      <c r="J493" s="70">
        <v>42</v>
      </c>
    </row>
    <row r="494" spans="2:10">
      <c r="B494" s="103" t="s">
        <v>93</v>
      </c>
      <c r="C494" s="87">
        <f>SUM(C495:C498)</f>
        <v>45</v>
      </c>
      <c r="D494" s="87">
        <f t="shared" ref="D494:J494" si="49">SUM(D495:D498)</f>
        <v>43</v>
      </c>
      <c r="E494" s="87">
        <f t="shared" si="49"/>
        <v>2</v>
      </c>
      <c r="F494" s="114" t="s">
        <v>15</v>
      </c>
      <c r="G494" s="114" t="s">
        <v>15</v>
      </c>
      <c r="H494" s="114" t="s">
        <v>15</v>
      </c>
      <c r="I494" s="114" t="s">
        <v>15</v>
      </c>
      <c r="J494" s="71">
        <f t="shared" si="49"/>
        <v>2051</v>
      </c>
    </row>
    <row r="495" spans="2:10">
      <c r="B495" s="102" t="s">
        <v>89</v>
      </c>
      <c r="C495" s="88">
        <v>2</v>
      </c>
      <c r="D495" s="88">
        <v>1</v>
      </c>
      <c r="E495" s="88">
        <v>1</v>
      </c>
      <c r="F495" s="89" t="s">
        <v>15</v>
      </c>
      <c r="G495" s="89" t="s">
        <v>15</v>
      </c>
      <c r="H495" s="89" t="s">
        <v>15</v>
      </c>
      <c r="I495" s="89" t="s">
        <v>15</v>
      </c>
      <c r="J495" s="70">
        <v>242</v>
      </c>
    </row>
    <row r="496" spans="2:10">
      <c r="B496" s="102" t="s">
        <v>90</v>
      </c>
      <c r="C496" s="88">
        <v>42</v>
      </c>
      <c r="D496" s="88">
        <v>42</v>
      </c>
      <c r="E496" s="89" t="s">
        <v>15</v>
      </c>
      <c r="F496" s="89" t="s">
        <v>15</v>
      </c>
      <c r="G496" s="89" t="s">
        <v>15</v>
      </c>
      <c r="H496" s="89" t="s">
        <v>15</v>
      </c>
      <c r="I496" s="89" t="s">
        <v>15</v>
      </c>
      <c r="J496" s="70">
        <v>1659</v>
      </c>
    </row>
    <row r="497" spans="2:10">
      <c r="B497" s="102" t="s">
        <v>84</v>
      </c>
      <c r="C497" s="89" t="s">
        <v>15</v>
      </c>
      <c r="D497" s="89" t="s">
        <v>15</v>
      </c>
      <c r="E497" s="89" t="s">
        <v>15</v>
      </c>
      <c r="F497" s="89" t="s">
        <v>15</v>
      </c>
      <c r="G497" s="89" t="s">
        <v>15</v>
      </c>
      <c r="H497" s="89" t="s">
        <v>15</v>
      </c>
      <c r="I497" s="89" t="s">
        <v>15</v>
      </c>
      <c r="J497" s="90" t="s">
        <v>15</v>
      </c>
    </row>
    <row r="498" spans="2:10">
      <c r="B498" s="102" t="s">
        <v>91</v>
      </c>
      <c r="C498" s="88">
        <v>1</v>
      </c>
      <c r="D498" s="89" t="s">
        <v>15</v>
      </c>
      <c r="E498" s="88">
        <v>1</v>
      </c>
      <c r="F498" s="89" t="s">
        <v>15</v>
      </c>
      <c r="G498" s="89" t="s">
        <v>15</v>
      </c>
      <c r="H498" s="89" t="s">
        <v>15</v>
      </c>
      <c r="I498" s="89" t="s">
        <v>15</v>
      </c>
      <c r="J498" s="70">
        <v>150</v>
      </c>
    </row>
    <row r="499" spans="2:10">
      <c r="B499" s="102" t="s">
        <v>85</v>
      </c>
      <c r="C499" s="88"/>
      <c r="D499" s="88"/>
      <c r="E499" s="88"/>
      <c r="F499" s="88"/>
      <c r="G499" s="88"/>
      <c r="H499" s="88"/>
      <c r="I499" s="88"/>
      <c r="J499" s="70"/>
    </row>
    <row r="500" spans="2:10">
      <c r="B500" s="102"/>
      <c r="C500" s="85"/>
      <c r="D500" s="85"/>
      <c r="E500" s="85"/>
      <c r="F500" s="85"/>
      <c r="G500" s="85"/>
      <c r="H500" s="85"/>
      <c r="I500" s="85"/>
      <c r="J500" s="86"/>
    </row>
    <row r="501" spans="2:10">
      <c r="B501" s="102"/>
      <c r="C501" s="85"/>
      <c r="D501" s="85"/>
      <c r="E501" s="85"/>
      <c r="F501" s="85"/>
      <c r="G501" s="85"/>
      <c r="H501" s="85"/>
      <c r="I501" s="85"/>
      <c r="J501" s="86"/>
    </row>
    <row r="502" spans="2:10">
      <c r="B502" s="102"/>
      <c r="C502" s="85"/>
      <c r="D502" s="85"/>
      <c r="E502" s="85"/>
      <c r="F502" s="85"/>
      <c r="G502" s="85"/>
      <c r="H502" s="85"/>
      <c r="I502" s="85"/>
      <c r="J502" s="86"/>
    </row>
    <row r="503" spans="2:10">
      <c r="B503" s="102"/>
      <c r="C503" s="85"/>
      <c r="D503" s="85"/>
      <c r="E503" s="85"/>
      <c r="F503" s="85"/>
      <c r="G503" s="85"/>
      <c r="H503" s="85"/>
      <c r="I503" s="85"/>
      <c r="J503" s="86"/>
    </row>
    <row r="504" spans="2:10">
      <c r="B504" s="102"/>
      <c r="C504" s="85"/>
      <c r="D504" s="85"/>
      <c r="E504" s="85"/>
      <c r="F504" s="85"/>
      <c r="G504" s="85"/>
      <c r="H504" s="85"/>
      <c r="I504" s="85"/>
      <c r="J504" s="86"/>
    </row>
    <row r="505" spans="2:10">
      <c r="B505" s="102"/>
      <c r="C505" s="85"/>
      <c r="D505" s="85"/>
      <c r="E505" s="85"/>
      <c r="F505" s="85"/>
      <c r="G505" s="85"/>
      <c r="H505" s="85"/>
      <c r="I505" s="85"/>
      <c r="J505" s="86"/>
    </row>
    <row r="506" spans="2:10">
      <c r="B506" s="102"/>
      <c r="C506" s="85"/>
      <c r="D506" s="85"/>
      <c r="E506" s="85"/>
      <c r="F506" s="85"/>
      <c r="G506" s="85"/>
      <c r="H506" s="85"/>
      <c r="I506" s="85"/>
      <c r="J506" s="86"/>
    </row>
    <row r="507" spans="2:10">
      <c r="B507" s="102"/>
      <c r="C507" s="85"/>
      <c r="D507" s="85"/>
      <c r="E507" s="85"/>
      <c r="F507" s="85"/>
      <c r="G507" s="85"/>
      <c r="H507" s="85"/>
      <c r="I507" s="85"/>
      <c r="J507" s="86"/>
    </row>
    <row r="508" spans="2:10">
      <c r="B508" s="102"/>
      <c r="C508" s="85"/>
      <c r="D508" s="85"/>
      <c r="E508" s="85"/>
      <c r="F508" s="85"/>
      <c r="G508" s="85"/>
      <c r="H508" s="85"/>
      <c r="I508" s="85"/>
      <c r="J508" s="86"/>
    </row>
    <row r="509" spans="2:10">
      <c r="B509" s="102"/>
      <c r="C509" s="85"/>
      <c r="D509" s="85"/>
      <c r="E509" s="85"/>
      <c r="F509" s="85"/>
      <c r="G509" s="85"/>
      <c r="H509" s="85"/>
      <c r="I509" s="85"/>
      <c r="J509" s="86"/>
    </row>
    <row r="510" spans="2:10">
      <c r="B510" s="102"/>
      <c r="C510" s="85"/>
      <c r="D510" s="85"/>
      <c r="E510" s="85"/>
      <c r="F510" s="85"/>
      <c r="G510" s="85"/>
      <c r="H510" s="85"/>
      <c r="I510" s="85"/>
      <c r="J510" s="86"/>
    </row>
    <row r="511" spans="2:10">
      <c r="B511" s="102"/>
      <c r="C511" s="85"/>
      <c r="D511" s="85"/>
      <c r="E511" s="85"/>
      <c r="F511" s="85"/>
      <c r="G511" s="85"/>
      <c r="H511" s="85"/>
      <c r="I511" s="85"/>
      <c r="J511" s="86"/>
    </row>
    <row r="512" spans="2:10">
      <c r="B512" s="102"/>
      <c r="C512" s="85"/>
      <c r="D512" s="85"/>
      <c r="E512" s="85"/>
      <c r="F512" s="85"/>
      <c r="G512" s="85"/>
      <c r="H512" s="85"/>
      <c r="I512" s="85"/>
      <c r="J512" s="86"/>
    </row>
    <row r="513" spans="2:10">
      <c r="B513" s="102"/>
      <c r="C513" s="85"/>
      <c r="D513" s="85"/>
      <c r="E513" s="85"/>
      <c r="F513" s="85"/>
      <c r="G513" s="85"/>
      <c r="H513" s="85"/>
      <c r="I513" s="85"/>
      <c r="J513" s="86"/>
    </row>
    <row r="514" spans="2:10">
      <c r="B514" s="102"/>
      <c r="C514" s="85"/>
      <c r="D514" s="85"/>
      <c r="E514" s="85"/>
      <c r="F514" s="85"/>
      <c r="G514" s="85"/>
      <c r="H514" s="85"/>
      <c r="I514" s="85"/>
      <c r="J514" s="86"/>
    </row>
    <row r="515" spans="2:10" ht="15.75" thickBot="1">
      <c r="B515" s="106"/>
      <c r="C515" s="107"/>
      <c r="D515" s="107"/>
      <c r="E515" s="107"/>
      <c r="F515" s="107"/>
      <c r="G515" s="107"/>
      <c r="H515" s="107"/>
      <c r="I515" s="107"/>
      <c r="J515" s="108"/>
    </row>
    <row r="516" spans="2:10">
      <c r="B516" s="112" t="s">
        <v>39</v>
      </c>
    </row>
    <row r="517" spans="2:10">
      <c r="B517" s="112" t="s">
        <v>94</v>
      </c>
    </row>
  </sheetData>
  <mergeCells count="78">
    <mergeCell ref="B1:J1"/>
    <mergeCell ref="B2:J2"/>
    <mergeCell ref="B3:B4"/>
    <mergeCell ref="C3:C4"/>
    <mergeCell ref="D3:I3"/>
    <mergeCell ref="J3:J4"/>
    <mergeCell ref="B41:J41"/>
    <mergeCell ref="B42:J42"/>
    <mergeCell ref="B43:B44"/>
    <mergeCell ref="C43:C44"/>
    <mergeCell ref="D43:I43"/>
    <mergeCell ref="J43:J44"/>
    <mergeCell ref="B81:J81"/>
    <mergeCell ref="B82:J82"/>
    <mergeCell ref="B83:B84"/>
    <mergeCell ref="C83:C84"/>
    <mergeCell ref="D83:I83"/>
    <mergeCell ref="J83:J84"/>
    <mergeCell ref="B121:J121"/>
    <mergeCell ref="B122:J122"/>
    <mergeCell ref="B123:B124"/>
    <mergeCell ref="C123:C124"/>
    <mergeCell ref="D123:I123"/>
    <mergeCell ref="J123:J124"/>
    <mergeCell ref="B161:J161"/>
    <mergeCell ref="B162:J162"/>
    <mergeCell ref="B163:B164"/>
    <mergeCell ref="C163:C164"/>
    <mergeCell ref="D163:I163"/>
    <mergeCell ref="J163:J164"/>
    <mergeCell ref="B201:J201"/>
    <mergeCell ref="B202:J202"/>
    <mergeCell ref="B203:B204"/>
    <mergeCell ref="C203:C204"/>
    <mergeCell ref="D203:I203"/>
    <mergeCell ref="J203:J204"/>
    <mergeCell ref="B241:J241"/>
    <mergeCell ref="B242:J242"/>
    <mergeCell ref="B243:B244"/>
    <mergeCell ref="C243:C244"/>
    <mergeCell ref="D243:I243"/>
    <mergeCell ref="J243:J244"/>
    <mergeCell ref="B281:J281"/>
    <mergeCell ref="B282:J282"/>
    <mergeCell ref="B283:B284"/>
    <mergeCell ref="C283:C284"/>
    <mergeCell ref="D283:I283"/>
    <mergeCell ref="J283:J284"/>
    <mergeCell ref="B321:J321"/>
    <mergeCell ref="B322:J322"/>
    <mergeCell ref="B323:B324"/>
    <mergeCell ref="C323:C324"/>
    <mergeCell ref="D323:I323"/>
    <mergeCell ref="J323:J324"/>
    <mergeCell ref="B361:J361"/>
    <mergeCell ref="B362:J362"/>
    <mergeCell ref="B363:B364"/>
    <mergeCell ref="C363:C364"/>
    <mergeCell ref="D363:I363"/>
    <mergeCell ref="J363:J364"/>
    <mergeCell ref="B401:J401"/>
    <mergeCell ref="B402:J402"/>
    <mergeCell ref="B403:B404"/>
    <mergeCell ref="C403:C404"/>
    <mergeCell ref="D403:I403"/>
    <mergeCell ref="J403:J404"/>
    <mergeCell ref="B441:J441"/>
    <mergeCell ref="B442:J442"/>
    <mergeCell ref="B443:B444"/>
    <mergeCell ref="C443:C444"/>
    <mergeCell ref="D443:I443"/>
    <mergeCell ref="J443:J444"/>
    <mergeCell ref="B481:J481"/>
    <mergeCell ref="B482:J482"/>
    <mergeCell ref="B483:B484"/>
    <mergeCell ref="C483:C484"/>
    <mergeCell ref="D483:I483"/>
    <mergeCell ref="J483:J48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M218"/>
  <sheetViews>
    <sheetView topLeftCell="C1" workbookViewId="0">
      <selection activeCell="C9" sqref="C9"/>
    </sheetView>
  </sheetViews>
  <sheetFormatPr baseColWidth="10" defaultRowHeight="15"/>
  <cols>
    <col min="2" max="2" width="9.5703125" customWidth="1"/>
    <col min="3" max="3" width="33.28515625" customWidth="1"/>
    <col min="8" max="8" width="12.5703125" customWidth="1"/>
    <col min="11" max="11" width="12.5703125" customWidth="1"/>
    <col min="12" max="12" width="12.42578125" customWidth="1"/>
    <col min="13" max="13" width="11.28515625" customWidth="1"/>
  </cols>
  <sheetData>
    <row r="1" spans="3:13">
      <c r="C1" s="253" t="s">
        <v>96</v>
      </c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3:13" ht="6.75" customHeight="1" thickBot="1"/>
    <row r="3" spans="3:13" ht="14.25" customHeight="1" thickBot="1">
      <c r="C3" s="254" t="s">
        <v>3</v>
      </c>
      <c r="D3" s="254" t="s">
        <v>60</v>
      </c>
      <c r="E3" s="256" t="s">
        <v>95</v>
      </c>
      <c r="F3" s="257"/>
      <c r="G3" s="257"/>
      <c r="H3" s="257"/>
      <c r="I3" s="257"/>
      <c r="J3" s="257"/>
      <c r="K3" s="257"/>
      <c r="L3" s="257"/>
      <c r="M3" s="258"/>
    </row>
    <row r="4" spans="3:13" ht="60.75" customHeight="1" thickBot="1">
      <c r="C4" s="255" t="s">
        <v>3</v>
      </c>
      <c r="D4" s="255"/>
      <c r="E4" s="116" t="s">
        <v>97</v>
      </c>
      <c r="F4" s="117" t="s">
        <v>98</v>
      </c>
      <c r="G4" s="116" t="s">
        <v>99</v>
      </c>
      <c r="H4" s="117" t="s">
        <v>100</v>
      </c>
      <c r="I4" s="116" t="s">
        <v>46</v>
      </c>
      <c r="J4" s="117" t="s">
        <v>47</v>
      </c>
      <c r="K4" s="117" t="s">
        <v>105</v>
      </c>
      <c r="L4" s="116" t="s">
        <v>103</v>
      </c>
      <c r="M4" s="117" t="s">
        <v>104</v>
      </c>
    </row>
    <row r="5" spans="3:13" ht="12" customHeight="1">
      <c r="C5" s="104"/>
      <c r="D5" s="110" t="s">
        <v>0</v>
      </c>
      <c r="E5" s="110"/>
      <c r="F5" s="110" t="s">
        <v>0</v>
      </c>
      <c r="G5" s="110" t="s">
        <v>0</v>
      </c>
      <c r="H5" s="110" t="s">
        <v>0</v>
      </c>
      <c r="I5" s="110" t="s">
        <v>0</v>
      </c>
      <c r="J5" s="110" t="s">
        <v>0</v>
      </c>
      <c r="K5" s="110" t="s">
        <v>0</v>
      </c>
      <c r="L5" s="110" t="s">
        <v>0</v>
      </c>
      <c r="M5" s="111" t="s">
        <v>0</v>
      </c>
    </row>
    <row r="6" spans="3:13" ht="12" customHeight="1">
      <c r="C6" s="103" t="s">
        <v>40</v>
      </c>
      <c r="D6" s="85"/>
      <c r="E6" s="85"/>
      <c r="F6" s="85"/>
      <c r="G6" s="85"/>
      <c r="H6" s="85"/>
      <c r="I6" s="85"/>
      <c r="J6" s="85"/>
      <c r="K6" s="85"/>
      <c r="L6" s="85"/>
      <c r="M6" s="86"/>
    </row>
    <row r="7" spans="3:13" ht="12" customHeight="1">
      <c r="C7" s="102"/>
      <c r="D7" s="85"/>
      <c r="E7" s="85"/>
      <c r="F7" s="85"/>
      <c r="G7" s="85"/>
      <c r="H7" s="85"/>
      <c r="I7" s="85"/>
      <c r="J7" s="85"/>
      <c r="K7" s="85"/>
      <c r="L7" s="85"/>
      <c r="M7" s="86"/>
    </row>
    <row r="8" spans="3:13" ht="12" customHeight="1">
      <c r="C8" s="103" t="s">
        <v>4</v>
      </c>
      <c r="D8" s="88">
        <v>42042</v>
      </c>
      <c r="E8" s="88">
        <f>SUM(F8:M8)</f>
        <v>39658</v>
      </c>
      <c r="F8" s="88">
        <v>32568</v>
      </c>
      <c r="G8" s="88">
        <v>3414</v>
      </c>
      <c r="H8" s="88">
        <v>2535</v>
      </c>
      <c r="I8" s="88">
        <v>812</v>
      </c>
      <c r="J8" s="88">
        <v>201</v>
      </c>
      <c r="K8" s="88">
        <v>63</v>
      </c>
      <c r="L8" s="88">
        <v>60</v>
      </c>
      <c r="M8" s="70">
        <v>5</v>
      </c>
    </row>
    <row r="9" spans="3:13" ht="12" customHeight="1">
      <c r="C9" s="102" t="s">
        <v>9</v>
      </c>
      <c r="D9" s="88">
        <v>37278</v>
      </c>
      <c r="E9" s="88">
        <f t="shared" ref="E9:E11" si="0">SUM(F9:M9)</f>
        <v>35176</v>
      </c>
      <c r="F9" s="88">
        <v>28871</v>
      </c>
      <c r="G9" s="88">
        <v>2953</v>
      </c>
      <c r="H9" s="88">
        <v>2378</v>
      </c>
      <c r="I9" s="88">
        <v>687</v>
      </c>
      <c r="J9" s="88">
        <v>184</v>
      </c>
      <c r="K9" s="88">
        <v>49</v>
      </c>
      <c r="L9" s="88">
        <v>50</v>
      </c>
      <c r="M9" s="70">
        <v>4</v>
      </c>
    </row>
    <row r="10" spans="3:13" ht="12" customHeight="1">
      <c r="C10" s="102" t="s">
        <v>10</v>
      </c>
      <c r="D10" s="88">
        <v>3613</v>
      </c>
      <c r="E10" s="88">
        <f t="shared" si="0"/>
        <v>3409</v>
      </c>
      <c r="F10" s="88">
        <v>2682</v>
      </c>
      <c r="G10" s="88">
        <v>440</v>
      </c>
      <c r="H10" s="88">
        <v>154</v>
      </c>
      <c r="I10" s="88">
        <v>105</v>
      </c>
      <c r="J10" s="88">
        <v>10</v>
      </c>
      <c r="K10" s="88">
        <v>8</v>
      </c>
      <c r="L10" s="88">
        <v>9</v>
      </c>
      <c r="M10" s="70">
        <v>1</v>
      </c>
    </row>
    <row r="11" spans="3:13" ht="12" customHeight="1">
      <c r="C11" s="102" t="s">
        <v>11</v>
      </c>
      <c r="D11" s="88">
        <v>1151</v>
      </c>
      <c r="E11" s="88">
        <f t="shared" si="0"/>
        <v>1073</v>
      </c>
      <c r="F11" s="88">
        <v>1015</v>
      </c>
      <c r="G11" s="88">
        <v>21</v>
      </c>
      <c r="H11" s="88">
        <v>3</v>
      </c>
      <c r="I11" s="88">
        <v>20</v>
      </c>
      <c r="J11" s="88">
        <v>7</v>
      </c>
      <c r="K11" s="88">
        <v>6</v>
      </c>
      <c r="L11" s="88">
        <v>1</v>
      </c>
      <c r="M11" s="90" t="s">
        <v>15</v>
      </c>
    </row>
    <row r="12" spans="3:13" ht="12" customHeight="1">
      <c r="C12" s="102"/>
      <c r="D12" s="88"/>
      <c r="E12" s="88"/>
      <c r="F12" s="88"/>
      <c r="G12" s="88"/>
      <c r="H12" s="88"/>
      <c r="I12" s="88"/>
      <c r="J12" s="88"/>
      <c r="K12" s="88"/>
      <c r="L12" s="88"/>
      <c r="M12" s="70"/>
    </row>
    <row r="13" spans="3:13" ht="12" customHeight="1">
      <c r="C13" s="103" t="s">
        <v>12</v>
      </c>
      <c r="D13" s="85"/>
      <c r="E13" s="85"/>
      <c r="F13" s="85"/>
      <c r="G13" s="85"/>
      <c r="H13" s="85"/>
      <c r="I13" s="85"/>
      <c r="J13" s="85"/>
      <c r="K13" s="85"/>
      <c r="L13" s="85"/>
      <c r="M13" s="86"/>
    </row>
    <row r="14" spans="3:13" ht="12" customHeight="1">
      <c r="C14" s="102"/>
      <c r="D14" s="88"/>
      <c r="E14" s="88"/>
      <c r="F14" s="88"/>
      <c r="G14" s="88"/>
      <c r="H14" s="88"/>
      <c r="I14" s="88"/>
      <c r="J14" s="88"/>
      <c r="K14" s="88"/>
      <c r="L14" s="88"/>
      <c r="M14" s="70"/>
    </row>
    <row r="15" spans="3:13" ht="12" customHeight="1">
      <c r="C15" s="103" t="s">
        <v>4</v>
      </c>
      <c r="D15" s="88">
        <v>3845</v>
      </c>
      <c r="E15" s="88">
        <f>SUM(F15:M15)</f>
        <v>3737</v>
      </c>
      <c r="F15" s="88">
        <v>3072</v>
      </c>
      <c r="G15" s="88">
        <v>366</v>
      </c>
      <c r="H15" s="88">
        <v>230</v>
      </c>
      <c r="I15" s="88">
        <v>41</v>
      </c>
      <c r="J15" s="88">
        <v>21</v>
      </c>
      <c r="K15" s="88">
        <v>3</v>
      </c>
      <c r="L15" s="88">
        <v>2</v>
      </c>
      <c r="M15" s="70">
        <v>2</v>
      </c>
    </row>
    <row r="16" spans="3:13" ht="12" customHeight="1">
      <c r="C16" s="102" t="s">
        <v>9</v>
      </c>
      <c r="D16" s="88">
        <v>3659</v>
      </c>
      <c r="E16" s="88">
        <f t="shared" ref="E16:E18" si="1">SUM(F16:M16)</f>
        <v>3562</v>
      </c>
      <c r="F16" s="88">
        <v>2925</v>
      </c>
      <c r="G16" s="88">
        <v>351</v>
      </c>
      <c r="H16" s="88">
        <v>223</v>
      </c>
      <c r="I16" s="88">
        <v>36</v>
      </c>
      <c r="J16" s="88">
        <v>20</v>
      </c>
      <c r="K16" s="88">
        <v>3</v>
      </c>
      <c r="L16" s="88">
        <v>2</v>
      </c>
      <c r="M16" s="70">
        <v>2</v>
      </c>
    </row>
    <row r="17" spans="3:13" ht="12" customHeight="1">
      <c r="C17" s="102" t="s">
        <v>10</v>
      </c>
      <c r="D17" s="88">
        <v>178</v>
      </c>
      <c r="E17" s="88">
        <f t="shared" si="1"/>
        <v>168</v>
      </c>
      <c r="F17" s="88">
        <v>141</v>
      </c>
      <c r="G17" s="88">
        <v>15</v>
      </c>
      <c r="H17" s="88">
        <v>7</v>
      </c>
      <c r="I17" s="88">
        <v>4</v>
      </c>
      <c r="J17" s="88">
        <v>1</v>
      </c>
      <c r="K17" s="89" t="s">
        <v>15</v>
      </c>
      <c r="L17" s="89" t="s">
        <v>15</v>
      </c>
      <c r="M17" s="90" t="s">
        <v>15</v>
      </c>
    </row>
    <row r="18" spans="3:13" ht="12" customHeight="1">
      <c r="C18" s="102" t="s">
        <v>11</v>
      </c>
      <c r="D18" s="88">
        <v>8</v>
      </c>
      <c r="E18" s="88">
        <f t="shared" si="1"/>
        <v>7</v>
      </c>
      <c r="F18" s="88">
        <v>6</v>
      </c>
      <c r="G18" s="89" t="s">
        <v>15</v>
      </c>
      <c r="H18" s="89" t="s">
        <v>15</v>
      </c>
      <c r="I18" s="88">
        <v>1</v>
      </c>
      <c r="J18" s="89" t="s">
        <v>15</v>
      </c>
      <c r="K18" s="89" t="s">
        <v>15</v>
      </c>
      <c r="L18" s="89" t="s">
        <v>15</v>
      </c>
      <c r="M18" s="90" t="s">
        <v>15</v>
      </c>
    </row>
    <row r="19" spans="3:13" ht="12" customHeight="1">
      <c r="C19" s="102"/>
      <c r="D19" s="88"/>
      <c r="E19" s="88"/>
      <c r="F19" s="88"/>
      <c r="G19" s="88"/>
      <c r="H19" s="88"/>
      <c r="I19" s="88"/>
      <c r="J19" s="88"/>
      <c r="K19" s="88"/>
      <c r="L19" s="88"/>
      <c r="M19" s="70"/>
    </row>
    <row r="20" spans="3:13" ht="12" customHeight="1">
      <c r="C20" s="103" t="s">
        <v>16</v>
      </c>
      <c r="D20" s="88"/>
      <c r="E20" s="88"/>
      <c r="F20" s="88"/>
      <c r="G20" s="88"/>
      <c r="H20" s="88"/>
      <c r="I20" s="88"/>
      <c r="J20" s="88"/>
      <c r="K20" s="88"/>
      <c r="L20" s="88"/>
      <c r="M20" s="70"/>
    </row>
    <row r="21" spans="3:13" ht="12" customHeight="1">
      <c r="C21" s="102"/>
      <c r="D21" s="88"/>
      <c r="E21" s="88"/>
      <c r="F21" s="88"/>
      <c r="G21" s="88"/>
      <c r="H21" s="88"/>
      <c r="I21" s="88"/>
      <c r="J21" s="88"/>
      <c r="K21" s="88"/>
      <c r="L21" s="88"/>
      <c r="M21" s="70"/>
    </row>
    <row r="22" spans="3:13" ht="12" customHeight="1">
      <c r="C22" s="103" t="s">
        <v>4</v>
      </c>
      <c r="D22" s="88">
        <v>299</v>
      </c>
      <c r="E22" s="88">
        <f>SUM(F22:M22)</f>
        <v>291</v>
      </c>
      <c r="F22" s="88">
        <v>232</v>
      </c>
      <c r="G22" s="88">
        <v>37</v>
      </c>
      <c r="H22" s="88">
        <v>19</v>
      </c>
      <c r="I22" s="88">
        <v>2</v>
      </c>
      <c r="J22" s="89" t="s">
        <v>15</v>
      </c>
      <c r="K22" s="88">
        <v>1</v>
      </c>
      <c r="L22" s="89" t="s">
        <v>15</v>
      </c>
      <c r="M22" s="90" t="s">
        <v>15</v>
      </c>
    </row>
    <row r="23" spans="3:13" ht="12" customHeight="1">
      <c r="C23" s="102" t="s">
        <v>9</v>
      </c>
      <c r="D23" s="88">
        <v>280</v>
      </c>
      <c r="E23" s="88">
        <f t="shared" ref="E23:E24" si="2">SUM(F23:M23)</f>
        <v>272</v>
      </c>
      <c r="F23" s="88">
        <v>213</v>
      </c>
      <c r="G23" s="88">
        <v>37</v>
      </c>
      <c r="H23" s="88">
        <v>19</v>
      </c>
      <c r="I23" s="88">
        <v>2</v>
      </c>
      <c r="J23" s="89" t="s">
        <v>15</v>
      </c>
      <c r="K23" s="88">
        <v>1</v>
      </c>
      <c r="L23" s="89" t="s">
        <v>15</v>
      </c>
      <c r="M23" s="90" t="s">
        <v>15</v>
      </c>
    </row>
    <row r="24" spans="3:13" ht="12" customHeight="1">
      <c r="C24" s="102" t="s">
        <v>10</v>
      </c>
      <c r="D24" s="88">
        <v>19</v>
      </c>
      <c r="E24" s="88">
        <f t="shared" si="2"/>
        <v>19</v>
      </c>
      <c r="F24" s="88">
        <v>19</v>
      </c>
      <c r="G24" s="89" t="s">
        <v>15</v>
      </c>
      <c r="H24" s="89" t="s">
        <v>15</v>
      </c>
      <c r="I24" s="89" t="s">
        <v>15</v>
      </c>
      <c r="J24" s="89" t="s">
        <v>15</v>
      </c>
      <c r="K24" s="89" t="s">
        <v>42</v>
      </c>
      <c r="L24" s="89" t="s">
        <v>15</v>
      </c>
      <c r="M24" s="90" t="s">
        <v>15</v>
      </c>
    </row>
    <row r="25" spans="3:13" ht="12" customHeight="1">
      <c r="C25" s="102" t="s">
        <v>11</v>
      </c>
      <c r="D25" s="89" t="s">
        <v>15</v>
      </c>
      <c r="E25" s="89" t="s">
        <v>15</v>
      </c>
      <c r="F25" s="89" t="s">
        <v>15</v>
      </c>
      <c r="G25" s="89" t="s">
        <v>15</v>
      </c>
      <c r="H25" s="89" t="s">
        <v>15</v>
      </c>
      <c r="I25" s="89" t="s">
        <v>15</v>
      </c>
      <c r="J25" s="89" t="s">
        <v>15</v>
      </c>
      <c r="K25" s="89" t="s">
        <v>15</v>
      </c>
      <c r="L25" s="89" t="s">
        <v>15</v>
      </c>
      <c r="M25" s="90" t="s">
        <v>15</v>
      </c>
    </row>
    <row r="26" spans="3:13" ht="12" customHeight="1">
      <c r="C26" s="102"/>
      <c r="D26" s="88"/>
      <c r="E26" s="88"/>
      <c r="F26" s="88"/>
      <c r="G26" s="88"/>
      <c r="H26" s="88"/>
      <c r="I26" s="88"/>
      <c r="J26" s="88"/>
      <c r="K26" s="88"/>
      <c r="L26" s="88"/>
      <c r="M26" s="70"/>
    </row>
    <row r="27" spans="3:13" ht="12" customHeight="1">
      <c r="C27" s="103" t="s">
        <v>17</v>
      </c>
      <c r="D27" s="88"/>
      <c r="E27" s="88"/>
      <c r="F27" s="88"/>
      <c r="G27" s="88"/>
      <c r="H27" s="88"/>
      <c r="I27" s="88"/>
      <c r="J27" s="88"/>
      <c r="K27" s="88"/>
      <c r="L27" s="88"/>
      <c r="M27" s="70"/>
    </row>
    <row r="28" spans="3:13" ht="12" customHeight="1">
      <c r="C28" s="102"/>
      <c r="D28" s="88"/>
      <c r="E28" s="88"/>
      <c r="F28" s="88"/>
      <c r="G28" s="88"/>
      <c r="H28" s="88"/>
      <c r="I28" s="88"/>
      <c r="J28" s="88"/>
      <c r="K28" s="88"/>
      <c r="L28" s="88"/>
      <c r="M28" s="70"/>
    </row>
    <row r="29" spans="3:13" ht="12" customHeight="1">
      <c r="C29" s="103" t="s">
        <v>4</v>
      </c>
      <c r="D29" s="88">
        <v>867</v>
      </c>
      <c r="E29" s="88">
        <f>SUM(F29:M29)</f>
        <v>819</v>
      </c>
      <c r="F29" s="88">
        <v>687</v>
      </c>
      <c r="G29" s="88">
        <v>79</v>
      </c>
      <c r="H29" s="88">
        <v>34</v>
      </c>
      <c r="I29" s="88">
        <v>12</v>
      </c>
      <c r="J29" s="89" t="s">
        <v>15</v>
      </c>
      <c r="K29" s="88">
        <v>5</v>
      </c>
      <c r="L29" s="88">
        <v>2</v>
      </c>
      <c r="M29" s="90" t="s">
        <v>15</v>
      </c>
    </row>
    <row r="30" spans="3:13" ht="12" customHeight="1">
      <c r="C30" s="102" t="s">
        <v>9</v>
      </c>
      <c r="D30" s="88">
        <v>778</v>
      </c>
      <c r="E30" s="88">
        <f t="shared" ref="E30:E32" si="3">SUM(F30:M30)</f>
        <v>736</v>
      </c>
      <c r="F30" s="88">
        <v>617</v>
      </c>
      <c r="G30" s="88">
        <v>69</v>
      </c>
      <c r="H30" s="88">
        <v>34</v>
      </c>
      <c r="I30" s="88">
        <v>11</v>
      </c>
      <c r="J30" s="89" t="s">
        <v>15</v>
      </c>
      <c r="K30" s="88">
        <v>3</v>
      </c>
      <c r="L30" s="88">
        <v>2</v>
      </c>
      <c r="M30" s="90" t="s">
        <v>15</v>
      </c>
    </row>
    <row r="31" spans="3:13" ht="12" customHeight="1">
      <c r="C31" s="102" t="s">
        <v>10</v>
      </c>
      <c r="D31" s="88">
        <v>86</v>
      </c>
      <c r="E31" s="88">
        <f t="shared" si="3"/>
        <v>80</v>
      </c>
      <c r="F31" s="88">
        <v>69</v>
      </c>
      <c r="G31" s="88">
        <v>10</v>
      </c>
      <c r="H31" s="89" t="s">
        <v>15</v>
      </c>
      <c r="I31" s="89" t="s">
        <v>15</v>
      </c>
      <c r="J31" s="89" t="s">
        <v>15</v>
      </c>
      <c r="K31" s="88">
        <v>1</v>
      </c>
      <c r="L31" s="89" t="s">
        <v>15</v>
      </c>
      <c r="M31" s="90" t="s">
        <v>15</v>
      </c>
    </row>
    <row r="32" spans="3:13" ht="12" customHeight="1">
      <c r="C32" s="102" t="s">
        <v>11</v>
      </c>
      <c r="D32" s="88">
        <v>3</v>
      </c>
      <c r="E32" s="88">
        <f t="shared" si="3"/>
        <v>3</v>
      </c>
      <c r="F32" s="88">
        <v>1</v>
      </c>
      <c r="G32" s="89" t="s">
        <v>15</v>
      </c>
      <c r="H32" s="89" t="s">
        <v>15</v>
      </c>
      <c r="I32" s="88">
        <v>1</v>
      </c>
      <c r="J32" s="89" t="s">
        <v>15</v>
      </c>
      <c r="K32" s="88">
        <v>1</v>
      </c>
      <c r="L32" s="89" t="s">
        <v>15</v>
      </c>
      <c r="M32" s="90" t="s">
        <v>15</v>
      </c>
    </row>
    <row r="33" spans="3:13" ht="12" customHeight="1">
      <c r="C33" s="102"/>
      <c r="D33" s="88"/>
      <c r="E33" s="88"/>
      <c r="F33" s="88"/>
      <c r="G33" s="88"/>
      <c r="H33" s="88"/>
      <c r="I33" s="88"/>
      <c r="J33" s="88"/>
      <c r="K33" s="88"/>
      <c r="L33" s="88"/>
      <c r="M33" s="70"/>
    </row>
    <row r="34" spans="3:13" ht="12" customHeight="1">
      <c r="C34" s="103" t="s">
        <v>18</v>
      </c>
      <c r="D34" s="88"/>
      <c r="E34" s="88"/>
      <c r="F34" s="88"/>
      <c r="G34" s="88"/>
      <c r="H34" s="88"/>
      <c r="I34" s="88"/>
      <c r="J34" s="88"/>
      <c r="K34" s="88"/>
      <c r="L34" s="88"/>
      <c r="M34" s="70"/>
    </row>
    <row r="35" spans="3:13" ht="12" customHeight="1">
      <c r="C35" s="102"/>
      <c r="D35" s="88"/>
      <c r="E35" s="88"/>
      <c r="F35" s="88"/>
      <c r="G35" s="88"/>
      <c r="H35" s="88"/>
      <c r="I35" s="88"/>
      <c r="J35" s="88"/>
      <c r="K35" s="88"/>
      <c r="L35" s="88"/>
      <c r="M35" s="70"/>
    </row>
    <row r="36" spans="3:13" ht="12" customHeight="1">
      <c r="C36" s="103" t="s">
        <v>4</v>
      </c>
      <c r="D36" s="88">
        <v>373</v>
      </c>
      <c r="E36" s="88">
        <f>SUM(F36:M36)</f>
        <v>357</v>
      </c>
      <c r="F36" s="88">
        <v>283</v>
      </c>
      <c r="G36" s="88">
        <v>22</v>
      </c>
      <c r="H36" s="88">
        <v>37</v>
      </c>
      <c r="I36" s="88">
        <v>14</v>
      </c>
      <c r="J36" s="88">
        <v>1</v>
      </c>
      <c r="K36" s="89" t="s">
        <v>15</v>
      </c>
      <c r="L36" s="89" t="s">
        <v>15</v>
      </c>
      <c r="M36" s="90" t="s">
        <v>15</v>
      </c>
    </row>
    <row r="37" spans="3:13" ht="12" customHeight="1">
      <c r="C37" s="102" t="s">
        <v>9</v>
      </c>
      <c r="D37" s="88">
        <v>331</v>
      </c>
      <c r="E37" s="88">
        <f t="shared" ref="E37:E39" si="4">SUM(F37:M37)</f>
        <v>317</v>
      </c>
      <c r="F37" s="88">
        <v>248</v>
      </c>
      <c r="G37" s="88">
        <v>19</v>
      </c>
      <c r="H37" s="88">
        <v>37</v>
      </c>
      <c r="I37" s="88">
        <v>12</v>
      </c>
      <c r="J37" s="88">
        <v>1</v>
      </c>
      <c r="K37" s="89" t="s">
        <v>15</v>
      </c>
      <c r="L37" s="89" t="s">
        <v>15</v>
      </c>
      <c r="M37" s="90" t="s">
        <v>15</v>
      </c>
    </row>
    <row r="38" spans="3:13" ht="12" customHeight="1">
      <c r="C38" s="102" t="s">
        <v>10</v>
      </c>
      <c r="D38" s="88">
        <v>40</v>
      </c>
      <c r="E38" s="88">
        <f t="shared" si="4"/>
        <v>38</v>
      </c>
      <c r="F38" s="88">
        <v>33</v>
      </c>
      <c r="G38" s="88">
        <v>3</v>
      </c>
      <c r="H38" s="89" t="s">
        <v>15</v>
      </c>
      <c r="I38" s="88">
        <v>2</v>
      </c>
      <c r="J38" s="89" t="s">
        <v>15</v>
      </c>
      <c r="K38" s="89" t="s">
        <v>15</v>
      </c>
      <c r="L38" s="89" t="s">
        <v>15</v>
      </c>
      <c r="M38" s="90" t="s">
        <v>15</v>
      </c>
    </row>
    <row r="39" spans="3:13" ht="12" customHeight="1">
      <c r="C39" s="102" t="s">
        <v>11</v>
      </c>
      <c r="D39" s="88">
        <v>2</v>
      </c>
      <c r="E39" s="88">
        <f t="shared" si="4"/>
        <v>2</v>
      </c>
      <c r="F39" s="88">
        <v>2</v>
      </c>
      <c r="G39" s="89" t="s">
        <v>15</v>
      </c>
      <c r="H39" s="89" t="s">
        <v>15</v>
      </c>
      <c r="I39" s="89" t="s">
        <v>15</v>
      </c>
      <c r="J39" s="89" t="s">
        <v>15</v>
      </c>
      <c r="K39" s="89" t="s">
        <v>15</v>
      </c>
      <c r="L39" s="89" t="s">
        <v>15</v>
      </c>
      <c r="M39" s="90" t="s">
        <v>15</v>
      </c>
    </row>
    <row r="40" spans="3:13" ht="12" customHeight="1">
      <c r="C40" s="102"/>
      <c r="D40" s="88"/>
      <c r="E40" s="88"/>
      <c r="F40" s="88"/>
      <c r="G40" s="88"/>
      <c r="H40" s="88"/>
      <c r="I40" s="88"/>
      <c r="J40" s="88"/>
      <c r="K40" s="88"/>
      <c r="L40" s="88"/>
      <c r="M40" s="70"/>
    </row>
    <row r="41" spans="3:13" ht="12" customHeight="1">
      <c r="C41" s="103" t="s">
        <v>19</v>
      </c>
      <c r="D41" s="88"/>
      <c r="E41" s="88"/>
      <c r="F41" s="88"/>
      <c r="G41" s="88"/>
      <c r="H41" s="88"/>
      <c r="I41" s="88"/>
      <c r="J41" s="88"/>
      <c r="K41" s="88"/>
      <c r="L41" s="88"/>
      <c r="M41" s="70"/>
    </row>
    <row r="42" spans="3:13" ht="12" customHeight="1">
      <c r="C42" s="102"/>
      <c r="D42" s="88"/>
      <c r="E42" s="88"/>
      <c r="F42" s="88"/>
      <c r="G42" s="88"/>
      <c r="H42" s="88"/>
      <c r="I42" s="88"/>
      <c r="J42" s="88"/>
      <c r="K42" s="88"/>
      <c r="L42" s="88"/>
      <c r="M42" s="70"/>
    </row>
    <row r="43" spans="3:13" ht="12" customHeight="1">
      <c r="C43" s="103" t="s">
        <v>4</v>
      </c>
      <c r="D43" s="88">
        <v>1150</v>
      </c>
      <c r="E43" s="88">
        <f>SUM(F43:M43)</f>
        <v>1074</v>
      </c>
      <c r="F43" s="88">
        <v>772</v>
      </c>
      <c r="G43" s="88">
        <v>164</v>
      </c>
      <c r="H43" s="88">
        <v>117</v>
      </c>
      <c r="I43" s="88">
        <v>11</v>
      </c>
      <c r="J43" s="88">
        <v>6</v>
      </c>
      <c r="K43" s="88">
        <v>2</v>
      </c>
      <c r="L43" s="88">
        <v>2</v>
      </c>
      <c r="M43" s="90" t="s">
        <v>15</v>
      </c>
    </row>
    <row r="44" spans="3:13" ht="12" customHeight="1">
      <c r="C44" s="102" t="s">
        <v>9</v>
      </c>
      <c r="D44" s="88">
        <v>1038</v>
      </c>
      <c r="E44" s="88">
        <f t="shared" ref="E44:E45" si="5">SUM(F44:M44)</f>
        <v>965</v>
      </c>
      <c r="F44" s="88">
        <v>675</v>
      </c>
      <c r="G44" s="88">
        <v>153</v>
      </c>
      <c r="H44" s="88">
        <v>116</v>
      </c>
      <c r="I44" s="88">
        <v>11</v>
      </c>
      <c r="J44" s="88">
        <v>6</v>
      </c>
      <c r="K44" s="88">
        <v>2</v>
      </c>
      <c r="L44" s="88">
        <v>2</v>
      </c>
      <c r="M44" s="90" t="s">
        <v>15</v>
      </c>
    </row>
    <row r="45" spans="3:13" ht="12" customHeight="1">
      <c r="C45" s="102" t="s">
        <v>10</v>
      </c>
      <c r="D45" s="88">
        <v>112</v>
      </c>
      <c r="E45" s="88">
        <f t="shared" si="5"/>
        <v>109</v>
      </c>
      <c r="F45" s="88">
        <v>97</v>
      </c>
      <c r="G45" s="88">
        <v>11</v>
      </c>
      <c r="H45" s="88">
        <v>1</v>
      </c>
      <c r="I45" s="89" t="s">
        <v>15</v>
      </c>
      <c r="J45" s="89" t="s">
        <v>15</v>
      </c>
      <c r="K45" s="89" t="s">
        <v>15</v>
      </c>
      <c r="L45" s="89" t="s">
        <v>15</v>
      </c>
      <c r="M45" s="90" t="s">
        <v>15</v>
      </c>
    </row>
    <row r="46" spans="3:13" ht="12" customHeight="1">
      <c r="C46" s="102" t="s">
        <v>11</v>
      </c>
      <c r="D46" s="89" t="s">
        <v>15</v>
      </c>
      <c r="E46" s="89" t="s">
        <v>15</v>
      </c>
      <c r="F46" s="89" t="s">
        <v>15</v>
      </c>
      <c r="G46" s="89" t="s">
        <v>15</v>
      </c>
      <c r="H46" s="89" t="s">
        <v>15</v>
      </c>
      <c r="I46" s="89" t="s">
        <v>15</v>
      </c>
      <c r="J46" s="89" t="s">
        <v>15</v>
      </c>
      <c r="K46" s="89" t="s">
        <v>15</v>
      </c>
      <c r="L46" s="89" t="s">
        <v>15</v>
      </c>
      <c r="M46" s="90" t="s">
        <v>15</v>
      </c>
    </row>
    <row r="47" spans="3:13" ht="12" customHeight="1">
      <c r="C47" s="102"/>
      <c r="D47" s="88"/>
      <c r="E47" s="88"/>
      <c r="F47" s="88"/>
      <c r="G47" s="88"/>
      <c r="H47" s="88"/>
      <c r="I47" s="88"/>
      <c r="J47" s="88"/>
      <c r="K47" s="88"/>
      <c r="L47" s="88"/>
      <c r="M47" s="70"/>
    </row>
    <row r="48" spans="3:13" ht="12" customHeight="1">
      <c r="C48" s="103" t="s">
        <v>20</v>
      </c>
      <c r="D48" s="88"/>
      <c r="E48" s="88"/>
      <c r="F48" s="88"/>
      <c r="G48" s="88"/>
      <c r="H48" s="88"/>
      <c r="I48" s="88"/>
      <c r="J48" s="88"/>
      <c r="K48" s="88"/>
      <c r="L48" s="88"/>
      <c r="M48" s="70"/>
    </row>
    <row r="49" spans="2:13" ht="12" customHeight="1">
      <c r="C49" s="102"/>
      <c r="D49" s="88"/>
      <c r="E49" s="88"/>
      <c r="F49" s="88"/>
      <c r="G49" s="88"/>
      <c r="H49" s="88"/>
      <c r="I49" s="88"/>
      <c r="J49" s="88"/>
      <c r="K49" s="88"/>
      <c r="L49" s="88"/>
      <c r="M49" s="70"/>
    </row>
    <row r="50" spans="2:13" ht="12" customHeight="1">
      <c r="C50" s="103" t="s">
        <v>4</v>
      </c>
      <c r="D50" s="88">
        <v>652</v>
      </c>
      <c r="E50" s="88">
        <f>SUM(F50:M50)</f>
        <v>613</v>
      </c>
      <c r="F50" s="88">
        <v>402</v>
      </c>
      <c r="G50" s="88">
        <v>144</v>
      </c>
      <c r="H50" s="88">
        <v>58</v>
      </c>
      <c r="I50" s="88">
        <v>5</v>
      </c>
      <c r="J50" s="88">
        <v>2</v>
      </c>
      <c r="K50" s="89" t="s">
        <v>15</v>
      </c>
      <c r="L50" s="88">
        <v>2</v>
      </c>
      <c r="M50" s="90" t="s">
        <v>15</v>
      </c>
    </row>
    <row r="51" spans="2:13" ht="12" customHeight="1">
      <c r="C51" s="102" t="s">
        <v>9</v>
      </c>
      <c r="D51" s="88">
        <v>589</v>
      </c>
      <c r="E51" s="88">
        <f t="shared" ref="E51:E52" si="6">SUM(F51:M51)</f>
        <v>552</v>
      </c>
      <c r="F51" s="88">
        <v>355</v>
      </c>
      <c r="G51" s="88">
        <v>132</v>
      </c>
      <c r="H51" s="88">
        <v>56</v>
      </c>
      <c r="I51" s="88">
        <v>5</v>
      </c>
      <c r="J51" s="88">
        <v>2</v>
      </c>
      <c r="K51" s="89" t="s">
        <v>15</v>
      </c>
      <c r="L51" s="88">
        <v>2</v>
      </c>
      <c r="M51" s="90" t="s">
        <v>15</v>
      </c>
    </row>
    <row r="52" spans="2:13" ht="12" customHeight="1">
      <c r="C52" s="102" t="s">
        <v>10</v>
      </c>
      <c r="D52" s="88">
        <v>63</v>
      </c>
      <c r="E52" s="88">
        <f t="shared" si="6"/>
        <v>61</v>
      </c>
      <c r="F52" s="88">
        <v>47</v>
      </c>
      <c r="G52" s="88">
        <v>12</v>
      </c>
      <c r="H52" s="88">
        <v>2</v>
      </c>
      <c r="I52" s="89" t="s">
        <v>15</v>
      </c>
      <c r="J52" s="89" t="s">
        <v>15</v>
      </c>
      <c r="K52" s="89" t="s">
        <v>15</v>
      </c>
      <c r="L52" s="89" t="s">
        <v>15</v>
      </c>
      <c r="M52" s="90" t="s">
        <v>15</v>
      </c>
    </row>
    <row r="53" spans="2:13" ht="12" customHeight="1">
      <c r="C53" s="102" t="s">
        <v>11</v>
      </c>
      <c r="D53" s="89" t="s">
        <v>15</v>
      </c>
      <c r="E53" s="89" t="s">
        <v>15</v>
      </c>
      <c r="F53" s="89" t="s">
        <v>15</v>
      </c>
      <c r="G53" s="89" t="s">
        <v>15</v>
      </c>
      <c r="H53" s="89" t="s">
        <v>15</v>
      </c>
      <c r="I53" s="89" t="s">
        <v>15</v>
      </c>
      <c r="J53" s="89" t="s">
        <v>15</v>
      </c>
      <c r="K53" s="89" t="s">
        <v>15</v>
      </c>
      <c r="L53" s="89" t="s">
        <v>15</v>
      </c>
      <c r="M53" s="90" t="s">
        <v>15</v>
      </c>
    </row>
    <row r="54" spans="2:13" ht="12" customHeight="1" thickBot="1">
      <c r="C54" s="106"/>
      <c r="D54" s="91"/>
      <c r="E54" s="91"/>
      <c r="F54" s="91"/>
      <c r="G54" s="91"/>
      <c r="H54" s="91"/>
      <c r="I54" s="91"/>
      <c r="J54" s="91"/>
      <c r="K54" s="91"/>
      <c r="L54" s="91"/>
      <c r="M54" s="92"/>
    </row>
    <row r="55" spans="2:13" ht="12" customHeight="1">
      <c r="B55" s="85"/>
      <c r="C55" s="112" t="s">
        <v>39</v>
      </c>
      <c r="D55" s="77"/>
      <c r="E55" s="77"/>
      <c r="F55" s="77"/>
      <c r="G55" s="50"/>
      <c r="H55" s="50"/>
      <c r="I55" s="50"/>
      <c r="J55" s="50"/>
      <c r="K55" s="50"/>
      <c r="L55" s="50"/>
      <c r="M55" s="50"/>
    </row>
    <row r="56" spans="2:13" ht="12" customHeight="1"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2:13" ht="12" customHeight="1">
      <c r="C57" s="253" t="s">
        <v>96</v>
      </c>
      <c r="D57" s="253"/>
      <c r="E57" s="253"/>
      <c r="F57" s="253"/>
      <c r="G57" s="253"/>
      <c r="H57" s="253"/>
      <c r="I57" s="253"/>
      <c r="J57" s="253"/>
      <c r="K57" s="253"/>
      <c r="L57" s="253"/>
      <c r="M57" s="253"/>
    </row>
    <row r="58" spans="2:13" ht="12" customHeight="1" thickBot="1"/>
    <row r="59" spans="2:13" ht="15" customHeight="1" thickBot="1">
      <c r="C59" s="254" t="s">
        <v>3</v>
      </c>
      <c r="D59" s="254" t="s">
        <v>60</v>
      </c>
      <c r="E59" s="256" t="s">
        <v>95</v>
      </c>
      <c r="F59" s="257"/>
      <c r="G59" s="257"/>
      <c r="H59" s="257"/>
      <c r="I59" s="257"/>
      <c r="J59" s="257"/>
      <c r="K59" s="257"/>
      <c r="L59" s="257"/>
      <c r="M59" s="258"/>
    </row>
    <row r="60" spans="2:13" ht="60.75" customHeight="1" thickBot="1">
      <c r="C60" s="255" t="s">
        <v>3</v>
      </c>
      <c r="D60" s="255"/>
      <c r="E60" s="116" t="s">
        <v>97</v>
      </c>
      <c r="F60" s="117" t="s">
        <v>98</v>
      </c>
      <c r="G60" s="116" t="s">
        <v>99</v>
      </c>
      <c r="H60" s="117" t="s">
        <v>100</v>
      </c>
      <c r="I60" s="116" t="s">
        <v>46</v>
      </c>
      <c r="J60" s="117" t="s">
        <v>47</v>
      </c>
      <c r="K60" s="117" t="s">
        <v>105</v>
      </c>
      <c r="L60" s="116" t="s">
        <v>103</v>
      </c>
      <c r="M60" s="117" t="s">
        <v>104</v>
      </c>
    </row>
    <row r="61" spans="2:13" ht="12" customHeight="1">
      <c r="C61" s="104"/>
      <c r="D61" s="100"/>
      <c r="E61" s="100"/>
      <c r="F61" s="100"/>
      <c r="G61" s="100"/>
      <c r="H61" s="100"/>
      <c r="I61" s="100"/>
      <c r="J61" s="100"/>
      <c r="K61" s="100"/>
      <c r="L61" s="100"/>
      <c r="M61" s="101"/>
    </row>
    <row r="62" spans="2:13" ht="12" customHeight="1">
      <c r="C62" s="103" t="s">
        <v>21</v>
      </c>
      <c r="D62" s="88"/>
      <c r="E62" s="88"/>
      <c r="F62" s="88"/>
      <c r="G62" s="88"/>
      <c r="H62" s="88"/>
      <c r="I62" s="88"/>
      <c r="J62" s="88"/>
      <c r="K62" s="88"/>
      <c r="L62" s="88"/>
      <c r="M62" s="70"/>
    </row>
    <row r="63" spans="2:13" ht="12" customHeight="1">
      <c r="C63" s="102"/>
      <c r="D63" s="88"/>
      <c r="E63" s="88"/>
      <c r="F63" s="88"/>
      <c r="G63" s="88"/>
      <c r="H63" s="88"/>
      <c r="I63" s="88"/>
      <c r="J63" s="88"/>
      <c r="K63" s="88"/>
      <c r="L63" s="88"/>
      <c r="M63" s="70"/>
    </row>
    <row r="64" spans="2:13" ht="12" customHeight="1">
      <c r="C64" s="103" t="s">
        <v>4</v>
      </c>
      <c r="D64" s="88">
        <v>1678</v>
      </c>
      <c r="E64" s="88">
        <f>SUM(F64:M64)</f>
        <v>1610</v>
      </c>
      <c r="F64" s="88">
        <v>1305</v>
      </c>
      <c r="G64" s="88">
        <v>178</v>
      </c>
      <c r="H64" s="88">
        <v>106</v>
      </c>
      <c r="I64" s="88">
        <v>7</v>
      </c>
      <c r="J64" s="88">
        <v>10</v>
      </c>
      <c r="K64" s="88">
        <v>2</v>
      </c>
      <c r="L64" s="88">
        <v>2</v>
      </c>
      <c r="M64" s="90" t="s">
        <v>15</v>
      </c>
    </row>
    <row r="65" spans="3:13" ht="12" customHeight="1">
      <c r="C65" s="102" t="s">
        <v>9</v>
      </c>
      <c r="D65" s="88">
        <v>1513</v>
      </c>
      <c r="E65" s="88">
        <f t="shared" ref="E65:E67" si="7">SUM(F65:M65)</f>
        <v>1455</v>
      </c>
      <c r="F65" s="88">
        <v>1186</v>
      </c>
      <c r="G65" s="88">
        <v>149</v>
      </c>
      <c r="H65" s="88">
        <v>100</v>
      </c>
      <c r="I65" s="88">
        <v>6</v>
      </c>
      <c r="J65" s="88">
        <v>10</v>
      </c>
      <c r="K65" s="88">
        <v>2</v>
      </c>
      <c r="L65" s="88">
        <v>2</v>
      </c>
      <c r="M65" s="90" t="s">
        <v>15</v>
      </c>
    </row>
    <row r="66" spans="3:13" ht="12" customHeight="1">
      <c r="C66" s="102" t="s">
        <v>10</v>
      </c>
      <c r="D66" s="88">
        <v>145</v>
      </c>
      <c r="E66" s="88">
        <f t="shared" si="7"/>
        <v>137</v>
      </c>
      <c r="F66" s="88">
        <v>102</v>
      </c>
      <c r="G66" s="88">
        <v>29</v>
      </c>
      <c r="H66" s="88">
        <v>6</v>
      </c>
      <c r="I66" s="89" t="s">
        <v>15</v>
      </c>
      <c r="J66" s="89" t="s">
        <v>15</v>
      </c>
      <c r="K66" s="89" t="s">
        <v>15</v>
      </c>
      <c r="L66" s="89" t="s">
        <v>15</v>
      </c>
      <c r="M66" s="90" t="s">
        <v>15</v>
      </c>
    </row>
    <row r="67" spans="3:13" ht="12" customHeight="1">
      <c r="C67" s="102" t="s">
        <v>11</v>
      </c>
      <c r="D67" s="88">
        <v>20</v>
      </c>
      <c r="E67" s="88">
        <f t="shared" si="7"/>
        <v>18</v>
      </c>
      <c r="F67" s="88">
        <v>17</v>
      </c>
      <c r="G67" s="89" t="s">
        <v>15</v>
      </c>
      <c r="H67" s="89" t="s">
        <v>15</v>
      </c>
      <c r="I67" s="88">
        <v>1</v>
      </c>
      <c r="J67" s="89" t="s">
        <v>15</v>
      </c>
      <c r="K67" s="89" t="s">
        <v>15</v>
      </c>
      <c r="L67" s="89" t="s">
        <v>15</v>
      </c>
      <c r="M67" s="90" t="s">
        <v>15</v>
      </c>
    </row>
    <row r="68" spans="3:13" ht="12" customHeight="1">
      <c r="C68" s="102"/>
      <c r="D68" s="88"/>
      <c r="E68" s="88"/>
      <c r="F68" s="88"/>
      <c r="G68" s="88"/>
      <c r="H68" s="88"/>
      <c r="I68" s="88"/>
      <c r="J68" s="88"/>
      <c r="K68" s="88"/>
      <c r="L68" s="88"/>
      <c r="M68" s="70"/>
    </row>
    <row r="69" spans="3:13" ht="12" customHeight="1">
      <c r="C69" s="103" t="s">
        <v>22</v>
      </c>
      <c r="D69" s="88"/>
      <c r="E69" s="88"/>
      <c r="F69" s="88"/>
      <c r="G69" s="88"/>
      <c r="H69" s="88"/>
      <c r="I69" s="88"/>
      <c r="J69" s="88"/>
      <c r="K69" s="88"/>
      <c r="L69" s="88"/>
      <c r="M69" s="70"/>
    </row>
    <row r="70" spans="3:13" ht="12" customHeight="1">
      <c r="C70" s="102"/>
      <c r="D70" s="88"/>
      <c r="E70" s="88"/>
      <c r="F70" s="88"/>
      <c r="G70" s="88"/>
      <c r="H70" s="88"/>
      <c r="I70" s="88"/>
      <c r="J70" s="88"/>
      <c r="K70" s="88"/>
      <c r="L70" s="88"/>
      <c r="M70" s="70"/>
    </row>
    <row r="71" spans="3:13" ht="12" customHeight="1">
      <c r="C71" s="103" t="s">
        <v>4</v>
      </c>
      <c r="D71" s="88">
        <v>286</v>
      </c>
      <c r="E71" s="88">
        <f>SUM(F71:M71)</f>
        <v>279</v>
      </c>
      <c r="F71" s="88">
        <v>231</v>
      </c>
      <c r="G71" s="88">
        <v>17</v>
      </c>
      <c r="H71" s="88">
        <v>16</v>
      </c>
      <c r="I71" s="88">
        <v>10</v>
      </c>
      <c r="J71" s="88">
        <v>3</v>
      </c>
      <c r="K71" s="88">
        <v>2</v>
      </c>
      <c r="L71" s="89" t="s">
        <v>15</v>
      </c>
      <c r="M71" s="90" t="s">
        <v>15</v>
      </c>
    </row>
    <row r="72" spans="3:13" ht="12" customHeight="1">
      <c r="C72" s="102" t="s">
        <v>9</v>
      </c>
      <c r="D72" s="88">
        <v>286</v>
      </c>
      <c r="E72" s="88">
        <f t="shared" ref="E72" si="8">SUM(F72:M72)</f>
        <v>279</v>
      </c>
      <c r="F72" s="88">
        <v>231</v>
      </c>
      <c r="G72" s="88">
        <v>17</v>
      </c>
      <c r="H72" s="88">
        <v>16</v>
      </c>
      <c r="I72" s="88">
        <v>10</v>
      </c>
      <c r="J72" s="88">
        <v>3</v>
      </c>
      <c r="K72" s="88">
        <v>2</v>
      </c>
      <c r="L72" s="89" t="s">
        <v>15</v>
      </c>
      <c r="M72" s="90" t="s">
        <v>15</v>
      </c>
    </row>
    <row r="73" spans="3:13" ht="12" customHeight="1">
      <c r="C73" s="102" t="s">
        <v>10</v>
      </c>
      <c r="D73" s="89" t="s">
        <v>15</v>
      </c>
      <c r="E73" s="89" t="s">
        <v>15</v>
      </c>
      <c r="F73" s="89" t="s">
        <v>15</v>
      </c>
      <c r="G73" s="89" t="s">
        <v>15</v>
      </c>
      <c r="H73" s="89" t="s">
        <v>15</v>
      </c>
      <c r="I73" s="89" t="s">
        <v>15</v>
      </c>
      <c r="J73" s="89" t="s">
        <v>15</v>
      </c>
      <c r="K73" s="89" t="s">
        <v>15</v>
      </c>
      <c r="L73" s="89" t="s">
        <v>15</v>
      </c>
      <c r="M73" s="90" t="s">
        <v>15</v>
      </c>
    </row>
    <row r="74" spans="3:13" ht="12" customHeight="1">
      <c r="C74" s="102" t="s">
        <v>11</v>
      </c>
      <c r="D74" s="89" t="s">
        <v>15</v>
      </c>
      <c r="E74" s="89" t="s">
        <v>15</v>
      </c>
      <c r="F74" s="89" t="s">
        <v>15</v>
      </c>
      <c r="G74" s="89" t="s">
        <v>15</v>
      </c>
      <c r="H74" s="89" t="s">
        <v>15</v>
      </c>
      <c r="I74" s="89" t="s">
        <v>15</v>
      </c>
      <c r="J74" s="89" t="s">
        <v>15</v>
      </c>
      <c r="K74" s="89" t="s">
        <v>15</v>
      </c>
      <c r="L74" s="89" t="s">
        <v>15</v>
      </c>
      <c r="M74" s="90" t="s">
        <v>15</v>
      </c>
    </row>
    <row r="75" spans="3:13" ht="12" customHeight="1">
      <c r="C75" s="102"/>
      <c r="D75" s="88"/>
      <c r="E75" s="88"/>
      <c r="F75" s="88"/>
      <c r="G75" s="88"/>
      <c r="H75" s="88"/>
      <c r="I75" s="88"/>
      <c r="J75" s="88"/>
      <c r="K75" s="88"/>
      <c r="L75" s="88"/>
      <c r="M75" s="70"/>
    </row>
    <row r="76" spans="3:13" ht="12" customHeight="1">
      <c r="C76" s="103" t="s">
        <v>23</v>
      </c>
      <c r="D76" s="88"/>
      <c r="E76" s="88"/>
      <c r="F76" s="88"/>
      <c r="G76" s="88"/>
      <c r="H76" s="88"/>
      <c r="I76" s="88"/>
      <c r="J76" s="88"/>
      <c r="K76" s="88"/>
      <c r="L76" s="88"/>
      <c r="M76" s="70"/>
    </row>
    <row r="77" spans="3:13" ht="12" customHeight="1">
      <c r="C77" s="103"/>
      <c r="D77" s="88"/>
      <c r="E77" s="88"/>
      <c r="F77" s="88"/>
      <c r="G77" s="88"/>
      <c r="H77" s="88"/>
      <c r="I77" s="88"/>
      <c r="J77" s="88"/>
      <c r="K77" s="88"/>
      <c r="L77" s="88"/>
      <c r="M77" s="70"/>
    </row>
    <row r="78" spans="3:13" ht="12" customHeight="1">
      <c r="C78" s="103" t="s">
        <v>4</v>
      </c>
      <c r="D78" s="88">
        <v>9452</v>
      </c>
      <c r="E78" s="88">
        <f>SUM(F78:M78)</f>
        <v>9168</v>
      </c>
      <c r="F78" s="88">
        <v>8302</v>
      </c>
      <c r="G78" s="88">
        <v>572</v>
      </c>
      <c r="H78" s="88">
        <v>128</v>
      </c>
      <c r="I78" s="88">
        <v>114</v>
      </c>
      <c r="J78" s="88">
        <v>38</v>
      </c>
      <c r="K78" s="89" t="s">
        <v>15</v>
      </c>
      <c r="L78" s="88">
        <v>13</v>
      </c>
      <c r="M78" s="70">
        <v>1</v>
      </c>
    </row>
    <row r="79" spans="3:13" ht="12" customHeight="1">
      <c r="C79" s="102" t="s">
        <v>9</v>
      </c>
      <c r="D79" s="88">
        <v>7837</v>
      </c>
      <c r="E79" s="88">
        <f t="shared" ref="E79:E81" si="9">SUM(F79:M79)</f>
        <v>7635</v>
      </c>
      <c r="F79" s="88">
        <v>6942</v>
      </c>
      <c r="G79" s="88">
        <v>471</v>
      </c>
      <c r="H79" s="88">
        <v>96</v>
      </c>
      <c r="I79" s="88">
        <v>86</v>
      </c>
      <c r="J79" s="88">
        <v>31</v>
      </c>
      <c r="K79" s="89" t="s">
        <v>15</v>
      </c>
      <c r="L79" s="88">
        <v>9</v>
      </c>
      <c r="M79" s="90" t="s">
        <v>15</v>
      </c>
    </row>
    <row r="80" spans="3:13" ht="12" customHeight="1">
      <c r="C80" s="102" t="s">
        <v>10</v>
      </c>
      <c r="D80" s="88">
        <v>1011</v>
      </c>
      <c r="E80" s="88">
        <f t="shared" si="9"/>
        <v>961</v>
      </c>
      <c r="F80" s="88">
        <v>824</v>
      </c>
      <c r="G80" s="88">
        <v>82</v>
      </c>
      <c r="H80" s="88">
        <v>32</v>
      </c>
      <c r="I80" s="88">
        <v>19</v>
      </c>
      <c r="J80" s="89" t="s">
        <v>15</v>
      </c>
      <c r="K80" s="89" t="s">
        <v>15</v>
      </c>
      <c r="L80" s="88">
        <v>3</v>
      </c>
      <c r="M80" s="70">
        <v>1</v>
      </c>
    </row>
    <row r="81" spans="3:13" ht="12" customHeight="1">
      <c r="C81" s="102" t="s">
        <v>11</v>
      </c>
      <c r="D81" s="88">
        <v>604</v>
      </c>
      <c r="E81" s="88">
        <f t="shared" si="9"/>
        <v>572</v>
      </c>
      <c r="F81" s="88">
        <v>536</v>
      </c>
      <c r="G81" s="88">
        <v>19</v>
      </c>
      <c r="H81" s="89" t="s">
        <v>15</v>
      </c>
      <c r="I81" s="88">
        <v>9</v>
      </c>
      <c r="J81" s="88">
        <v>7</v>
      </c>
      <c r="K81" s="89" t="s">
        <v>15</v>
      </c>
      <c r="L81" s="88">
        <v>1</v>
      </c>
      <c r="M81" s="90" t="s">
        <v>15</v>
      </c>
    </row>
    <row r="82" spans="3:13" ht="12" customHeight="1">
      <c r="C82" s="102"/>
      <c r="D82" s="88"/>
      <c r="E82" s="88"/>
      <c r="F82" s="88"/>
      <c r="G82" s="88"/>
      <c r="H82" s="88"/>
      <c r="I82" s="88"/>
      <c r="J82" s="88"/>
      <c r="K82" s="88"/>
      <c r="L82" s="88"/>
      <c r="M82" s="70"/>
    </row>
    <row r="83" spans="3:13" ht="12" customHeight="1">
      <c r="C83" s="103" t="s">
        <v>24</v>
      </c>
      <c r="D83" s="88"/>
      <c r="E83" s="88"/>
      <c r="F83" s="88"/>
      <c r="G83" s="88"/>
      <c r="H83" s="88"/>
      <c r="I83" s="88"/>
      <c r="J83" s="88"/>
      <c r="K83" s="88"/>
      <c r="L83" s="88"/>
      <c r="M83" s="70"/>
    </row>
    <row r="84" spans="3:13" ht="12" customHeight="1">
      <c r="C84" s="102"/>
      <c r="D84" s="88"/>
      <c r="E84" s="88"/>
      <c r="F84" s="88"/>
      <c r="G84" s="88"/>
      <c r="H84" s="88"/>
      <c r="I84" s="88"/>
      <c r="J84" s="88"/>
      <c r="K84" s="88"/>
      <c r="L84" s="88"/>
      <c r="M84" s="70"/>
    </row>
    <row r="85" spans="3:13" ht="12" customHeight="1">
      <c r="C85" s="103" t="s">
        <v>4</v>
      </c>
      <c r="D85" s="88">
        <v>1902</v>
      </c>
      <c r="E85" s="88">
        <f>SUM(F85:M85)</f>
        <v>1779</v>
      </c>
      <c r="F85" s="88">
        <v>1490</v>
      </c>
      <c r="G85" s="88">
        <v>121</v>
      </c>
      <c r="H85" s="88">
        <v>75</v>
      </c>
      <c r="I85" s="88">
        <v>77</v>
      </c>
      <c r="J85" s="88">
        <v>9</v>
      </c>
      <c r="K85" s="88">
        <v>5</v>
      </c>
      <c r="L85" s="88">
        <v>2</v>
      </c>
      <c r="M85" s="90" t="s">
        <v>15</v>
      </c>
    </row>
    <row r="86" spans="3:13" ht="12" customHeight="1">
      <c r="C86" s="102" t="s">
        <v>9</v>
      </c>
      <c r="D86" s="88">
        <v>1707</v>
      </c>
      <c r="E86" s="88">
        <f t="shared" ref="E86:E88" si="10">SUM(F86:M86)</f>
        <v>1587</v>
      </c>
      <c r="F86" s="88">
        <v>1333</v>
      </c>
      <c r="G86" s="88">
        <v>96</v>
      </c>
      <c r="H86" s="88">
        <v>75</v>
      </c>
      <c r="I86" s="88">
        <v>70</v>
      </c>
      <c r="J86" s="88">
        <v>8</v>
      </c>
      <c r="K86" s="88">
        <v>4</v>
      </c>
      <c r="L86" s="88">
        <v>1</v>
      </c>
      <c r="M86" s="90" t="s">
        <v>15</v>
      </c>
    </row>
    <row r="87" spans="3:13" ht="12" customHeight="1">
      <c r="C87" s="102" t="s">
        <v>10</v>
      </c>
      <c r="D87" s="88">
        <v>182</v>
      </c>
      <c r="E87" s="88">
        <f t="shared" si="10"/>
        <v>180</v>
      </c>
      <c r="F87" s="88">
        <v>147</v>
      </c>
      <c r="G87" s="88">
        <v>24</v>
      </c>
      <c r="H87" s="89" t="s">
        <v>15</v>
      </c>
      <c r="I87" s="88">
        <v>6</v>
      </c>
      <c r="J87" s="88">
        <v>1</v>
      </c>
      <c r="K87" s="88">
        <v>1</v>
      </c>
      <c r="L87" s="88">
        <v>1</v>
      </c>
      <c r="M87" s="90" t="s">
        <v>15</v>
      </c>
    </row>
    <row r="88" spans="3:13" ht="12" customHeight="1">
      <c r="C88" s="102" t="s">
        <v>11</v>
      </c>
      <c r="D88" s="88">
        <v>13</v>
      </c>
      <c r="E88" s="88">
        <f t="shared" si="10"/>
        <v>12</v>
      </c>
      <c r="F88" s="88">
        <v>10</v>
      </c>
      <c r="G88" s="88">
        <v>1</v>
      </c>
      <c r="H88" s="89" t="s">
        <v>15</v>
      </c>
      <c r="I88" s="88">
        <v>1</v>
      </c>
      <c r="J88" s="89" t="s">
        <v>15</v>
      </c>
      <c r="K88" s="89" t="s">
        <v>15</v>
      </c>
      <c r="L88" s="89" t="s">
        <v>15</v>
      </c>
      <c r="M88" s="90" t="s">
        <v>15</v>
      </c>
    </row>
    <row r="89" spans="3:13" ht="12" customHeight="1">
      <c r="C89" s="102"/>
      <c r="D89" s="88"/>
      <c r="E89" s="88"/>
      <c r="F89" s="88"/>
      <c r="G89" s="88"/>
      <c r="H89" s="88"/>
      <c r="I89" s="88"/>
      <c r="J89" s="88"/>
      <c r="K89" s="88"/>
      <c r="L89" s="88"/>
      <c r="M89" s="70"/>
    </row>
    <row r="90" spans="3:13" ht="12" customHeight="1">
      <c r="C90" s="103" t="s">
        <v>25</v>
      </c>
      <c r="D90" s="88"/>
      <c r="E90" s="88"/>
      <c r="F90" s="88"/>
      <c r="G90" s="88"/>
      <c r="H90" s="88"/>
      <c r="I90" s="88"/>
      <c r="J90" s="88"/>
      <c r="K90" s="88"/>
      <c r="L90" s="88"/>
      <c r="M90" s="70"/>
    </row>
    <row r="91" spans="3:13" ht="12" customHeight="1">
      <c r="C91" s="102"/>
      <c r="D91" s="88"/>
      <c r="E91" s="88"/>
      <c r="F91" s="88"/>
      <c r="G91" s="88"/>
      <c r="H91" s="88"/>
      <c r="I91" s="88"/>
      <c r="J91" s="88"/>
      <c r="K91" s="88"/>
      <c r="L91" s="88"/>
      <c r="M91" s="70"/>
    </row>
    <row r="92" spans="3:13" ht="12" customHeight="1">
      <c r="C92" s="103" t="s">
        <v>4</v>
      </c>
      <c r="D92" s="88">
        <v>2033</v>
      </c>
      <c r="E92" s="88">
        <f>SUM(F92:M92)</f>
        <v>1918</v>
      </c>
      <c r="F92" s="88">
        <v>1281</v>
      </c>
      <c r="G92" s="88">
        <v>377</v>
      </c>
      <c r="H92" s="88">
        <v>214</v>
      </c>
      <c r="I92" s="88">
        <v>26</v>
      </c>
      <c r="J92" s="88">
        <v>13</v>
      </c>
      <c r="K92" s="88">
        <v>4</v>
      </c>
      <c r="L92" s="88">
        <v>2</v>
      </c>
      <c r="M92" s="70">
        <v>1</v>
      </c>
    </row>
    <row r="93" spans="3:13" ht="12" customHeight="1">
      <c r="C93" s="102" t="s">
        <v>9</v>
      </c>
      <c r="D93" s="88">
        <v>1544</v>
      </c>
      <c r="E93" s="88">
        <f t="shared" ref="E93:E95" si="11">SUM(F93:M93)</f>
        <v>1457</v>
      </c>
      <c r="F93" s="88">
        <v>923</v>
      </c>
      <c r="G93" s="88">
        <v>303</v>
      </c>
      <c r="H93" s="88">
        <v>195</v>
      </c>
      <c r="I93" s="88">
        <v>19</v>
      </c>
      <c r="J93" s="88">
        <v>12</v>
      </c>
      <c r="K93" s="88">
        <v>2</v>
      </c>
      <c r="L93" s="88">
        <v>2</v>
      </c>
      <c r="M93" s="70">
        <v>1</v>
      </c>
    </row>
    <row r="94" spans="3:13" ht="12" customHeight="1">
      <c r="C94" s="102" t="s">
        <v>10</v>
      </c>
      <c r="D94" s="88">
        <v>465</v>
      </c>
      <c r="E94" s="88">
        <f t="shared" si="11"/>
        <v>442</v>
      </c>
      <c r="F94" s="88">
        <v>344</v>
      </c>
      <c r="G94" s="88">
        <v>74</v>
      </c>
      <c r="H94" s="88">
        <v>18</v>
      </c>
      <c r="I94" s="88">
        <v>5</v>
      </c>
      <c r="J94" s="88">
        <v>1</v>
      </c>
      <c r="K94" s="89" t="s">
        <v>15</v>
      </c>
      <c r="L94" s="89" t="s">
        <v>15</v>
      </c>
      <c r="M94" s="90" t="s">
        <v>15</v>
      </c>
    </row>
    <row r="95" spans="3:13" ht="12" customHeight="1">
      <c r="C95" s="102" t="s">
        <v>11</v>
      </c>
      <c r="D95" s="88">
        <v>24</v>
      </c>
      <c r="E95" s="88">
        <f t="shared" si="11"/>
        <v>19</v>
      </c>
      <c r="F95" s="88">
        <v>14</v>
      </c>
      <c r="G95" s="89" t="s">
        <v>15</v>
      </c>
      <c r="H95" s="88">
        <v>1</v>
      </c>
      <c r="I95" s="88">
        <v>2</v>
      </c>
      <c r="J95" s="89" t="s">
        <v>15</v>
      </c>
      <c r="K95" s="88">
        <v>2</v>
      </c>
      <c r="L95" s="89" t="s">
        <v>15</v>
      </c>
      <c r="M95" s="90" t="s">
        <v>15</v>
      </c>
    </row>
    <row r="96" spans="3:13" ht="12" customHeight="1">
      <c r="C96" s="102"/>
      <c r="D96" s="88"/>
      <c r="E96" s="88"/>
      <c r="F96" s="88"/>
      <c r="G96" s="88"/>
      <c r="H96" s="88"/>
      <c r="I96" s="88"/>
      <c r="J96" s="88"/>
      <c r="K96" s="88"/>
      <c r="L96" s="88"/>
      <c r="M96" s="70"/>
    </row>
    <row r="97" spans="3:13" ht="12" customHeight="1">
      <c r="C97" s="103" t="s">
        <v>26</v>
      </c>
      <c r="D97" s="88"/>
      <c r="E97" s="88"/>
      <c r="F97" s="88"/>
      <c r="G97" s="88"/>
      <c r="H97" s="88"/>
      <c r="I97" s="88"/>
      <c r="J97" s="88"/>
      <c r="K97" s="88"/>
      <c r="L97" s="88"/>
      <c r="M97" s="70"/>
    </row>
    <row r="98" spans="3:13" ht="12" customHeight="1">
      <c r="C98" s="102"/>
      <c r="D98" s="88"/>
      <c r="E98" s="88"/>
      <c r="F98" s="88"/>
      <c r="G98" s="88"/>
      <c r="H98" s="88"/>
      <c r="I98" s="88"/>
      <c r="J98" s="88"/>
      <c r="K98" s="88"/>
      <c r="L98" s="88"/>
      <c r="M98" s="70"/>
    </row>
    <row r="99" spans="3:13" ht="12" customHeight="1">
      <c r="C99" s="103" t="s">
        <v>4</v>
      </c>
      <c r="D99" s="88">
        <v>1125</v>
      </c>
      <c r="E99" s="88">
        <f>SUM(F99:M99)</f>
        <v>1065</v>
      </c>
      <c r="F99" s="88">
        <v>897</v>
      </c>
      <c r="G99" s="88">
        <v>103</v>
      </c>
      <c r="H99" s="88">
        <v>42</v>
      </c>
      <c r="I99" s="88">
        <v>15</v>
      </c>
      <c r="J99" s="88">
        <v>5</v>
      </c>
      <c r="K99" s="89" t="s">
        <v>15</v>
      </c>
      <c r="L99" s="88">
        <v>3</v>
      </c>
      <c r="M99" s="90" t="s">
        <v>15</v>
      </c>
    </row>
    <row r="100" spans="3:13" ht="12" customHeight="1">
      <c r="C100" s="102" t="s">
        <v>9</v>
      </c>
      <c r="D100" s="88">
        <v>932</v>
      </c>
      <c r="E100" s="88">
        <f t="shared" ref="E100:E102" si="12">SUM(F100:M100)</f>
        <v>882</v>
      </c>
      <c r="F100" s="88">
        <v>736</v>
      </c>
      <c r="G100" s="88">
        <v>86</v>
      </c>
      <c r="H100" s="88">
        <v>39</v>
      </c>
      <c r="I100" s="88">
        <v>13</v>
      </c>
      <c r="J100" s="88">
        <v>5</v>
      </c>
      <c r="K100" s="89" t="s">
        <v>15</v>
      </c>
      <c r="L100" s="88">
        <v>3</v>
      </c>
      <c r="M100" s="90" t="s">
        <v>15</v>
      </c>
    </row>
    <row r="101" spans="3:13" ht="12" customHeight="1">
      <c r="C101" s="102" t="s">
        <v>10</v>
      </c>
      <c r="D101" s="88">
        <v>116</v>
      </c>
      <c r="E101" s="88">
        <f t="shared" si="12"/>
        <v>110</v>
      </c>
      <c r="F101" s="88">
        <v>89</v>
      </c>
      <c r="G101" s="88">
        <v>17</v>
      </c>
      <c r="H101" s="88">
        <v>3</v>
      </c>
      <c r="I101" s="88">
        <v>1</v>
      </c>
      <c r="J101" s="89" t="s">
        <v>15</v>
      </c>
      <c r="K101" s="89" t="s">
        <v>15</v>
      </c>
      <c r="L101" s="89" t="s">
        <v>15</v>
      </c>
      <c r="M101" s="90" t="s">
        <v>15</v>
      </c>
    </row>
    <row r="102" spans="3:13" ht="12" customHeight="1">
      <c r="C102" s="102" t="s">
        <v>11</v>
      </c>
      <c r="D102" s="88">
        <v>77</v>
      </c>
      <c r="E102" s="88">
        <f t="shared" si="12"/>
        <v>73</v>
      </c>
      <c r="F102" s="88">
        <v>72</v>
      </c>
      <c r="G102" s="89" t="s">
        <v>15</v>
      </c>
      <c r="H102" s="89" t="s">
        <v>15</v>
      </c>
      <c r="I102" s="88">
        <v>1</v>
      </c>
      <c r="J102" s="89" t="s">
        <v>15</v>
      </c>
      <c r="K102" s="89" t="s">
        <v>15</v>
      </c>
      <c r="L102" s="89" t="s">
        <v>15</v>
      </c>
      <c r="M102" s="90" t="s">
        <v>15</v>
      </c>
    </row>
    <row r="103" spans="3:13" ht="12" customHeight="1">
      <c r="C103" s="102"/>
      <c r="D103" s="88"/>
      <c r="E103" s="88"/>
      <c r="F103" s="88"/>
      <c r="G103" s="88"/>
      <c r="H103" s="88"/>
      <c r="I103" s="88"/>
      <c r="J103" s="88"/>
      <c r="K103" s="88"/>
      <c r="L103" s="88"/>
      <c r="M103" s="70"/>
    </row>
    <row r="104" spans="3:13" ht="12" customHeight="1">
      <c r="C104" s="103" t="s">
        <v>27</v>
      </c>
      <c r="D104" s="88"/>
      <c r="E104" s="88"/>
      <c r="F104" s="88"/>
      <c r="G104" s="88"/>
      <c r="H104" s="88"/>
      <c r="I104" s="88"/>
      <c r="J104" s="88"/>
      <c r="K104" s="88"/>
      <c r="L104" s="88"/>
      <c r="M104" s="70"/>
    </row>
    <row r="105" spans="3:13" ht="12" customHeight="1">
      <c r="C105" s="102"/>
      <c r="D105" s="88"/>
      <c r="E105" s="88"/>
      <c r="F105" s="88"/>
      <c r="G105" s="88"/>
      <c r="H105" s="88"/>
      <c r="I105" s="88"/>
      <c r="J105" s="88"/>
      <c r="K105" s="88"/>
      <c r="L105" s="88"/>
      <c r="M105" s="70"/>
    </row>
    <row r="106" spans="3:13" ht="12" customHeight="1">
      <c r="C106" s="103" t="s">
        <v>4</v>
      </c>
      <c r="D106" s="88">
        <v>3351</v>
      </c>
      <c r="E106" s="88">
        <f>SUM(F106:M106)</f>
        <v>3243</v>
      </c>
      <c r="F106" s="88">
        <v>2873</v>
      </c>
      <c r="G106" s="88">
        <v>117</v>
      </c>
      <c r="H106" s="88">
        <v>181</v>
      </c>
      <c r="I106" s="88">
        <v>48</v>
      </c>
      <c r="J106" s="88">
        <v>11</v>
      </c>
      <c r="K106" s="88">
        <v>6</v>
      </c>
      <c r="L106" s="88">
        <v>7</v>
      </c>
      <c r="M106" s="90" t="s">
        <v>15</v>
      </c>
    </row>
    <row r="107" spans="3:13" ht="12" customHeight="1">
      <c r="C107" s="102" t="s">
        <v>9</v>
      </c>
      <c r="D107" s="88">
        <v>3242</v>
      </c>
      <c r="E107" s="88">
        <f t="shared" ref="E107:E109" si="13">SUM(F107:M107)</f>
        <v>3138</v>
      </c>
      <c r="F107" s="88">
        <v>2779</v>
      </c>
      <c r="G107" s="88">
        <v>112</v>
      </c>
      <c r="H107" s="88">
        <v>181</v>
      </c>
      <c r="I107" s="88">
        <v>43</v>
      </c>
      <c r="J107" s="88">
        <v>11</v>
      </c>
      <c r="K107" s="88">
        <v>6</v>
      </c>
      <c r="L107" s="88">
        <v>6</v>
      </c>
      <c r="M107" s="90" t="s">
        <v>15</v>
      </c>
    </row>
    <row r="108" spans="3:13" ht="12" customHeight="1">
      <c r="C108" s="102" t="s">
        <v>10</v>
      </c>
      <c r="D108" s="88">
        <v>93</v>
      </c>
      <c r="E108" s="88">
        <f t="shared" si="13"/>
        <v>91</v>
      </c>
      <c r="F108" s="88">
        <v>81</v>
      </c>
      <c r="G108" s="88">
        <v>5</v>
      </c>
      <c r="H108" s="89" t="s">
        <v>15</v>
      </c>
      <c r="I108" s="88">
        <v>4</v>
      </c>
      <c r="J108" s="89" t="s">
        <v>15</v>
      </c>
      <c r="K108" s="89" t="s">
        <v>15</v>
      </c>
      <c r="L108" s="88">
        <v>1</v>
      </c>
      <c r="M108" s="90" t="s">
        <v>15</v>
      </c>
    </row>
    <row r="109" spans="3:13" ht="12" customHeight="1">
      <c r="C109" s="102" t="s">
        <v>11</v>
      </c>
      <c r="D109" s="88">
        <v>16</v>
      </c>
      <c r="E109" s="88">
        <f t="shared" si="13"/>
        <v>14</v>
      </c>
      <c r="F109" s="88">
        <v>13</v>
      </c>
      <c r="G109" s="89" t="s">
        <v>15</v>
      </c>
      <c r="H109" s="89" t="s">
        <v>15</v>
      </c>
      <c r="I109" s="88">
        <v>1</v>
      </c>
      <c r="J109" s="89" t="s">
        <v>15</v>
      </c>
      <c r="K109" s="89" t="s">
        <v>15</v>
      </c>
      <c r="L109" s="89" t="s">
        <v>15</v>
      </c>
      <c r="M109" s="90" t="s">
        <v>15</v>
      </c>
    </row>
    <row r="110" spans="3:13" ht="12" customHeight="1" thickBot="1">
      <c r="C110" s="106"/>
      <c r="D110" s="91"/>
      <c r="E110" s="91"/>
      <c r="F110" s="91"/>
      <c r="G110" s="91"/>
      <c r="H110" s="91"/>
      <c r="I110" s="91"/>
      <c r="J110" s="91"/>
      <c r="K110" s="91"/>
      <c r="L110" s="91"/>
      <c r="M110" s="92"/>
    </row>
    <row r="111" spans="3:13" ht="12" customHeight="1">
      <c r="C111" s="112" t="s">
        <v>39</v>
      </c>
      <c r="D111" s="77"/>
      <c r="E111" s="77"/>
      <c r="F111" s="77"/>
      <c r="G111" s="50"/>
      <c r="H111" s="50"/>
      <c r="I111" s="50"/>
      <c r="J111" s="50"/>
      <c r="K111" s="50"/>
      <c r="L111" s="50"/>
      <c r="M111" s="50"/>
    </row>
    <row r="112" spans="3:13" ht="12" customHeight="1">
      <c r="D112" s="50"/>
      <c r="E112" s="50"/>
      <c r="F112" s="50"/>
      <c r="G112" s="50"/>
      <c r="H112" s="50"/>
      <c r="I112" s="50"/>
      <c r="J112" s="50"/>
      <c r="K112" s="50"/>
      <c r="L112" s="50"/>
      <c r="M112" s="50"/>
    </row>
    <row r="113" spans="3:13" ht="12" customHeight="1">
      <c r="C113" s="253" t="s">
        <v>96</v>
      </c>
      <c r="D113" s="253"/>
      <c r="E113" s="253"/>
      <c r="F113" s="253"/>
      <c r="G113" s="253"/>
      <c r="H113" s="253"/>
      <c r="I113" s="253"/>
      <c r="J113" s="253"/>
      <c r="K113" s="253"/>
      <c r="L113" s="253"/>
      <c r="M113" s="253"/>
    </row>
    <row r="114" spans="3:13" ht="12" customHeight="1" thickBot="1"/>
    <row r="115" spans="3:13" ht="15" customHeight="1" thickBot="1">
      <c r="C115" s="254" t="s">
        <v>3</v>
      </c>
      <c r="D115" s="254" t="s">
        <v>60</v>
      </c>
      <c r="E115" s="256" t="s">
        <v>95</v>
      </c>
      <c r="F115" s="257"/>
      <c r="G115" s="257"/>
      <c r="H115" s="257"/>
      <c r="I115" s="257"/>
      <c r="J115" s="257"/>
      <c r="K115" s="257"/>
      <c r="L115" s="257"/>
      <c r="M115" s="258"/>
    </row>
    <row r="116" spans="3:13" ht="60.75" customHeight="1" thickBot="1">
      <c r="C116" s="255" t="s">
        <v>3</v>
      </c>
      <c r="D116" s="255"/>
      <c r="E116" s="116" t="s">
        <v>97</v>
      </c>
      <c r="F116" s="117" t="s">
        <v>98</v>
      </c>
      <c r="G116" s="116" t="s">
        <v>99</v>
      </c>
      <c r="H116" s="117" t="s">
        <v>100</v>
      </c>
      <c r="I116" s="116" t="s">
        <v>46</v>
      </c>
      <c r="J116" s="117" t="s">
        <v>47</v>
      </c>
      <c r="K116" s="117" t="s">
        <v>105</v>
      </c>
      <c r="L116" s="116" t="s">
        <v>103</v>
      </c>
      <c r="M116" s="117" t="s">
        <v>104</v>
      </c>
    </row>
    <row r="117" spans="3:13" ht="12" customHeight="1">
      <c r="C117" s="104"/>
      <c r="D117" s="100"/>
      <c r="E117" s="100"/>
      <c r="F117" s="100"/>
      <c r="G117" s="100"/>
      <c r="H117" s="100"/>
      <c r="I117" s="100"/>
      <c r="J117" s="100"/>
      <c r="K117" s="100"/>
      <c r="L117" s="100"/>
      <c r="M117" s="101"/>
    </row>
    <row r="118" spans="3:13" ht="12" customHeight="1">
      <c r="C118" s="103" t="s">
        <v>28</v>
      </c>
      <c r="D118" s="88"/>
      <c r="E118" s="88"/>
      <c r="F118" s="88"/>
      <c r="G118" s="88"/>
      <c r="H118" s="88"/>
      <c r="I118" s="88"/>
      <c r="J118" s="88"/>
      <c r="K118" s="88"/>
      <c r="L118" s="88"/>
      <c r="M118" s="70"/>
    </row>
    <row r="119" spans="3:13" ht="12" customHeight="1">
      <c r="C119" s="102"/>
      <c r="D119" s="88"/>
      <c r="E119" s="88"/>
      <c r="F119" s="88"/>
      <c r="G119" s="88"/>
      <c r="H119" s="88"/>
      <c r="I119" s="88"/>
      <c r="J119" s="88"/>
      <c r="K119" s="88"/>
      <c r="L119" s="88"/>
      <c r="M119" s="70"/>
    </row>
    <row r="120" spans="3:13" ht="12" customHeight="1">
      <c r="C120" s="103" t="s">
        <v>4</v>
      </c>
      <c r="D120" s="88">
        <v>385</v>
      </c>
      <c r="E120" s="88">
        <f>SUM(F120:M120)</f>
        <v>328</v>
      </c>
      <c r="F120" s="88">
        <v>248</v>
      </c>
      <c r="G120" s="88">
        <v>29</v>
      </c>
      <c r="H120" s="88">
        <v>14</v>
      </c>
      <c r="I120" s="88">
        <v>24</v>
      </c>
      <c r="J120" s="88">
        <v>5</v>
      </c>
      <c r="K120" s="88">
        <v>7</v>
      </c>
      <c r="L120" s="89" t="s">
        <v>15</v>
      </c>
      <c r="M120" s="70">
        <v>1</v>
      </c>
    </row>
    <row r="121" spans="3:13" ht="12" customHeight="1">
      <c r="C121" s="102" t="s">
        <v>9</v>
      </c>
      <c r="D121" s="88">
        <v>328</v>
      </c>
      <c r="E121" s="88">
        <f t="shared" ref="E121:E123" si="14">SUM(F121:M121)</f>
        <v>275</v>
      </c>
      <c r="F121" s="88">
        <v>212</v>
      </c>
      <c r="G121" s="88">
        <v>23</v>
      </c>
      <c r="H121" s="88">
        <v>13</v>
      </c>
      <c r="I121" s="88">
        <v>18</v>
      </c>
      <c r="J121" s="88">
        <v>4</v>
      </c>
      <c r="K121" s="88">
        <v>4</v>
      </c>
      <c r="L121" s="89" t="s">
        <v>15</v>
      </c>
      <c r="M121" s="70">
        <v>1</v>
      </c>
    </row>
    <row r="122" spans="3:13" ht="12" customHeight="1">
      <c r="C122" s="102" t="s">
        <v>10</v>
      </c>
      <c r="D122" s="88">
        <v>45</v>
      </c>
      <c r="E122" s="88">
        <f t="shared" si="14"/>
        <v>44</v>
      </c>
      <c r="F122" s="88">
        <v>31</v>
      </c>
      <c r="G122" s="88">
        <v>6</v>
      </c>
      <c r="H122" s="88">
        <v>1</v>
      </c>
      <c r="I122" s="88">
        <v>5</v>
      </c>
      <c r="J122" s="88">
        <v>1</v>
      </c>
      <c r="K122" s="89" t="s">
        <v>15</v>
      </c>
      <c r="L122" s="89" t="s">
        <v>15</v>
      </c>
      <c r="M122" s="90" t="s">
        <v>15</v>
      </c>
    </row>
    <row r="123" spans="3:13" ht="12" customHeight="1">
      <c r="C123" s="102" t="s">
        <v>11</v>
      </c>
      <c r="D123" s="88">
        <v>12</v>
      </c>
      <c r="E123" s="88">
        <f t="shared" si="14"/>
        <v>9</v>
      </c>
      <c r="F123" s="88">
        <v>5</v>
      </c>
      <c r="G123" s="89" t="s">
        <v>15</v>
      </c>
      <c r="H123" s="89" t="s">
        <v>15</v>
      </c>
      <c r="I123" s="88">
        <v>1</v>
      </c>
      <c r="J123" s="89" t="s">
        <v>15</v>
      </c>
      <c r="K123" s="88">
        <v>3</v>
      </c>
      <c r="L123" s="89" t="s">
        <v>15</v>
      </c>
      <c r="M123" s="90" t="s">
        <v>15</v>
      </c>
    </row>
    <row r="124" spans="3:13" ht="12" customHeight="1">
      <c r="C124" s="102"/>
      <c r="D124" s="88"/>
      <c r="E124" s="88"/>
      <c r="F124" s="88"/>
      <c r="G124" s="88"/>
      <c r="H124" s="88"/>
      <c r="I124" s="88"/>
      <c r="J124" s="88"/>
      <c r="K124" s="88"/>
      <c r="L124" s="88"/>
      <c r="M124" s="70"/>
    </row>
    <row r="125" spans="3:13" ht="12" customHeight="1">
      <c r="C125" s="103" t="s">
        <v>29</v>
      </c>
      <c r="D125" s="88"/>
      <c r="E125" s="88"/>
      <c r="F125" s="88"/>
      <c r="G125" s="88"/>
      <c r="H125" s="88"/>
      <c r="I125" s="88"/>
      <c r="J125" s="88"/>
      <c r="K125" s="88"/>
      <c r="L125" s="88"/>
      <c r="M125" s="70"/>
    </row>
    <row r="126" spans="3:13" ht="12" customHeight="1">
      <c r="C126" s="102"/>
      <c r="D126" s="88"/>
      <c r="E126" s="88"/>
      <c r="F126" s="88"/>
      <c r="G126" s="88"/>
      <c r="H126" s="88"/>
      <c r="I126" s="88"/>
      <c r="J126" s="88"/>
      <c r="K126" s="88"/>
      <c r="L126" s="88"/>
      <c r="M126" s="70"/>
    </row>
    <row r="127" spans="3:13" ht="12" customHeight="1">
      <c r="C127" s="103" t="s">
        <v>4</v>
      </c>
      <c r="D127" s="88">
        <v>333</v>
      </c>
      <c r="E127" s="88">
        <f>SUM(F127:M127)</f>
        <v>290</v>
      </c>
      <c r="F127" s="88">
        <v>241</v>
      </c>
      <c r="G127" s="88">
        <v>12</v>
      </c>
      <c r="H127" s="88">
        <v>12</v>
      </c>
      <c r="I127" s="88">
        <v>22</v>
      </c>
      <c r="J127" s="88">
        <v>2</v>
      </c>
      <c r="K127" s="88">
        <v>1</v>
      </c>
      <c r="L127" s="89" t="s">
        <v>15</v>
      </c>
      <c r="M127" s="90" t="s">
        <v>15</v>
      </c>
    </row>
    <row r="128" spans="3:13" ht="12" customHeight="1">
      <c r="C128" s="102" t="s">
        <v>9</v>
      </c>
      <c r="D128" s="88">
        <v>288</v>
      </c>
      <c r="E128" s="88">
        <f t="shared" ref="E128:E130" si="15">SUM(F128:M128)</f>
        <v>252</v>
      </c>
      <c r="F128" s="88">
        <v>214</v>
      </c>
      <c r="G128" s="88">
        <v>7</v>
      </c>
      <c r="H128" s="88">
        <v>11</v>
      </c>
      <c r="I128" s="88">
        <v>19</v>
      </c>
      <c r="J128" s="89" t="s">
        <v>15</v>
      </c>
      <c r="K128" s="88">
        <v>1</v>
      </c>
      <c r="L128" s="89" t="s">
        <v>15</v>
      </c>
      <c r="M128" s="90" t="s">
        <v>15</v>
      </c>
    </row>
    <row r="129" spans="3:13" ht="12" customHeight="1">
      <c r="C129" s="102" t="s">
        <v>10</v>
      </c>
      <c r="D129" s="88">
        <v>44</v>
      </c>
      <c r="E129" s="88">
        <f t="shared" si="15"/>
        <v>37</v>
      </c>
      <c r="F129" s="88">
        <v>26</v>
      </c>
      <c r="G129" s="88">
        <v>5</v>
      </c>
      <c r="H129" s="88">
        <v>1</v>
      </c>
      <c r="I129" s="88">
        <v>3</v>
      </c>
      <c r="J129" s="88">
        <v>2</v>
      </c>
      <c r="K129" s="89" t="s">
        <v>15</v>
      </c>
      <c r="L129" s="89" t="s">
        <v>15</v>
      </c>
      <c r="M129" s="90" t="s">
        <v>15</v>
      </c>
    </row>
    <row r="130" spans="3:13" ht="12" customHeight="1">
      <c r="C130" s="102" t="s">
        <v>11</v>
      </c>
      <c r="D130" s="88">
        <v>1</v>
      </c>
      <c r="E130" s="88">
        <f t="shared" si="15"/>
        <v>1</v>
      </c>
      <c r="F130" s="88">
        <v>1</v>
      </c>
      <c r="G130" s="89" t="s">
        <v>15</v>
      </c>
      <c r="H130" s="89" t="s">
        <v>15</v>
      </c>
      <c r="I130" s="89" t="s">
        <v>15</v>
      </c>
      <c r="J130" s="89" t="s">
        <v>15</v>
      </c>
      <c r="K130" s="89" t="s">
        <v>15</v>
      </c>
      <c r="L130" s="89" t="s">
        <v>15</v>
      </c>
      <c r="M130" s="90" t="s">
        <v>15</v>
      </c>
    </row>
    <row r="131" spans="3:13" ht="12" customHeight="1">
      <c r="C131" s="102"/>
      <c r="D131" s="88"/>
      <c r="E131" s="88"/>
      <c r="F131" s="88"/>
      <c r="G131" s="88"/>
      <c r="H131" s="88"/>
      <c r="I131" s="88"/>
      <c r="J131" s="88"/>
      <c r="K131" s="88"/>
      <c r="L131" s="88"/>
      <c r="M131" s="70"/>
    </row>
    <row r="132" spans="3:13" ht="12" customHeight="1">
      <c r="C132" s="103" t="s">
        <v>30</v>
      </c>
      <c r="D132" s="88"/>
      <c r="E132" s="88"/>
      <c r="F132" s="88"/>
      <c r="G132" s="88"/>
      <c r="H132" s="88"/>
      <c r="I132" s="88"/>
      <c r="J132" s="88"/>
      <c r="K132" s="88"/>
      <c r="L132" s="88"/>
      <c r="M132" s="70"/>
    </row>
    <row r="133" spans="3:13" ht="12" customHeight="1">
      <c r="C133" s="102"/>
      <c r="D133" s="88"/>
      <c r="E133" s="88"/>
      <c r="F133" s="88"/>
      <c r="G133" s="88"/>
      <c r="H133" s="88"/>
      <c r="I133" s="88"/>
      <c r="J133" s="88"/>
      <c r="K133" s="88"/>
      <c r="L133" s="88"/>
      <c r="M133" s="70"/>
    </row>
    <row r="134" spans="3:13" ht="12" customHeight="1">
      <c r="C134" s="103" t="s">
        <v>4</v>
      </c>
      <c r="D134" s="88">
        <v>186</v>
      </c>
      <c r="E134" s="88">
        <f>SUM(F134:M134)</f>
        <v>164</v>
      </c>
      <c r="F134" s="88">
        <v>123</v>
      </c>
      <c r="G134" s="88">
        <v>27</v>
      </c>
      <c r="H134" s="88">
        <v>13</v>
      </c>
      <c r="I134" s="89" t="s">
        <v>15</v>
      </c>
      <c r="J134" s="88">
        <v>1</v>
      </c>
      <c r="K134" s="89" t="s">
        <v>15</v>
      </c>
      <c r="L134" s="89" t="s">
        <v>15</v>
      </c>
      <c r="M134" s="90" t="s">
        <v>15</v>
      </c>
    </row>
    <row r="135" spans="3:13" ht="12" customHeight="1">
      <c r="C135" s="102" t="s">
        <v>9</v>
      </c>
      <c r="D135" s="88">
        <v>160</v>
      </c>
      <c r="E135" s="88">
        <f t="shared" ref="E135:E136" si="16">SUM(F135:M135)</f>
        <v>141</v>
      </c>
      <c r="F135" s="88">
        <v>108</v>
      </c>
      <c r="G135" s="88">
        <v>20</v>
      </c>
      <c r="H135" s="88">
        <v>12</v>
      </c>
      <c r="I135" s="89" t="s">
        <v>15</v>
      </c>
      <c r="J135" s="88">
        <v>1</v>
      </c>
      <c r="K135" s="89" t="s">
        <v>15</v>
      </c>
      <c r="L135" s="89" t="s">
        <v>15</v>
      </c>
      <c r="M135" s="90" t="s">
        <v>15</v>
      </c>
    </row>
    <row r="136" spans="3:13" ht="12" customHeight="1">
      <c r="C136" s="102" t="s">
        <v>10</v>
      </c>
      <c r="D136" s="88">
        <v>26</v>
      </c>
      <c r="E136" s="88">
        <f t="shared" si="16"/>
        <v>23</v>
      </c>
      <c r="F136" s="88">
        <v>15</v>
      </c>
      <c r="G136" s="88">
        <v>7</v>
      </c>
      <c r="H136" s="88">
        <v>1</v>
      </c>
      <c r="I136" s="89" t="s">
        <v>15</v>
      </c>
      <c r="J136" s="89" t="s">
        <v>15</v>
      </c>
      <c r="K136" s="89" t="s">
        <v>15</v>
      </c>
      <c r="L136" s="89" t="s">
        <v>15</v>
      </c>
      <c r="M136" s="90" t="s">
        <v>15</v>
      </c>
    </row>
    <row r="137" spans="3:13" ht="12" customHeight="1">
      <c r="C137" s="102" t="s">
        <v>11</v>
      </c>
      <c r="D137" s="89" t="s">
        <v>15</v>
      </c>
      <c r="E137" s="89" t="s">
        <v>15</v>
      </c>
      <c r="F137" s="89" t="s">
        <v>15</v>
      </c>
      <c r="G137" s="89" t="s">
        <v>15</v>
      </c>
      <c r="H137" s="89" t="s">
        <v>15</v>
      </c>
      <c r="I137" s="89" t="s">
        <v>15</v>
      </c>
      <c r="J137" s="89" t="s">
        <v>15</v>
      </c>
      <c r="K137" s="89" t="s">
        <v>15</v>
      </c>
      <c r="L137" s="89" t="s">
        <v>15</v>
      </c>
      <c r="M137" s="90" t="s">
        <v>15</v>
      </c>
    </row>
    <row r="138" spans="3:13" ht="12" customHeight="1">
      <c r="C138" s="102"/>
      <c r="D138" s="88"/>
      <c r="E138" s="88"/>
      <c r="F138" s="88"/>
      <c r="G138" s="88"/>
      <c r="H138" s="88"/>
      <c r="I138" s="88"/>
      <c r="J138" s="88"/>
      <c r="K138" s="88"/>
      <c r="L138" s="88"/>
      <c r="M138" s="70"/>
    </row>
    <row r="139" spans="3:13" ht="12" customHeight="1">
      <c r="C139" s="103" t="s">
        <v>31</v>
      </c>
      <c r="D139" s="88"/>
      <c r="E139" s="88"/>
      <c r="F139" s="88"/>
      <c r="G139" s="88"/>
      <c r="H139" s="88"/>
      <c r="I139" s="88"/>
      <c r="J139" s="88"/>
      <c r="K139" s="88"/>
      <c r="L139" s="88"/>
      <c r="M139" s="70"/>
    </row>
    <row r="140" spans="3:13" ht="12" customHeight="1">
      <c r="C140" s="103"/>
      <c r="D140" s="88"/>
      <c r="E140" s="88"/>
      <c r="F140" s="88"/>
      <c r="G140" s="88"/>
      <c r="H140" s="88"/>
      <c r="I140" s="88"/>
      <c r="J140" s="88"/>
      <c r="K140" s="88"/>
      <c r="L140" s="88"/>
      <c r="M140" s="70"/>
    </row>
    <row r="141" spans="3:13" ht="12" customHeight="1">
      <c r="C141" s="103" t="s">
        <v>4</v>
      </c>
      <c r="D141" s="88">
        <v>8879</v>
      </c>
      <c r="E141" s="88">
        <f>SUM(F141:M141)</f>
        <v>8122</v>
      </c>
      <c r="F141" s="88">
        <v>6479</v>
      </c>
      <c r="G141" s="88">
        <v>500</v>
      </c>
      <c r="H141" s="88">
        <v>863</v>
      </c>
      <c r="I141" s="88">
        <v>227</v>
      </c>
      <c r="J141" s="88">
        <v>37</v>
      </c>
      <c r="K141" s="88">
        <v>7</v>
      </c>
      <c r="L141" s="88">
        <v>9</v>
      </c>
      <c r="M141" s="90" t="s">
        <v>15</v>
      </c>
    </row>
    <row r="142" spans="3:13" ht="12" customHeight="1">
      <c r="C142" s="102" t="s">
        <v>9</v>
      </c>
      <c r="D142" s="88">
        <v>8391</v>
      </c>
      <c r="E142" s="88">
        <f t="shared" ref="E142:E144" si="17">SUM(F142:M142)</f>
        <v>7671</v>
      </c>
      <c r="F142" s="88">
        <v>6201</v>
      </c>
      <c r="G142" s="88">
        <v>431</v>
      </c>
      <c r="H142" s="88">
        <v>801</v>
      </c>
      <c r="I142" s="88">
        <v>193</v>
      </c>
      <c r="J142" s="88">
        <v>34</v>
      </c>
      <c r="K142" s="88">
        <v>5</v>
      </c>
      <c r="L142" s="88">
        <v>6</v>
      </c>
      <c r="M142" s="90" t="s">
        <v>15</v>
      </c>
    </row>
    <row r="143" spans="3:13" ht="12" customHeight="1">
      <c r="C143" s="102" t="s">
        <v>10</v>
      </c>
      <c r="D143" s="88">
        <v>483</v>
      </c>
      <c r="E143" s="88">
        <f t="shared" si="17"/>
        <v>448</v>
      </c>
      <c r="F143" s="88">
        <v>276</v>
      </c>
      <c r="G143" s="88">
        <v>69</v>
      </c>
      <c r="H143" s="88">
        <v>61</v>
      </c>
      <c r="I143" s="88">
        <v>34</v>
      </c>
      <c r="J143" s="88">
        <v>3</v>
      </c>
      <c r="K143" s="88">
        <v>2</v>
      </c>
      <c r="L143" s="88">
        <v>3</v>
      </c>
      <c r="M143" s="90" t="s">
        <v>15</v>
      </c>
    </row>
    <row r="144" spans="3:13" ht="12" customHeight="1">
      <c r="C144" s="102" t="s">
        <v>11</v>
      </c>
      <c r="D144" s="88">
        <v>5</v>
      </c>
      <c r="E144" s="88">
        <f t="shared" si="17"/>
        <v>3</v>
      </c>
      <c r="F144" s="88">
        <v>2</v>
      </c>
      <c r="G144" s="89" t="s">
        <v>15</v>
      </c>
      <c r="H144" s="88">
        <v>1</v>
      </c>
      <c r="I144" s="89" t="s">
        <v>15</v>
      </c>
      <c r="J144" s="89" t="s">
        <v>15</v>
      </c>
      <c r="K144" s="89" t="s">
        <v>15</v>
      </c>
      <c r="L144" s="89" t="s">
        <v>15</v>
      </c>
      <c r="M144" s="90" t="s">
        <v>15</v>
      </c>
    </row>
    <row r="145" spans="3:13" ht="12" customHeight="1">
      <c r="C145" s="102"/>
      <c r="D145" s="88"/>
      <c r="E145" s="88"/>
      <c r="F145" s="88"/>
      <c r="G145" s="88"/>
      <c r="H145" s="88"/>
      <c r="I145" s="88"/>
      <c r="J145" s="88"/>
      <c r="K145" s="88"/>
      <c r="L145" s="88"/>
      <c r="M145" s="70"/>
    </row>
    <row r="146" spans="3:13" ht="12" customHeight="1">
      <c r="C146" s="103" t="s">
        <v>32</v>
      </c>
      <c r="D146" s="88"/>
      <c r="E146" s="88"/>
      <c r="F146" s="88"/>
      <c r="G146" s="88"/>
      <c r="H146" s="88"/>
      <c r="I146" s="88"/>
      <c r="J146" s="88"/>
      <c r="K146" s="88"/>
      <c r="L146" s="88"/>
      <c r="M146" s="70"/>
    </row>
    <row r="147" spans="3:13" ht="12" customHeight="1">
      <c r="C147" s="102"/>
      <c r="D147" s="88"/>
      <c r="E147" s="88"/>
      <c r="F147" s="88"/>
      <c r="G147" s="88"/>
      <c r="H147" s="88"/>
      <c r="I147" s="88"/>
      <c r="J147" s="88"/>
      <c r="K147" s="88"/>
      <c r="L147" s="88"/>
      <c r="M147" s="70"/>
    </row>
    <row r="148" spans="3:13" ht="12" customHeight="1">
      <c r="C148" s="103" t="s">
        <v>4</v>
      </c>
      <c r="D148" s="88">
        <v>2255</v>
      </c>
      <c r="E148" s="88">
        <f>SUM(F148:M148)</f>
        <v>2017</v>
      </c>
      <c r="F148" s="88">
        <v>1426</v>
      </c>
      <c r="G148" s="88">
        <v>298</v>
      </c>
      <c r="H148" s="88">
        <v>250</v>
      </c>
      <c r="I148" s="88">
        <v>14</v>
      </c>
      <c r="J148" s="88">
        <v>16</v>
      </c>
      <c r="K148" s="88">
        <v>8</v>
      </c>
      <c r="L148" s="88">
        <v>5</v>
      </c>
      <c r="M148" s="90" t="s">
        <v>15</v>
      </c>
    </row>
    <row r="149" spans="3:13" ht="12" customHeight="1">
      <c r="C149" s="102" t="s">
        <v>9</v>
      </c>
      <c r="D149" s="88">
        <v>2057</v>
      </c>
      <c r="E149" s="88">
        <f t="shared" ref="E149:E150" si="18">SUM(F149:M149)</f>
        <v>1846</v>
      </c>
      <c r="F149" s="88">
        <v>1289</v>
      </c>
      <c r="G149" s="88">
        <v>279</v>
      </c>
      <c r="H149" s="88">
        <v>241</v>
      </c>
      <c r="I149" s="88">
        <v>11</v>
      </c>
      <c r="J149" s="88">
        <v>16</v>
      </c>
      <c r="K149" s="88">
        <v>5</v>
      </c>
      <c r="L149" s="88">
        <v>5</v>
      </c>
      <c r="M149" s="90" t="s">
        <v>15</v>
      </c>
    </row>
    <row r="150" spans="3:13" ht="12" customHeight="1">
      <c r="C150" s="102" t="s">
        <v>10</v>
      </c>
      <c r="D150" s="88">
        <v>191</v>
      </c>
      <c r="E150" s="88">
        <f t="shared" si="18"/>
        <v>171</v>
      </c>
      <c r="F150" s="88">
        <v>137</v>
      </c>
      <c r="G150" s="88">
        <v>19</v>
      </c>
      <c r="H150" s="88">
        <v>9</v>
      </c>
      <c r="I150" s="88">
        <v>3</v>
      </c>
      <c r="J150" s="89" t="s">
        <v>15</v>
      </c>
      <c r="K150" s="88">
        <v>3</v>
      </c>
      <c r="L150" s="89" t="s">
        <v>15</v>
      </c>
      <c r="M150" s="90" t="s">
        <v>15</v>
      </c>
    </row>
    <row r="151" spans="3:13" ht="12" customHeight="1">
      <c r="C151" s="102" t="s">
        <v>11</v>
      </c>
      <c r="D151" s="88">
        <v>7</v>
      </c>
      <c r="E151" s="89" t="s">
        <v>15</v>
      </c>
      <c r="F151" s="89" t="s">
        <v>15</v>
      </c>
      <c r="G151" s="89" t="s">
        <v>15</v>
      </c>
      <c r="H151" s="89" t="s">
        <v>15</v>
      </c>
      <c r="I151" s="89" t="s">
        <v>15</v>
      </c>
      <c r="J151" s="89" t="s">
        <v>15</v>
      </c>
      <c r="K151" s="89" t="s">
        <v>15</v>
      </c>
      <c r="L151" s="89" t="s">
        <v>15</v>
      </c>
      <c r="M151" s="90" t="s">
        <v>15</v>
      </c>
    </row>
    <row r="152" spans="3:13" ht="12" customHeight="1">
      <c r="C152" s="102"/>
      <c r="D152" s="88"/>
      <c r="E152" s="88"/>
      <c r="F152" s="88"/>
      <c r="G152" s="88"/>
      <c r="H152" s="88"/>
      <c r="I152" s="88"/>
      <c r="J152" s="88"/>
      <c r="K152" s="88"/>
      <c r="L152" s="88"/>
      <c r="M152" s="70"/>
    </row>
    <row r="153" spans="3:13" ht="12" customHeight="1">
      <c r="C153" s="103" t="s">
        <v>33</v>
      </c>
      <c r="D153" s="88"/>
      <c r="E153" s="88"/>
      <c r="F153" s="88"/>
      <c r="G153" s="88"/>
      <c r="H153" s="88"/>
      <c r="I153" s="88"/>
      <c r="J153" s="88"/>
      <c r="K153" s="88"/>
      <c r="L153" s="88"/>
      <c r="M153" s="70"/>
    </row>
    <row r="154" spans="3:13" ht="12" customHeight="1">
      <c r="C154" s="102"/>
      <c r="D154" s="88"/>
      <c r="E154" s="88"/>
      <c r="F154" s="88"/>
      <c r="G154" s="88"/>
      <c r="H154" s="88"/>
      <c r="I154" s="88"/>
      <c r="J154" s="88"/>
      <c r="K154" s="88"/>
      <c r="L154" s="88"/>
      <c r="M154" s="70"/>
    </row>
    <row r="155" spans="3:13" ht="12" customHeight="1">
      <c r="C155" s="103" t="s">
        <v>4</v>
      </c>
      <c r="D155" s="88">
        <v>403</v>
      </c>
      <c r="E155" s="88">
        <f>SUM(F155:M155)</f>
        <v>356</v>
      </c>
      <c r="F155" s="88">
        <v>224</v>
      </c>
      <c r="G155" s="88">
        <v>74</v>
      </c>
      <c r="H155" s="88">
        <v>33</v>
      </c>
      <c r="I155" s="88">
        <v>18</v>
      </c>
      <c r="J155" s="88">
        <v>4</v>
      </c>
      <c r="K155" s="88">
        <v>3</v>
      </c>
      <c r="L155" s="89" t="s">
        <v>15</v>
      </c>
      <c r="M155" s="90" t="s">
        <v>15</v>
      </c>
    </row>
    <row r="156" spans="3:13" ht="12" customHeight="1">
      <c r="C156" s="102" t="s">
        <v>9</v>
      </c>
      <c r="D156" s="88">
        <v>313</v>
      </c>
      <c r="E156" s="88">
        <f t="shared" ref="E156:E158" si="19">SUM(F156:M156)</f>
        <v>277</v>
      </c>
      <c r="F156" s="88">
        <v>176</v>
      </c>
      <c r="G156" s="88">
        <v>53</v>
      </c>
      <c r="H156" s="88">
        <v>29</v>
      </c>
      <c r="I156" s="88">
        <v>12</v>
      </c>
      <c r="J156" s="88">
        <v>4</v>
      </c>
      <c r="K156" s="88">
        <v>3</v>
      </c>
      <c r="L156" s="89" t="s">
        <v>15</v>
      </c>
      <c r="M156" s="90" t="s">
        <v>15</v>
      </c>
    </row>
    <row r="157" spans="3:13" ht="12" customHeight="1">
      <c r="C157" s="102" t="s">
        <v>10</v>
      </c>
      <c r="D157" s="88">
        <v>80</v>
      </c>
      <c r="E157" s="88">
        <f t="shared" si="19"/>
        <v>76</v>
      </c>
      <c r="F157" s="88">
        <v>47</v>
      </c>
      <c r="G157" s="88">
        <v>21</v>
      </c>
      <c r="H157" s="88">
        <v>4</v>
      </c>
      <c r="I157" s="88">
        <v>4</v>
      </c>
      <c r="J157" s="89" t="s">
        <v>15</v>
      </c>
      <c r="K157" s="89" t="s">
        <v>15</v>
      </c>
      <c r="L157" s="89" t="s">
        <v>15</v>
      </c>
      <c r="M157" s="90" t="s">
        <v>15</v>
      </c>
    </row>
    <row r="158" spans="3:13" ht="12" customHeight="1">
      <c r="C158" s="102" t="s">
        <v>11</v>
      </c>
      <c r="D158" s="88">
        <v>10</v>
      </c>
      <c r="E158" s="88">
        <f t="shared" si="19"/>
        <v>3</v>
      </c>
      <c r="F158" s="88">
        <v>1</v>
      </c>
      <c r="G158" s="89" t="s">
        <v>15</v>
      </c>
      <c r="H158" s="89" t="s">
        <v>15</v>
      </c>
      <c r="I158" s="88">
        <v>2</v>
      </c>
      <c r="J158" s="89" t="s">
        <v>15</v>
      </c>
      <c r="K158" s="89" t="s">
        <v>15</v>
      </c>
      <c r="L158" s="89" t="s">
        <v>15</v>
      </c>
      <c r="M158" s="90" t="s">
        <v>15</v>
      </c>
    </row>
    <row r="159" spans="3:13" ht="12" customHeight="1">
      <c r="C159" s="102"/>
      <c r="D159" s="88"/>
      <c r="E159" s="88"/>
      <c r="F159" s="88"/>
      <c r="G159" s="88"/>
      <c r="H159" s="88"/>
      <c r="I159" s="88"/>
      <c r="J159" s="88"/>
      <c r="K159" s="88"/>
      <c r="L159" s="88"/>
      <c r="M159" s="70"/>
    </row>
    <row r="160" spans="3:13" ht="12" customHeight="1">
      <c r="C160" s="103" t="s">
        <v>34</v>
      </c>
      <c r="D160" s="88"/>
      <c r="E160" s="88"/>
      <c r="F160" s="88"/>
      <c r="G160" s="88"/>
      <c r="H160" s="88"/>
      <c r="I160" s="88"/>
      <c r="J160" s="88"/>
      <c r="K160" s="88"/>
      <c r="L160" s="88"/>
      <c r="M160" s="70"/>
    </row>
    <row r="161" spans="3:13" ht="12" customHeight="1">
      <c r="C161" s="102"/>
      <c r="D161" s="88"/>
      <c r="E161" s="88"/>
      <c r="F161" s="88"/>
      <c r="G161" s="88"/>
      <c r="H161" s="88"/>
      <c r="I161" s="88"/>
      <c r="J161" s="88"/>
      <c r="K161" s="88"/>
      <c r="L161" s="88"/>
      <c r="M161" s="70"/>
    </row>
    <row r="162" spans="3:13" ht="12" customHeight="1">
      <c r="C162" s="103" t="s">
        <v>4</v>
      </c>
      <c r="D162" s="88">
        <v>195</v>
      </c>
      <c r="E162" s="88">
        <f>SUM(F162:M162)</f>
        <v>179</v>
      </c>
      <c r="F162" s="88">
        <v>125</v>
      </c>
      <c r="G162" s="88">
        <v>35</v>
      </c>
      <c r="H162" s="88">
        <v>11</v>
      </c>
      <c r="I162" s="88">
        <v>4</v>
      </c>
      <c r="J162" s="88">
        <v>2</v>
      </c>
      <c r="K162" s="88">
        <v>1</v>
      </c>
      <c r="L162" s="88">
        <v>1</v>
      </c>
      <c r="M162" s="90" t="s">
        <v>15</v>
      </c>
    </row>
    <row r="163" spans="3:13" ht="12" customHeight="1">
      <c r="C163" s="102" t="s">
        <v>9</v>
      </c>
      <c r="D163" s="88">
        <v>164</v>
      </c>
      <c r="E163" s="88">
        <f t="shared" ref="E163:E165" si="20">SUM(F163:M163)</f>
        <v>151</v>
      </c>
      <c r="F163" s="88">
        <v>104</v>
      </c>
      <c r="G163" s="88">
        <v>30</v>
      </c>
      <c r="H163" s="88">
        <v>11</v>
      </c>
      <c r="I163" s="88">
        <v>2</v>
      </c>
      <c r="J163" s="88">
        <v>2</v>
      </c>
      <c r="K163" s="88">
        <v>1</v>
      </c>
      <c r="L163" s="88">
        <v>1</v>
      </c>
      <c r="M163" s="90" t="s">
        <v>15</v>
      </c>
    </row>
    <row r="164" spans="3:13" ht="12" customHeight="1">
      <c r="C164" s="102" t="s">
        <v>10</v>
      </c>
      <c r="D164" s="88">
        <v>24</v>
      </c>
      <c r="E164" s="88">
        <f t="shared" si="20"/>
        <v>21</v>
      </c>
      <c r="F164" s="88">
        <v>14</v>
      </c>
      <c r="G164" s="88">
        <v>5</v>
      </c>
      <c r="H164" s="89" t="s">
        <v>15</v>
      </c>
      <c r="I164" s="88">
        <v>2</v>
      </c>
      <c r="J164" s="89" t="s">
        <v>15</v>
      </c>
      <c r="K164" s="89" t="s">
        <v>15</v>
      </c>
      <c r="L164" s="89" t="s">
        <v>15</v>
      </c>
      <c r="M164" s="90" t="s">
        <v>15</v>
      </c>
    </row>
    <row r="165" spans="3:13" ht="12" customHeight="1">
      <c r="C165" s="102" t="s">
        <v>11</v>
      </c>
      <c r="D165" s="88">
        <v>7</v>
      </c>
      <c r="E165" s="88">
        <f t="shared" si="20"/>
        <v>7</v>
      </c>
      <c r="F165" s="88">
        <v>7</v>
      </c>
      <c r="G165" s="89" t="s">
        <v>15</v>
      </c>
      <c r="H165" s="89" t="s">
        <v>15</v>
      </c>
      <c r="I165" s="89" t="s">
        <v>15</v>
      </c>
      <c r="J165" s="89" t="s">
        <v>15</v>
      </c>
      <c r="K165" s="89" t="s">
        <v>15</v>
      </c>
      <c r="L165" s="89" t="s">
        <v>15</v>
      </c>
      <c r="M165" s="90" t="s">
        <v>15</v>
      </c>
    </row>
    <row r="166" spans="3:13" ht="12" customHeight="1" thickBot="1">
      <c r="C166" s="106"/>
      <c r="D166" s="91"/>
      <c r="E166" s="91"/>
      <c r="F166" s="91"/>
      <c r="G166" s="91"/>
      <c r="H166" s="91"/>
      <c r="I166" s="91"/>
      <c r="J166" s="91"/>
      <c r="K166" s="91"/>
      <c r="L166" s="91"/>
      <c r="M166" s="92"/>
    </row>
    <row r="167" spans="3:13" ht="12" customHeight="1">
      <c r="C167" s="112" t="s">
        <v>39</v>
      </c>
      <c r="D167" s="77"/>
      <c r="E167" s="77"/>
      <c r="F167" s="77"/>
      <c r="G167" s="50"/>
      <c r="H167" s="50"/>
      <c r="I167" s="50"/>
      <c r="J167" s="50"/>
      <c r="K167" s="50"/>
      <c r="L167" s="50"/>
      <c r="M167" s="50"/>
    </row>
    <row r="168" spans="3:13" ht="12" customHeight="1">
      <c r="D168" s="50"/>
      <c r="E168" s="50"/>
      <c r="F168" s="50"/>
      <c r="G168" s="50"/>
      <c r="H168" s="50"/>
      <c r="I168" s="50"/>
      <c r="J168" s="50"/>
      <c r="K168" s="50"/>
      <c r="L168" s="50"/>
      <c r="M168" s="50"/>
    </row>
    <row r="169" spans="3:13" ht="12" customHeight="1">
      <c r="C169" s="253" t="s">
        <v>96</v>
      </c>
      <c r="D169" s="253"/>
      <c r="E169" s="253"/>
      <c r="F169" s="253"/>
      <c r="G169" s="253"/>
      <c r="H169" s="253"/>
      <c r="I169" s="253"/>
      <c r="J169" s="253"/>
      <c r="K169" s="253"/>
      <c r="L169" s="253"/>
      <c r="M169" s="253"/>
    </row>
    <row r="170" spans="3:13" ht="12" customHeight="1" thickBot="1"/>
    <row r="171" spans="3:13" ht="12.75" customHeight="1" thickBot="1">
      <c r="C171" s="254" t="s">
        <v>3</v>
      </c>
      <c r="D171" s="254" t="s">
        <v>60</v>
      </c>
      <c r="E171" s="256" t="s">
        <v>95</v>
      </c>
      <c r="F171" s="257"/>
      <c r="G171" s="257"/>
      <c r="H171" s="257"/>
      <c r="I171" s="257"/>
      <c r="J171" s="257"/>
      <c r="K171" s="257"/>
      <c r="L171" s="257"/>
      <c r="M171" s="258"/>
    </row>
    <row r="172" spans="3:13" ht="60.75" customHeight="1" thickBot="1">
      <c r="C172" s="255" t="s">
        <v>3</v>
      </c>
      <c r="D172" s="255"/>
      <c r="E172" s="116" t="s">
        <v>97</v>
      </c>
      <c r="F172" s="117" t="s">
        <v>98</v>
      </c>
      <c r="G172" s="116" t="s">
        <v>99</v>
      </c>
      <c r="H172" s="117" t="s">
        <v>100</v>
      </c>
      <c r="I172" s="116" t="s">
        <v>46</v>
      </c>
      <c r="J172" s="117" t="s">
        <v>47</v>
      </c>
      <c r="K172" s="117" t="s">
        <v>105</v>
      </c>
      <c r="L172" s="116" t="s">
        <v>103</v>
      </c>
      <c r="M172" s="117" t="s">
        <v>104</v>
      </c>
    </row>
    <row r="173" spans="3:13" ht="12" customHeight="1">
      <c r="C173" s="104"/>
      <c r="D173" s="100"/>
      <c r="E173" s="100"/>
      <c r="F173" s="100"/>
      <c r="G173" s="100"/>
      <c r="H173" s="100"/>
      <c r="I173" s="100"/>
      <c r="J173" s="100"/>
      <c r="K173" s="100"/>
      <c r="L173" s="100"/>
      <c r="M173" s="101"/>
    </row>
    <row r="174" spans="3:13" ht="12" customHeight="1">
      <c r="C174" s="103" t="s">
        <v>35</v>
      </c>
      <c r="D174" s="88"/>
      <c r="E174" s="88"/>
      <c r="F174" s="88"/>
      <c r="G174" s="88"/>
      <c r="H174" s="88"/>
      <c r="I174" s="88"/>
      <c r="J174" s="88"/>
      <c r="K174" s="88"/>
      <c r="L174" s="88"/>
      <c r="M174" s="70"/>
    </row>
    <row r="175" spans="3:13" ht="12" customHeight="1">
      <c r="C175" s="102"/>
      <c r="D175" s="88"/>
      <c r="E175" s="88"/>
      <c r="F175" s="88"/>
      <c r="G175" s="88"/>
      <c r="H175" s="88"/>
      <c r="I175" s="88"/>
      <c r="J175" s="88"/>
      <c r="K175" s="88"/>
      <c r="L175" s="88"/>
      <c r="M175" s="70"/>
    </row>
    <row r="176" spans="3:13" ht="12" customHeight="1">
      <c r="C176" s="103" t="s">
        <v>4</v>
      </c>
      <c r="D176" s="88">
        <v>409</v>
      </c>
      <c r="E176" s="88">
        <f>SUM(F176:M176)</f>
        <v>381</v>
      </c>
      <c r="F176" s="88">
        <v>327</v>
      </c>
      <c r="G176" s="88">
        <v>16</v>
      </c>
      <c r="H176" s="88">
        <v>20</v>
      </c>
      <c r="I176" s="88">
        <v>17</v>
      </c>
      <c r="J176" s="88">
        <v>1</v>
      </c>
      <c r="K176" s="89" t="s">
        <v>15</v>
      </c>
      <c r="L176" s="89" t="s">
        <v>15</v>
      </c>
      <c r="M176" s="90" t="s">
        <v>15</v>
      </c>
    </row>
    <row r="177" spans="3:13" ht="12" customHeight="1">
      <c r="C177" s="102" t="s">
        <v>9</v>
      </c>
      <c r="D177" s="88">
        <v>383</v>
      </c>
      <c r="E177" s="88">
        <f t="shared" ref="E177:E178" si="21">SUM(F177:M177)</f>
        <v>360</v>
      </c>
      <c r="F177" s="88">
        <v>310</v>
      </c>
      <c r="G177" s="88">
        <v>14</v>
      </c>
      <c r="H177" s="88">
        <v>19</v>
      </c>
      <c r="I177" s="88">
        <v>16</v>
      </c>
      <c r="J177" s="88">
        <v>1</v>
      </c>
      <c r="K177" s="89" t="s">
        <v>15</v>
      </c>
      <c r="L177" s="89" t="s">
        <v>15</v>
      </c>
      <c r="M177" s="90" t="s">
        <v>15</v>
      </c>
    </row>
    <row r="178" spans="3:13" ht="12" customHeight="1">
      <c r="C178" s="102" t="s">
        <v>10</v>
      </c>
      <c r="D178" s="88">
        <v>26</v>
      </c>
      <c r="E178" s="88">
        <f t="shared" si="21"/>
        <v>21</v>
      </c>
      <c r="F178" s="88">
        <v>17</v>
      </c>
      <c r="G178" s="88">
        <v>2</v>
      </c>
      <c r="H178" s="88">
        <v>1</v>
      </c>
      <c r="I178" s="88">
        <v>1</v>
      </c>
      <c r="J178" s="89" t="s">
        <v>15</v>
      </c>
      <c r="K178" s="89" t="s">
        <v>15</v>
      </c>
      <c r="L178" s="89" t="s">
        <v>15</v>
      </c>
      <c r="M178" s="90" t="s">
        <v>15</v>
      </c>
    </row>
    <row r="179" spans="3:13" ht="12" customHeight="1">
      <c r="C179" s="102" t="s">
        <v>11</v>
      </c>
      <c r="D179" s="89" t="s">
        <v>15</v>
      </c>
      <c r="E179" s="89" t="s">
        <v>15</v>
      </c>
      <c r="F179" s="89" t="s">
        <v>15</v>
      </c>
      <c r="G179" s="89" t="s">
        <v>15</v>
      </c>
      <c r="H179" s="89" t="s">
        <v>15</v>
      </c>
      <c r="I179" s="89" t="s">
        <v>15</v>
      </c>
      <c r="J179" s="89" t="s">
        <v>15</v>
      </c>
      <c r="K179" s="89" t="s">
        <v>15</v>
      </c>
      <c r="L179" s="89" t="s">
        <v>15</v>
      </c>
      <c r="M179" s="90" t="s">
        <v>15</v>
      </c>
    </row>
    <row r="180" spans="3:13" ht="12" customHeight="1">
      <c r="C180" s="102"/>
      <c r="D180" s="88"/>
      <c r="E180" s="88"/>
      <c r="F180" s="88"/>
      <c r="G180" s="88"/>
      <c r="H180" s="88"/>
      <c r="I180" s="88"/>
      <c r="J180" s="88"/>
      <c r="K180" s="88"/>
      <c r="L180" s="88"/>
      <c r="M180" s="70"/>
    </row>
    <row r="181" spans="3:13" ht="12" customHeight="1">
      <c r="C181" s="103" t="s">
        <v>36</v>
      </c>
      <c r="D181" s="88"/>
      <c r="E181" s="88"/>
      <c r="F181" s="88"/>
      <c r="G181" s="88"/>
      <c r="H181" s="88"/>
      <c r="I181" s="88"/>
      <c r="J181" s="88"/>
      <c r="K181" s="88"/>
      <c r="L181" s="88"/>
      <c r="M181" s="70"/>
    </row>
    <row r="182" spans="3:13" ht="12" customHeight="1">
      <c r="C182" s="102"/>
      <c r="D182" s="88"/>
      <c r="E182" s="88"/>
      <c r="F182" s="88"/>
      <c r="G182" s="88"/>
      <c r="H182" s="88"/>
      <c r="I182" s="88"/>
      <c r="J182" s="88"/>
      <c r="K182" s="88"/>
      <c r="L182" s="88"/>
      <c r="M182" s="70"/>
    </row>
    <row r="183" spans="3:13" ht="12" customHeight="1">
      <c r="C183" s="103" t="s">
        <v>4</v>
      </c>
      <c r="D183" s="88">
        <v>260</v>
      </c>
      <c r="E183" s="88">
        <f>SUM(F183:M183)</f>
        <v>234</v>
      </c>
      <c r="F183" s="88">
        <v>161</v>
      </c>
      <c r="G183" s="88">
        <v>15</v>
      </c>
      <c r="H183" s="88">
        <v>13</v>
      </c>
      <c r="I183" s="88">
        <v>33</v>
      </c>
      <c r="J183" s="88">
        <v>10</v>
      </c>
      <c r="K183" s="88">
        <v>1</v>
      </c>
      <c r="L183" s="88">
        <v>1</v>
      </c>
      <c r="M183" s="90" t="s">
        <v>15</v>
      </c>
    </row>
    <row r="184" spans="3:13" ht="12" customHeight="1">
      <c r="C184" s="102" t="s">
        <v>9</v>
      </c>
      <c r="D184" s="88">
        <v>238</v>
      </c>
      <c r="E184" s="88">
        <f t="shared" ref="E184:E185" si="22">SUM(F184:M184)</f>
        <v>214</v>
      </c>
      <c r="F184" s="88">
        <v>150</v>
      </c>
      <c r="G184" s="88">
        <v>14</v>
      </c>
      <c r="H184" s="88">
        <v>12</v>
      </c>
      <c r="I184" s="88">
        <v>27</v>
      </c>
      <c r="J184" s="88">
        <v>9</v>
      </c>
      <c r="K184" s="88">
        <v>1</v>
      </c>
      <c r="L184" s="88">
        <v>1</v>
      </c>
      <c r="M184" s="90" t="s">
        <v>15</v>
      </c>
    </row>
    <row r="185" spans="3:13" ht="12" customHeight="1">
      <c r="C185" s="102" t="s">
        <v>10</v>
      </c>
      <c r="D185" s="88">
        <v>22</v>
      </c>
      <c r="E185" s="88">
        <f t="shared" si="22"/>
        <v>20</v>
      </c>
      <c r="F185" s="88">
        <v>11</v>
      </c>
      <c r="G185" s="88">
        <v>1</v>
      </c>
      <c r="H185" s="88">
        <v>1</v>
      </c>
      <c r="I185" s="88">
        <v>6</v>
      </c>
      <c r="J185" s="88">
        <v>1</v>
      </c>
      <c r="K185" s="89" t="s">
        <v>15</v>
      </c>
      <c r="L185" s="89" t="s">
        <v>15</v>
      </c>
      <c r="M185" s="90" t="s">
        <v>15</v>
      </c>
    </row>
    <row r="186" spans="3:13" ht="12" customHeight="1">
      <c r="C186" s="102" t="s">
        <v>11</v>
      </c>
      <c r="D186" s="89" t="s">
        <v>15</v>
      </c>
      <c r="E186" s="89" t="s">
        <v>15</v>
      </c>
      <c r="F186" s="89" t="s">
        <v>15</v>
      </c>
      <c r="G186" s="89" t="s">
        <v>15</v>
      </c>
      <c r="H186" s="89" t="s">
        <v>15</v>
      </c>
      <c r="I186" s="89" t="s">
        <v>15</v>
      </c>
      <c r="J186" s="89" t="s">
        <v>15</v>
      </c>
      <c r="K186" s="89" t="s">
        <v>15</v>
      </c>
      <c r="L186" s="89" t="s">
        <v>15</v>
      </c>
      <c r="M186" s="90" t="s">
        <v>15</v>
      </c>
    </row>
    <row r="187" spans="3:13" ht="12" customHeight="1">
      <c r="C187" s="102"/>
      <c r="D187" s="88"/>
      <c r="E187" s="88"/>
      <c r="F187" s="88"/>
      <c r="G187" s="88"/>
      <c r="H187" s="88"/>
      <c r="I187" s="88"/>
      <c r="J187" s="88"/>
      <c r="K187" s="88"/>
      <c r="L187" s="88"/>
      <c r="M187" s="70"/>
    </row>
    <row r="188" spans="3:13" ht="12" customHeight="1">
      <c r="C188" s="103" t="s">
        <v>69</v>
      </c>
      <c r="D188" s="88"/>
      <c r="E188" s="88"/>
      <c r="F188" s="88"/>
      <c r="G188" s="88"/>
      <c r="H188" s="88"/>
      <c r="I188" s="88"/>
      <c r="J188" s="88"/>
      <c r="K188" s="88"/>
      <c r="L188" s="88"/>
      <c r="M188" s="70"/>
    </row>
    <row r="189" spans="3:13" ht="12" customHeight="1">
      <c r="C189" s="102"/>
      <c r="D189" s="88"/>
      <c r="E189" s="88"/>
      <c r="F189" s="88"/>
      <c r="G189" s="88"/>
      <c r="H189" s="88"/>
      <c r="I189" s="88"/>
      <c r="J189" s="88"/>
      <c r="K189" s="88"/>
      <c r="L189" s="88"/>
      <c r="M189" s="70"/>
    </row>
    <row r="190" spans="3:13" ht="12" customHeight="1">
      <c r="C190" s="103" t="s">
        <v>4</v>
      </c>
      <c r="D190" s="88">
        <v>826</v>
      </c>
      <c r="E190" s="88">
        <f>SUM(F190:M190)</f>
        <v>787</v>
      </c>
      <c r="F190" s="88">
        <v>600</v>
      </c>
      <c r="G190" s="88">
        <v>82</v>
      </c>
      <c r="H190" s="88">
        <v>38</v>
      </c>
      <c r="I190" s="88">
        <v>56</v>
      </c>
      <c r="J190" s="88">
        <v>3</v>
      </c>
      <c r="K190" s="88">
        <v>4</v>
      </c>
      <c r="L190" s="88">
        <v>4</v>
      </c>
      <c r="M190" s="90" t="s">
        <v>15</v>
      </c>
    </row>
    <row r="191" spans="3:13" ht="12" customHeight="1">
      <c r="C191" s="102" t="s">
        <v>9</v>
      </c>
      <c r="D191" s="88">
        <v>700</v>
      </c>
      <c r="E191" s="88">
        <f t="shared" ref="E191:E193" si="23">SUM(F191:M191)</f>
        <v>669</v>
      </c>
      <c r="F191" s="88">
        <v>519</v>
      </c>
      <c r="G191" s="88">
        <v>59</v>
      </c>
      <c r="H191" s="88">
        <v>32</v>
      </c>
      <c r="I191" s="88">
        <v>50</v>
      </c>
      <c r="J191" s="88">
        <v>3</v>
      </c>
      <c r="K191" s="88">
        <v>3</v>
      </c>
      <c r="L191" s="88">
        <v>3</v>
      </c>
      <c r="M191" s="90" t="s">
        <v>15</v>
      </c>
    </row>
    <row r="192" spans="3:13" ht="12" customHeight="1">
      <c r="C192" s="102" t="s">
        <v>10</v>
      </c>
      <c r="D192" s="88">
        <v>122</v>
      </c>
      <c r="E192" s="88">
        <f t="shared" si="23"/>
        <v>114</v>
      </c>
      <c r="F192" s="88">
        <v>78</v>
      </c>
      <c r="G192" s="88">
        <v>23</v>
      </c>
      <c r="H192" s="88">
        <v>5</v>
      </c>
      <c r="I192" s="88">
        <v>6</v>
      </c>
      <c r="J192" s="88" t="s">
        <v>42</v>
      </c>
      <c r="K192" s="88">
        <v>1</v>
      </c>
      <c r="L192" s="88">
        <v>1</v>
      </c>
      <c r="M192" s="90" t="s">
        <v>15</v>
      </c>
    </row>
    <row r="193" spans="3:13" ht="12" customHeight="1">
      <c r="C193" s="102" t="s">
        <v>11</v>
      </c>
      <c r="D193" s="88">
        <v>4</v>
      </c>
      <c r="E193" s="88">
        <f t="shared" si="23"/>
        <v>4</v>
      </c>
      <c r="F193" s="88">
        <v>3</v>
      </c>
      <c r="G193" s="89" t="s">
        <v>15</v>
      </c>
      <c r="H193" s="88">
        <v>1</v>
      </c>
      <c r="I193" s="89" t="s">
        <v>15</v>
      </c>
      <c r="J193" s="89" t="s">
        <v>15</v>
      </c>
      <c r="K193" s="89" t="s">
        <v>15</v>
      </c>
      <c r="L193" s="89" t="s">
        <v>15</v>
      </c>
      <c r="M193" s="90" t="s">
        <v>15</v>
      </c>
    </row>
    <row r="194" spans="3:13" ht="12" customHeight="1">
      <c r="C194" s="102"/>
      <c r="D194" s="88"/>
      <c r="E194" s="88"/>
      <c r="F194" s="88"/>
      <c r="G194" s="88"/>
      <c r="H194" s="88"/>
      <c r="I194" s="88"/>
      <c r="J194" s="88"/>
      <c r="K194" s="88"/>
      <c r="L194" s="88"/>
      <c r="M194" s="70"/>
    </row>
    <row r="195" spans="3:13" ht="12" customHeight="1">
      <c r="C195" s="103" t="s">
        <v>38</v>
      </c>
      <c r="D195" s="88"/>
      <c r="E195" s="88"/>
      <c r="F195" s="88"/>
      <c r="G195" s="88"/>
      <c r="H195" s="88"/>
      <c r="I195" s="88"/>
      <c r="J195" s="88"/>
      <c r="K195" s="88"/>
      <c r="L195" s="88"/>
      <c r="M195" s="70"/>
    </row>
    <row r="196" spans="3:13" ht="12" customHeight="1">
      <c r="C196" s="102"/>
      <c r="D196" s="88"/>
      <c r="E196" s="88"/>
      <c r="F196" s="88"/>
      <c r="G196" s="88"/>
      <c r="H196" s="88"/>
      <c r="I196" s="88"/>
      <c r="J196" s="88"/>
      <c r="K196" s="88"/>
      <c r="L196" s="88"/>
      <c r="M196" s="70"/>
    </row>
    <row r="197" spans="3:13" ht="12" customHeight="1">
      <c r="C197" s="103" t="s">
        <v>4</v>
      </c>
      <c r="D197" s="88">
        <v>898</v>
      </c>
      <c r="E197" s="88">
        <f>SUM(F197:M197)</f>
        <v>847</v>
      </c>
      <c r="F197" s="88">
        <v>787</v>
      </c>
      <c r="G197" s="88">
        <v>29</v>
      </c>
      <c r="H197" s="88">
        <v>11</v>
      </c>
      <c r="I197" s="88">
        <v>15</v>
      </c>
      <c r="J197" s="88">
        <v>1</v>
      </c>
      <c r="K197" s="88">
        <v>1</v>
      </c>
      <c r="L197" s="88">
        <v>3</v>
      </c>
      <c r="M197" s="90" t="s">
        <v>15</v>
      </c>
    </row>
    <row r="198" spans="3:13" ht="12" customHeight="1">
      <c r="C198" s="102" t="s">
        <v>9</v>
      </c>
      <c r="D198" s="88">
        <v>520</v>
      </c>
      <c r="E198" s="88">
        <f t="shared" ref="E198:E200" si="24">SUM(F198:M198)</f>
        <v>483</v>
      </c>
      <c r="F198" s="88">
        <v>425</v>
      </c>
      <c r="G198" s="88">
        <v>28</v>
      </c>
      <c r="H198" s="88">
        <v>10</v>
      </c>
      <c r="I198" s="88">
        <v>15</v>
      </c>
      <c r="J198" s="88">
        <v>1</v>
      </c>
      <c r="K198" s="88">
        <v>1</v>
      </c>
      <c r="L198" s="88">
        <v>3</v>
      </c>
      <c r="M198" s="90" t="s">
        <v>15</v>
      </c>
    </row>
    <row r="199" spans="3:13" ht="12" customHeight="1">
      <c r="C199" s="102" t="s">
        <v>10</v>
      </c>
      <c r="D199" s="88">
        <v>40</v>
      </c>
      <c r="E199" s="88">
        <f t="shared" si="24"/>
        <v>38</v>
      </c>
      <c r="F199" s="88">
        <v>37</v>
      </c>
      <c r="G199" s="89" t="s">
        <v>15</v>
      </c>
      <c r="H199" s="88">
        <v>1</v>
      </c>
      <c r="I199" s="89" t="s">
        <v>15</v>
      </c>
      <c r="J199" s="89" t="s">
        <v>15</v>
      </c>
      <c r="K199" s="89" t="s">
        <v>15</v>
      </c>
      <c r="L199" s="89" t="s">
        <v>15</v>
      </c>
      <c r="M199" s="90" t="s">
        <v>15</v>
      </c>
    </row>
    <row r="200" spans="3:13" ht="12" customHeight="1">
      <c r="C200" s="102" t="s">
        <v>11</v>
      </c>
      <c r="D200" s="88">
        <v>338</v>
      </c>
      <c r="E200" s="88">
        <f t="shared" si="24"/>
        <v>326</v>
      </c>
      <c r="F200" s="88">
        <v>325</v>
      </c>
      <c r="G200" s="88">
        <v>1</v>
      </c>
      <c r="H200" s="89" t="s">
        <v>15</v>
      </c>
      <c r="I200" s="89" t="s">
        <v>15</v>
      </c>
      <c r="J200" s="89" t="s">
        <v>15</v>
      </c>
      <c r="K200" s="89" t="s">
        <v>15</v>
      </c>
      <c r="L200" s="89" t="s">
        <v>15</v>
      </c>
      <c r="M200" s="90" t="s">
        <v>15</v>
      </c>
    </row>
    <row r="201" spans="3:13" ht="12" customHeight="1">
      <c r="C201" s="102"/>
      <c r="D201" s="85"/>
      <c r="E201" s="85"/>
      <c r="F201" s="85"/>
      <c r="G201" s="85"/>
      <c r="H201" s="85"/>
      <c r="I201" s="85"/>
      <c r="J201" s="85"/>
      <c r="K201" s="85"/>
      <c r="L201" s="85"/>
      <c r="M201" s="86"/>
    </row>
    <row r="202" spans="3:13" ht="12" customHeight="1">
      <c r="C202" s="102"/>
      <c r="D202" s="85"/>
      <c r="E202" s="85"/>
      <c r="F202" s="85"/>
      <c r="G202" s="85"/>
      <c r="H202" s="85"/>
      <c r="I202" s="85"/>
      <c r="J202" s="85"/>
      <c r="K202" s="85"/>
      <c r="L202" s="85"/>
      <c r="M202" s="86"/>
    </row>
    <row r="203" spans="3:13" ht="12" customHeight="1">
      <c r="C203" s="102"/>
      <c r="D203" s="85"/>
      <c r="E203" s="85"/>
      <c r="F203" s="85"/>
      <c r="G203" s="85"/>
      <c r="H203" s="85"/>
      <c r="I203" s="85"/>
      <c r="J203" s="85"/>
      <c r="K203" s="85"/>
      <c r="L203" s="85"/>
      <c r="M203" s="86"/>
    </row>
    <row r="204" spans="3:13" ht="12" customHeight="1">
      <c r="C204" s="102"/>
      <c r="D204" s="85"/>
      <c r="E204" s="85"/>
      <c r="F204" s="85"/>
      <c r="G204" s="85"/>
      <c r="H204" s="85"/>
      <c r="I204" s="85"/>
      <c r="J204" s="85"/>
      <c r="K204" s="85"/>
      <c r="L204" s="85"/>
      <c r="M204" s="86"/>
    </row>
    <row r="205" spans="3:13" ht="12" customHeight="1">
      <c r="C205" s="102"/>
      <c r="D205" s="85"/>
      <c r="E205" s="85"/>
      <c r="F205" s="85"/>
      <c r="G205" s="85"/>
      <c r="H205" s="85"/>
      <c r="I205" s="85"/>
      <c r="J205" s="85"/>
      <c r="K205" s="85"/>
      <c r="L205" s="85"/>
      <c r="M205" s="86"/>
    </row>
    <row r="206" spans="3:13" ht="12" customHeight="1">
      <c r="C206" s="102"/>
      <c r="D206" s="85"/>
      <c r="E206" s="85"/>
      <c r="F206" s="85"/>
      <c r="G206" s="85"/>
      <c r="H206" s="85"/>
      <c r="I206" s="85"/>
      <c r="J206" s="85"/>
      <c r="K206" s="85"/>
      <c r="L206" s="85"/>
      <c r="M206" s="86"/>
    </row>
    <row r="207" spans="3:13">
      <c r="C207" s="102"/>
      <c r="D207" s="85"/>
      <c r="E207" s="85"/>
      <c r="F207" s="85"/>
      <c r="G207" s="85"/>
      <c r="H207" s="85"/>
      <c r="I207" s="85"/>
      <c r="J207" s="85"/>
      <c r="K207" s="85"/>
      <c r="L207" s="85"/>
      <c r="M207" s="86"/>
    </row>
    <row r="208" spans="3:13">
      <c r="C208" s="102"/>
      <c r="D208" s="85"/>
      <c r="E208" s="85"/>
      <c r="F208" s="85"/>
      <c r="G208" s="85"/>
      <c r="H208" s="85"/>
      <c r="I208" s="85"/>
      <c r="J208" s="85"/>
      <c r="K208" s="85"/>
      <c r="L208" s="85"/>
      <c r="M208" s="86"/>
    </row>
    <row r="209" spans="3:13">
      <c r="C209" s="102"/>
      <c r="D209" s="85"/>
      <c r="E209" s="85"/>
      <c r="F209" s="85"/>
      <c r="G209" s="85"/>
      <c r="H209" s="85"/>
      <c r="I209" s="85"/>
      <c r="J209" s="85"/>
      <c r="K209" s="85"/>
      <c r="L209" s="85"/>
      <c r="M209" s="86"/>
    </row>
    <row r="210" spans="3:13">
      <c r="C210" s="102"/>
      <c r="D210" s="85"/>
      <c r="E210" s="85"/>
      <c r="F210" s="85"/>
      <c r="G210" s="85"/>
      <c r="H210" s="85"/>
      <c r="I210" s="85"/>
      <c r="J210" s="85"/>
      <c r="K210" s="85"/>
      <c r="L210" s="85"/>
      <c r="M210" s="86"/>
    </row>
    <row r="211" spans="3:13">
      <c r="C211" s="102"/>
      <c r="D211" s="85"/>
      <c r="E211" s="85"/>
      <c r="F211" s="85"/>
      <c r="G211" s="85"/>
      <c r="H211" s="85"/>
      <c r="I211" s="85"/>
      <c r="J211" s="85"/>
      <c r="K211" s="85"/>
      <c r="L211" s="85"/>
      <c r="M211" s="86"/>
    </row>
    <row r="212" spans="3:13">
      <c r="C212" s="102"/>
      <c r="D212" s="85"/>
      <c r="E212" s="85"/>
      <c r="F212" s="85"/>
      <c r="G212" s="85"/>
      <c r="H212" s="85"/>
      <c r="I212" s="85"/>
      <c r="J212" s="85"/>
      <c r="K212" s="85"/>
      <c r="L212" s="85"/>
      <c r="M212" s="86"/>
    </row>
    <row r="213" spans="3:13">
      <c r="C213" s="102"/>
      <c r="D213" s="85"/>
      <c r="E213" s="85"/>
      <c r="F213" s="85"/>
      <c r="G213" s="85"/>
      <c r="H213" s="85"/>
      <c r="I213" s="85"/>
      <c r="J213" s="85"/>
      <c r="K213" s="85"/>
      <c r="L213" s="85"/>
      <c r="M213" s="86"/>
    </row>
    <row r="214" spans="3:13">
      <c r="C214" s="102"/>
      <c r="D214" s="85"/>
      <c r="E214" s="85"/>
      <c r="F214" s="85"/>
      <c r="G214" s="85"/>
      <c r="H214" s="85"/>
      <c r="I214" s="85"/>
      <c r="J214" s="85"/>
      <c r="K214" s="85"/>
      <c r="L214" s="85"/>
      <c r="M214" s="86"/>
    </row>
    <row r="215" spans="3:13">
      <c r="C215" s="102"/>
      <c r="D215" s="85"/>
      <c r="E215" s="85"/>
      <c r="F215" s="85"/>
      <c r="G215" s="85"/>
      <c r="H215" s="85"/>
      <c r="I215" s="85"/>
      <c r="J215" s="85"/>
      <c r="K215" s="85"/>
      <c r="L215" s="85"/>
      <c r="M215" s="86"/>
    </row>
    <row r="216" spans="3:13">
      <c r="C216" s="102"/>
      <c r="D216" s="85"/>
      <c r="E216" s="85"/>
      <c r="F216" s="85"/>
      <c r="G216" s="85"/>
      <c r="H216" s="85"/>
      <c r="I216" s="85"/>
      <c r="J216" s="85"/>
      <c r="K216" s="85"/>
      <c r="L216" s="85"/>
      <c r="M216" s="86"/>
    </row>
    <row r="217" spans="3:13" ht="15.75" thickBot="1">
      <c r="C217" s="106"/>
      <c r="D217" s="107"/>
      <c r="E217" s="107"/>
      <c r="F217" s="107"/>
      <c r="G217" s="107"/>
      <c r="H217" s="107"/>
      <c r="I217" s="107"/>
      <c r="J217" s="107"/>
      <c r="K217" s="107"/>
      <c r="L217" s="107"/>
      <c r="M217" s="108"/>
    </row>
    <row r="218" spans="3:13">
      <c r="C218" s="112" t="s">
        <v>39</v>
      </c>
      <c r="D218" s="77"/>
      <c r="E218" s="77"/>
      <c r="F218" s="77"/>
    </row>
  </sheetData>
  <mergeCells count="16">
    <mergeCell ref="C171:C172"/>
    <mergeCell ref="D171:D172"/>
    <mergeCell ref="E171:M171"/>
    <mergeCell ref="E3:M3"/>
    <mergeCell ref="D3:D4"/>
    <mergeCell ref="C3:C4"/>
    <mergeCell ref="C113:M113"/>
    <mergeCell ref="C115:C116"/>
    <mergeCell ref="D115:D116"/>
    <mergeCell ref="E115:M115"/>
    <mergeCell ref="C169:M169"/>
    <mergeCell ref="C1:M1"/>
    <mergeCell ref="C57:M57"/>
    <mergeCell ref="C59:C60"/>
    <mergeCell ref="D59:D60"/>
    <mergeCell ref="E59:M5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N225"/>
  <sheetViews>
    <sheetView topLeftCell="B1" workbookViewId="0">
      <selection activeCell="F248" sqref="F248"/>
    </sheetView>
  </sheetViews>
  <sheetFormatPr baseColWidth="10" defaultRowHeight="15"/>
  <cols>
    <col min="3" max="3" width="22.28515625" customWidth="1"/>
    <col min="6" max="6" width="14.28515625" customWidth="1"/>
    <col min="7" max="7" width="18" customWidth="1"/>
    <col min="8" max="8" width="11" customWidth="1"/>
    <col min="9" max="9" width="17.5703125" customWidth="1"/>
  </cols>
  <sheetData>
    <row r="1" spans="3:12">
      <c r="C1" s="259" t="s">
        <v>106</v>
      </c>
      <c r="D1" s="259"/>
      <c r="E1" s="259"/>
      <c r="F1" s="259"/>
      <c r="G1" s="259"/>
      <c r="H1" s="259"/>
      <c r="I1" s="259"/>
      <c r="J1" s="259"/>
      <c r="K1" s="259"/>
      <c r="L1" s="259"/>
    </row>
    <row r="2" spans="3:12" ht="6.75" customHeight="1" thickBot="1">
      <c r="C2" s="2"/>
      <c r="D2" s="2"/>
      <c r="E2" s="2"/>
      <c r="F2" s="2"/>
      <c r="G2" s="2"/>
      <c r="H2" s="2"/>
      <c r="I2" s="2"/>
      <c r="J2" s="2"/>
      <c r="K2" s="2"/>
      <c r="L2" s="2"/>
    </row>
    <row r="3" spans="3:12" ht="15" customHeight="1" thickBot="1">
      <c r="C3" s="267" t="s">
        <v>3</v>
      </c>
      <c r="D3" s="260" t="s">
        <v>95</v>
      </c>
      <c r="E3" s="261"/>
      <c r="F3" s="261"/>
      <c r="G3" s="261"/>
      <c r="H3" s="261"/>
      <c r="I3" s="261"/>
      <c r="J3" s="261"/>
      <c r="K3" s="261"/>
      <c r="L3" s="262"/>
    </row>
    <row r="4" spans="3:12" ht="33.75" customHeight="1" thickBot="1">
      <c r="C4" s="271"/>
      <c r="D4" s="265" t="s">
        <v>97</v>
      </c>
      <c r="E4" s="267" t="s">
        <v>50</v>
      </c>
      <c r="F4" s="269" t="s">
        <v>188</v>
      </c>
      <c r="G4" s="263" t="s">
        <v>107</v>
      </c>
      <c r="H4" s="264"/>
      <c r="I4" s="265" t="s">
        <v>108</v>
      </c>
      <c r="J4" s="267" t="s">
        <v>109</v>
      </c>
      <c r="K4" s="267" t="s">
        <v>110</v>
      </c>
      <c r="L4" s="269" t="s">
        <v>58</v>
      </c>
    </row>
    <row r="5" spans="3:12" ht="15" customHeight="1" thickBot="1">
      <c r="C5" s="268"/>
      <c r="D5" s="266"/>
      <c r="E5" s="268" t="s">
        <v>0</v>
      </c>
      <c r="F5" s="270" t="s">
        <v>0</v>
      </c>
      <c r="G5" s="226" t="s">
        <v>101</v>
      </c>
      <c r="H5" s="226" t="s">
        <v>102</v>
      </c>
      <c r="I5" s="266" t="s">
        <v>0</v>
      </c>
      <c r="J5" s="268" t="s">
        <v>0</v>
      </c>
      <c r="K5" s="268" t="s">
        <v>0</v>
      </c>
      <c r="L5" s="270" t="s">
        <v>0</v>
      </c>
    </row>
    <row r="6" spans="3:12" ht="12" customHeight="1">
      <c r="C6" s="221"/>
      <c r="D6" s="59"/>
      <c r="E6" s="59"/>
      <c r="F6" s="59"/>
      <c r="G6" s="135"/>
      <c r="H6" s="135"/>
      <c r="I6" s="59"/>
      <c r="J6" s="59"/>
      <c r="K6" s="59"/>
      <c r="L6" s="222"/>
    </row>
    <row r="7" spans="3:12" ht="12" customHeight="1">
      <c r="C7" s="62" t="s">
        <v>40</v>
      </c>
      <c r="D7" s="57"/>
      <c r="E7" s="57"/>
      <c r="F7" s="57"/>
      <c r="G7" s="57"/>
      <c r="H7" s="57"/>
      <c r="I7" s="57"/>
      <c r="J7" s="57"/>
      <c r="K7" s="57"/>
      <c r="L7" s="63"/>
    </row>
    <row r="8" spans="3:12" ht="12" customHeight="1">
      <c r="C8" s="64"/>
      <c r="D8" s="57"/>
      <c r="E8" s="57"/>
      <c r="F8" s="57"/>
      <c r="G8" s="57"/>
      <c r="H8" s="57"/>
      <c r="I8" s="57"/>
      <c r="J8" s="57"/>
      <c r="K8" s="57"/>
      <c r="L8" s="63"/>
    </row>
    <row r="9" spans="3:12" ht="12" customHeight="1">
      <c r="C9" s="62" t="s">
        <v>4</v>
      </c>
      <c r="D9" s="65">
        <f>SUM(E9:L9)</f>
        <v>2384</v>
      </c>
      <c r="E9" s="65">
        <f>SUM(E10:E12)</f>
        <v>10</v>
      </c>
      <c r="F9" s="65">
        <f t="shared" ref="F9:L9" si="0">SUM(F10:F12)</f>
        <v>60</v>
      </c>
      <c r="G9" s="65">
        <f t="shared" si="0"/>
        <v>35</v>
      </c>
      <c r="H9" s="65">
        <f t="shared" si="0"/>
        <v>2</v>
      </c>
      <c r="I9" s="65">
        <f t="shared" si="0"/>
        <v>24</v>
      </c>
      <c r="J9" s="65">
        <f t="shared" si="0"/>
        <v>67</v>
      </c>
      <c r="K9" s="65">
        <f t="shared" si="0"/>
        <v>1261</v>
      </c>
      <c r="L9" s="68">
        <f t="shared" si="0"/>
        <v>925</v>
      </c>
    </row>
    <row r="10" spans="3:12" ht="12" customHeight="1">
      <c r="C10" s="64" t="s">
        <v>9</v>
      </c>
      <c r="D10" s="65">
        <f t="shared" ref="D10:D12" si="1">SUM(E10:L10)</f>
        <v>2102</v>
      </c>
      <c r="E10" s="57">
        <v>9</v>
      </c>
      <c r="F10" s="57">
        <v>57</v>
      </c>
      <c r="G10" s="57">
        <v>29</v>
      </c>
      <c r="H10" s="57">
        <v>1</v>
      </c>
      <c r="I10" s="57">
        <v>23</v>
      </c>
      <c r="J10" s="57">
        <v>59</v>
      </c>
      <c r="K10" s="57">
        <v>1226</v>
      </c>
      <c r="L10" s="63">
        <v>698</v>
      </c>
    </row>
    <row r="11" spans="3:12" ht="12" customHeight="1">
      <c r="C11" s="64" t="s">
        <v>10</v>
      </c>
      <c r="D11" s="65">
        <f t="shared" si="1"/>
        <v>204</v>
      </c>
      <c r="E11" s="57">
        <v>1</v>
      </c>
      <c r="F11" s="57">
        <v>1</v>
      </c>
      <c r="G11" s="57">
        <v>5</v>
      </c>
      <c r="H11" s="227" t="s">
        <v>15</v>
      </c>
      <c r="I11" s="57">
        <v>1</v>
      </c>
      <c r="J11" s="57">
        <v>7</v>
      </c>
      <c r="K11" s="57">
        <v>32</v>
      </c>
      <c r="L11" s="63">
        <v>157</v>
      </c>
    </row>
    <row r="12" spans="3:12" ht="12" customHeight="1">
      <c r="C12" s="64" t="s">
        <v>11</v>
      </c>
      <c r="D12" s="65">
        <f t="shared" si="1"/>
        <v>78</v>
      </c>
      <c r="E12" s="227" t="s">
        <v>15</v>
      </c>
      <c r="F12" s="57">
        <v>2</v>
      </c>
      <c r="G12" s="57">
        <v>1</v>
      </c>
      <c r="H12" s="57">
        <v>1</v>
      </c>
      <c r="I12" s="227" t="s">
        <v>15</v>
      </c>
      <c r="J12" s="57">
        <v>1</v>
      </c>
      <c r="K12" s="57">
        <v>3</v>
      </c>
      <c r="L12" s="63">
        <v>70</v>
      </c>
    </row>
    <row r="13" spans="3:12" ht="12" customHeight="1">
      <c r="C13" s="64"/>
      <c r="D13" s="65"/>
      <c r="E13" s="65"/>
      <c r="F13" s="65"/>
      <c r="G13" s="65"/>
      <c r="H13" s="65"/>
      <c r="I13" s="65"/>
      <c r="J13" s="65"/>
      <c r="K13" s="65"/>
      <c r="L13" s="68"/>
    </row>
    <row r="14" spans="3:12" ht="12" customHeight="1">
      <c r="C14" s="62" t="s">
        <v>12</v>
      </c>
      <c r="D14" s="57"/>
      <c r="E14" s="57"/>
      <c r="F14" s="57"/>
      <c r="G14" s="57"/>
      <c r="H14" s="57"/>
      <c r="I14" s="57"/>
      <c r="J14" s="57"/>
      <c r="K14" s="57"/>
      <c r="L14" s="63"/>
    </row>
    <row r="15" spans="3:12" ht="12" customHeight="1">
      <c r="C15" s="64"/>
      <c r="D15" s="65"/>
      <c r="E15" s="65"/>
      <c r="F15" s="65"/>
      <c r="G15" s="65"/>
      <c r="H15" s="65"/>
      <c r="I15" s="65"/>
      <c r="J15" s="65"/>
      <c r="K15" s="65"/>
      <c r="L15" s="68"/>
    </row>
    <row r="16" spans="3:12" ht="12" customHeight="1">
      <c r="C16" s="62" t="s">
        <v>4</v>
      </c>
      <c r="D16" s="65">
        <f>SUM(E16:L16)</f>
        <v>108</v>
      </c>
      <c r="E16" s="57">
        <v>1</v>
      </c>
      <c r="F16" s="57">
        <v>6</v>
      </c>
      <c r="G16" s="57">
        <v>1</v>
      </c>
      <c r="H16" s="227" t="s">
        <v>15</v>
      </c>
      <c r="I16" s="57">
        <v>1</v>
      </c>
      <c r="J16" s="57">
        <v>2</v>
      </c>
      <c r="K16" s="57">
        <v>46</v>
      </c>
      <c r="L16" s="63">
        <v>51</v>
      </c>
    </row>
    <row r="17" spans="3:12" ht="12" customHeight="1">
      <c r="C17" s="64" t="s">
        <v>9</v>
      </c>
      <c r="D17" s="65">
        <f t="shared" ref="D17:D19" si="2">SUM(E17:L17)</f>
        <v>97</v>
      </c>
      <c r="E17" s="57">
        <v>1</v>
      </c>
      <c r="F17" s="57">
        <v>6</v>
      </c>
      <c r="G17" s="57">
        <v>1</v>
      </c>
      <c r="H17" s="227" t="s">
        <v>15</v>
      </c>
      <c r="I17" s="57">
        <v>1</v>
      </c>
      <c r="J17" s="57">
        <v>2</v>
      </c>
      <c r="K17" s="57">
        <v>45</v>
      </c>
      <c r="L17" s="63">
        <v>41</v>
      </c>
    </row>
    <row r="18" spans="3:12" ht="12" customHeight="1">
      <c r="C18" s="64" t="s">
        <v>10</v>
      </c>
      <c r="D18" s="65">
        <f t="shared" si="2"/>
        <v>10</v>
      </c>
      <c r="E18" s="227" t="s">
        <v>15</v>
      </c>
      <c r="F18" s="227" t="s">
        <v>15</v>
      </c>
      <c r="G18" s="227" t="s">
        <v>15</v>
      </c>
      <c r="H18" s="227" t="s">
        <v>15</v>
      </c>
      <c r="I18" s="227" t="s">
        <v>15</v>
      </c>
      <c r="J18" s="227" t="s">
        <v>15</v>
      </c>
      <c r="K18" s="57">
        <v>1</v>
      </c>
      <c r="L18" s="63">
        <v>9</v>
      </c>
    </row>
    <row r="19" spans="3:12" ht="12" customHeight="1">
      <c r="C19" s="64" t="s">
        <v>11</v>
      </c>
      <c r="D19" s="65">
        <f t="shared" si="2"/>
        <v>1</v>
      </c>
      <c r="E19" s="227" t="s">
        <v>15</v>
      </c>
      <c r="F19" s="227" t="s">
        <v>15</v>
      </c>
      <c r="G19" s="227" t="s">
        <v>15</v>
      </c>
      <c r="H19" s="227" t="s">
        <v>15</v>
      </c>
      <c r="I19" s="227" t="s">
        <v>15</v>
      </c>
      <c r="J19" s="227" t="s">
        <v>15</v>
      </c>
      <c r="K19" s="227" t="s">
        <v>15</v>
      </c>
      <c r="L19" s="63">
        <v>1</v>
      </c>
    </row>
    <row r="20" spans="3:12" ht="12" customHeight="1">
      <c r="C20" s="64"/>
      <c r="D20" s="65"/>
      <c r="E20" s="65"/>
      <c r="F20" s="65"/>
      <c r="G20" s="65"/>
      <c r="H20" s="65"/>
      <c r="I20" s="65"/>
      <c r="J20" s="65"/>
      <c r="K20" s="65"/>
      <c r="L20" s="68"/>
    </row>
    <row r="21" spans="3:12" ht="12" customHeight="1">
      <c r="C21" s="62" t="s">
        <v>16</v>
      </c>
      <c r="D21" s="65"/>
      <c r="E21" s="65"/>
      <c r="F21" s="65"/>
      <c r="G21" s="65"/>
      <c r="H21" s="65"/>
      <c r="I21" s="65"/>
      <c r="J21" s="65"/>
      <c r="K21" s="65"/>
      <c r="L21" s="68"/>
    </row>
    <row r="22" spans="3:12" ht="12" customHeight="1">
      <c r="C22" s="64"/>
      <c r="D22" s="65"/>
      <c r="E22" s="65"/>
      <c r="F22" s="65"/>
      <c r="G22" s="65"/>
      <c r="H22" s="65"/>
      <c r="I22" s="65"/>
      <c r="J22" s="65"/>
      <c r="K22" s="65"/>
      <c r="L22" s="68"/>
    </row>
    <row r="23" spans="3:12" ht="12" customHeight="1">
      <c r="C23" s="62" t="s">
        <v>4</v>
      </c>
      <c r="D23" s="65">
        <f>SUM(E23:L23)</f>
        <v>8</v>
      </c>
      <c r="E23" s="227" t="s">
        <v>15</v>
      </c>
      <c r="F23" s="227" t="s">
        <v>15</v>
      </c>
      <c r="G23" s="227" t="s">
        <v>15</v>
      </c>
      <c r="H23" s="227" t="s">
        <v>15</v>
      </c>
      <c r="I23" s="57">
        <v>1</v>
      </c>
      <c r="J23" s="227" t="s">
        <v>15</v>
      </c>
      <c r="K23" s="227" t="s">
        <v>15</v>
      </c>
      <c r="L23" s="63">
        <v>7</v>
      </c>
    </row>
    <row r="24" spans="3:12" ht="12" customHeight="1">
      <c r="C24" s="64" t="s">
        <v>9</v>
      </c>
      <c r="D24" s="65">
        <f t="shared" ref="D24" si="3">SUM(E24:L24)</f>
        <v>8</v>
      </c>
      <c r="E24" s="227" t="s">
        <v>15</v>
      </c>
      <c r="F24" s="227" t="s">
        <v>15</v>
      </c>
      <c r="G24" s="227" t="s">
        <v>15</v>
      </c>
      <c r="H24" s="227" t="s">
        <v>15</v>
      </c>
      <c r="I24" s="57">
        <v>1</v>
      </c>
      <c r="J24" s="227" t="s">
        <v>15</v>
      </c>
      <c r="K24" s="227" t="s">
        <v>15</v>
      </c>
      <c r="L24" s="63">
        <v>7</v>
      </c>
    </row>
    <row r="25" spans="3:12" ht="12" customHeight="1">
      <c r="C25" s="64" t="s">
        <v>10</v>
      </c>
      <c r="D25" s="227" t="s">
        <v>15</v>
      </c>
      <c r="E25" s="227" t="s">
        <v>15</v>
      </c>
      <c r="F25" s="227" t="s">
        <v>15</v>
      </c>
      <c r="G25" s="227" t="s">
        <v>15</v>
      </c>
      <c r="H25" s="227" t="s">
        <v>15</v>
      </c>
      <c r="I25" s="227" t="s">
        <v>15</v>
      </c>
      <c r="J25" s="227" t="s">
        <v>15</v>
      </c>
      <c r="K25" s="227" t="s">
        <v>15</v>
      </c>
      <c r="L25" s="228" t="s">
        <v>15</v>
      </c>
    </row>
    <row r="26" spans="3:12" ht="12" customHeight="1">
      <c r="C26" s="64" t="s">
        <v>11</v>
      </c>
      <c r="D26" s="227" t="s">
        <v>15</v>
      </c>
      <c r="E26" s="227" t="s">
        <v>15</v>
      </c>
      <c r="F26" s="227" t="s">
        <v>15</v>
      </c>
      <c r="G26" s="227" t="s">
        <v>15</v>
      </c>
      <c r="H26" s="227" t="s">
        <v>15</v>
      </c>
      <c r="I26" s="227" t="s">
        <v>15</v>
      </c>
      <c r="J26" s="227" t="s">
        <v>15</v>
      </c>
      <c r="K26" s="227" t="s">
        <v>15</v>
      </c>
      <c r="L26" s="228" t="s">
        <v>15</v>
      </c>
    </row>
    <row r="27" spans="3:12" ht="12" customHeight="1">
      <c r="C27" s="64"/>
      <c r="D27" s="65"/>
      <c r="E27" s="65"/>
      <c r="F27" s="65"/>
      <c r="G27" s="65"/>
      <c r="H27" s="65"/>
      <c r="I27" s="65"/>
      <c r="J27" s="65"/>
      <c r="K27" s="65"/>
      <c r="L27" s="68"/>
    </row>
    <row r="28" spans="3:12" ht="12" customHeight="1">
      <c r="C28" s="62" t="s">
        <v>17</v>
      </c>
      <c r="D28" s="65"/>
      <c r="E28" s="65"/>
      <c r="F28" s="65"/>
      <c r="G28" s="65"/>
      <c r="H28" s="65"/>
      <c r="I28" s="65"/>
      <c r="J28" s="65"/>
      <c r="K28" s="65"/>
      <c r="L28" s="68"/>
    </row>
    <row r="29" spans="3:12" ht="12" customHeight="1">
      <c r="C29" s="64"/>
      <c r="D29" s="65"/>
      <c r="E29" s="65"/>
      <c r="F29" s="65"/>
      <c r="G29" s="65"/>
      <c r="H29" s="65"/>
      <c r="I29" s="65"/>
      <c r="J29" s="65"/>
      <c r="K29" s="65"/>
      <c r="L29" s="68"/>
    </row>
    <row r="30" spans="3:12" ht="12" customHeight="1">
      <c r="C30" s="62" t="s">
        <v>4</v>
      </c>
      <c r="D30" s="65">
        <f>SUM(E30:L30)</f>
        <v>48</v>
      </c>
      <c r="E30" s="227" t="s">
        <v>15</v>
      </c>
      <c r="F30" s="57">
        <v>1</v>
      </c>
      <c r="G30" s="57">
        <v>1</v>
      </c>
      <c r="H30" s="227" t="s">
        <v>15</v>
      </c>
      <c r="I30" s="57">
        <v>1</v>
      </c>
      <c r="J30" s="57">
        <v>4</v>
      </c>
      <c r="K30" s="57">
        <v>18</v>
      </c>
      <c r="L30" s="63">
        <v>23</v>
      </c>
    </row>
    <row r="31" spans="3:12" ht="12" customHeight="1">
      <c r="C31" s="64" t="s">
        <v>9</v>
      </c>
      <c r="D31" s="65">
        <f t="shared" ref="D31:D32" si="4">SUM(E31:L31)</f>
        <v>42</v>
      </c>
      <c r="E31" s="227" t="s">
        <v>15</v>
      </c>
      <c r="F31" s="57">
        <v>1</v>
      </c>
      <c r="G31" s="57">
        <v>1</v>
      </c>
      <c r="H31" s="227" t="s">
        <v>15</v>
      </c>
      <c r="I31" s="57">
        <v>1</v>
      </c>
      <c r="J31" s="57">
        <v>4</v>
      </c>
      <c r="K31" s="57">
        <v>16</v>
      </c>
      <c r="L31" s="63">
        <v>19</v>
      </c>
    </row>
    <row r="32" spans="3:12" ht="12" customHeight="1">
      <c r="C32" s="64" t="s">
        <v>10</v>
      </c>
      <c r="D32" s="65">
        <f t="shared" si="4"/>
        <v>6</v>
      </c>
      <c r="E32" s="227" t="s">
        <v>15</v>
      </c>
      <c r="F32" s="227" t="s">
        <v>15</v>
      </c>
      <c r="G32" s="227" t="s">
        <v>15</v>
      </c>
      <c r="H32" s="227" t="s">
        <v>15</v>
      </c>
      <c r="I32" s="227" t="s">
        <v>15</v>
      </c>
      <c r="J32" s="227" t="s">
        <v>15</v>
      </c>
      <c r="K32" s="57">
        <v>2</v>
      </c>
      <c r="L32" s="63">
        <v>4</v>
      </c>
    </row>
    <row r="33" spans="3:13" ht="12" customHeight="1">
      <c r="C33" s="64" t="s">
        <v>11</v>
      </c>
      <c r="D33" s="227" t="s">
        <v>15</v>
      </c>
      <c r="E33" s="227" t="s">
        <v>15</v>
      </c>
      <c r="F33" s="227" t="s">
        <v>15</v>
      </c>
      <c r="G33" s="227" t="s">
        <v>15</v>
      </c>
      <c r="H33" s="227" t="s">
        <v>15</v>
      </c>
      <c r="I33" s="227" t="s">
        <v>15</v>
      </c>
      <c r="J33" s="227" t="s">
        <v>15</v>
      </c>
      <c r="K33" s="227" t="s">
        <v>15</v>
      </c>
      <c r="L33" s="228" t="s">
        <v>15</v>
      </c>
      <c r="M33" s="89"/>
    </row>
    <row r="34" spans="3:13" ht="12" customHeight="1">
      <c r="C34" s="64"/>
      <c r="D34" s="65"/>
      <c r="E34" s="65"/>
      <c r="F34" s="65"/>
      <c r="G34" s="65"/>
      <c r="H34" s="65"/>
      <c r="I34" s="65"/>
      <c r="J34" s="65"/>
      <c r="K34" s="65"/>
      <c r="L34" s="68"/>
    </row>
    <row r="35" spans="3:13" ht="12" customHeight="1">
      <c r="C35" s="62" t="s">
        <v>18</v>
      </c>
      <c r="D35" s="65"/>
      <c r="E35" s="65"/>
      <c r="F35" s="65"/>
      <c r="G35" s="65"/>
      <c r="H35" s="65"/>
      <c r="I35" s="65"/>
      <c r="J35" s="65"/>
      <c r="K35" s="65"/>
      <c r="L35" s="68"/>
    </row>
    <row r="36" spans="3:13" ht="12" customHeight="1">
      <c r="C36" s="64"/>
      <c r="D36" s="65"/>
      <c r="E36" s="65"/>
      <c r="F36" s="65"/>
      <c r="G36" s="65"/>
      <c r="H36" s="65"/>
      <c r="I36" s="65"/>
      <c r="J36" s="65"/>
      <c r="K36" s="65"/>
      <c r="L36" s="68"/>
    </row>
    <row r="37" spans="3:13" ht="12" customHeight="1">
      <c r="C37" s="62" t="s">
        <v>4</v>
      </c>
      <c r="D37" s="65">
        <f>SUM(E37:L37)</f>
        <v>16</v>
      </c>
      <c r="E37" s="227" t="s">
        <v>15</v>
      </c>
      <c r="F37" s="227" t="s">
        <v>15</v>
      </c>
      <c r="G37" s="57">
        <v>1</v>
      </c>
      <c r="H37" s="227" t="s">
        <v>15</v>
      </c>
      <c r="I37" s="227" t="s">
        <v>15</v>
      </c>
      <c r="J37" s="227" t="s">
        <v>15</v>
      </c>
      <c r="K37" s="57">
        <v>11</v>
      </c>
      <c r="L37" s="63">
        <v>4</v>
      </c>
    </row>
    <row r="38" spans="3:13" ht="12" customHeight="1">
      <c r="C38" s="64" t="s">
        <v>9</v>
      </c>
      <c r="D38" s="65">
        <f t="shared" ref="D38:D39" si="5">SUM(E38:L38)</f>
        <v>14</v>
      </c>
      <c r="E38" s="227" t="s">
        <v>15</v>
      </c>
      <c r="F38" s="227" t="s">
        <v>15</v>
      </c>
      <c r="G38" s="57">
        <v>1</v>
      </c>
      <c r="H38" s="227" t="s">
        <v>15</v>
      </c>
      <c r="I38" s="227" t="s">
        <v>15</v>
      </c>
      <c r="J38" s="227" t="s">
        <v>15</v>
      </c>
      <c r="K38" s="57">
        <v>11</v>
      </c>
      <c r="L38" s="63">
        <v>2</v>
      </c>
    </row>
    <row r="39" spans="3:13" ht="12" customHeight="1">
      <c r="C39" s="64" t="s">
        <v>10</v>
      </c>
      <c r="D39" s="65">
        <f t="shared" si="5"/>
        <v>2</v>
      </c>
      <c r="E39" s="227" t="s">
        <v>15</v>
      </c>
      <c r="F39" s="227" t="s">
        <v>15</v>
      </c>
      <c r="G39" s="227" t="s">
        <v>15</v>
      </c>
      <c r="H39" s="227" t="s">
        <v>15</v>
      </c>
      <c r="I39" s="227" t="s">
        <v>15</v>
      </c>
      <c r="J39" s="227" t="s">
        <v>15</v>
      </c>
      <c r="K39" s="227" t="s">
        <v>15</v>
      </c>
      <c r="L39" s="63">
        <v>2</v>
      </c>
    </row>
    <row r="40" spans="3:13" ht="12" customHeight="1">
      <c r="C40" s="64" t="s">
        <v>11</v>
      </c>
      <c r="D40" s="227" t="s">
        <v>15</v>
      </c>
      <c r="E40" s="227" t="s">
        <v>15</v>
      </c>
      <c r="F40" s="227" t="s">
        <v>15</v>
      </c>
      <c r="G40" s="227" t="s">
        <v>15</v>
      </c>
      <c r="H40" s="227" t="s">
        <v>15</v>
      </c>
      <c r="I40" s="227" t="s">
        <v>15</v>
      </c>
      <c r="J40" s="227" t="s">
        <v>15</v>
      </c>
      <c r="K40" s="227" t="s">
        <v>15</v>
      </c>
      <c r="L40" s="228" t="s">
        <v>15</v>
      </c>
    </row>
    <row r="41" spans="3:13" ht="12" customHeight="1">
      <c r="C41" s="64"/>
      <c r="D41" s="65"/>
      <c r="E41" s="65"/>
      <c r="F41" s="65"/>
      <c r="G41" s="65"/>
      <c r="H41" s="65"/>
      <c r="I41" s="65"/>
      <c r="J41" s="65"/>
      <c r="K41" s="65"/>
      <c r="L41" s="228"/>
    </row>
    <row r="42" spans="3:13" ht="12" customHeight="1">
      <c r="C42" s="62" t="s">
        <v>19</v>
      </c>
      <c r="D42" s="65"/>
      <c r="E42" s="65"/>
      <c r="F42" s="65"/>
      <c r="G42" s="65"/>
      <c r="H42" s="65"/>
      <c r="I42" s="65"/>
      <c r="J42" s="65"/>
      <c r="K42" s="65"/>
      <c r="L42" s="68"/>
    </row>
    <row r="43" spans="3:13" ht="12" customHeight="1">
      <c r="C43" s="64"/>
      <c r="D43" s="65"/>
      <c r="E43" s="65"/>
      <c r="F43" s="65"/>
      <c r="G43" s="65"/>
      <c r="H43" s="65"/>
      <c r="I43" s="65"/>
      <c r="J43" s="65"/>
      <c r="K43" s="65"/>
      <c r="L43" s="68"/>
    </row>
    <row r="44" spans="3:13" ht="12" customHeight="1">
      <c r="C44" s="62" t="s">
        <v>4</v>
      </c>
      <c r="D44" s="65">
        <f>SUM(E44:L44)</f>
        <v>76</v>
      </c>
      <c r="E44" s="57">
        <v>2</v>
      </c>
      <c r="F44" s="57">
        <v>2</v>
      </c>
      <c r="G44" s="57">
        <v>1</v>
      </c>
      <c r="H44" s="227" t="s">
        <v>15</v>
      </c>
      <c r="I44" s="227" t="s">
        <v>15</v>
      </c>
      <c r="J44" s="57">
        <v>2</v>
      </c>
      <c r="K44" s="57">
        <v>6</v>
      </c>
      <c r="L44" s="63">
        <v>63</v>
      </c>
    </row>
    <row r="45" spans="3:13" ht="12" customHeight="1">
      <c r="C45" s="64" t="s">
        <v>9</v>
      </c>
      <c r="D45" s="65">
        <f t="shared" ref="D45:D46" si="6">SUM(E45:L45)</f>
        <v>73</v>
      </c>
      <c r="E45" s="57">
        <v>1</v>
      </c>
      <c r="F45" s="57">
        <v>2</v>
      </c>
      <c r="G45" s="57">
        <v>1</v>
      </c>
      <c r="H45" s="227" t="s">
        <v>15</v>
      </c>
      <c r="I45" s="227" t="s">
        <v>15</v>
      </c>
      <c r="J45" s="57">
        <v>1</v>
      </c>
      <c r="K45" s="57">
        <v>6</v>
      </c>
      <c r="L45" s="63">
        <v>62</v>
      </c>
    </row>
    <row r="46" spans="3:13" ht="12" customHeight="1">
      <c r="C46" s="64" t="s">
        <v>10</v>
      </c>
      <c r="D46" s="65">
        <f t="shared" si="6"/>
        <v>3</v>
      </c>
      <c r="E46" s="57">
        <v>1</v>
      </c>
      <c r="F46" s="227" t="s">
        <v>15</v>
      </c>
      <c r="G46" s="227" t="s">
        <v>15</v>
      </c>
      <c r="H46" s="227" t="s">
        <v>15</v>
      </c>
      <c r="I46" s="227" t="s">
        <v>15</v>
      </c>
      <c r="J46" s="57">
        <v>1</v>
      </c>
      <c r="K46" s="227" t="s">
        <v>15</v>
      </c>
      <c r="L46" s="63">
        <v>1</v>
      </c>
    </row>
    <row r="47" spans="3:13" ht="12" customHeight="1">
      <c r="C47" s="64" t="s">
        <v>11</v>
      </c>
      <c r="D47" s="227" t="s">
        <v>15</v>
      </c>
      <c r="E47" s="227" t="s">
        <v>15</v>
      </c>
      <c r="F47" s="227" t="s">
        <v>15</v>
      </c>
      <c r="G47" s="227" t="s">
        <v>15</v>
      </c>
      <c r="H47" s="227" t="s">
        <v>15</v>
      </c>
      <c r="I47" s="227" t="s">
        <v>15</v>
      </c>
      <c r="J47" s="227" t="s">
        <v>15</v>
      </c>
      <c r="K47" s="227" t="s">
        <v>15</v>
      </c>
      <c r="L47" s="228" t="s">
        <v>15</v>
      </c>
    </row>
    <row r="48" spans="3:13" ht="12" customHeight="1">
      <c r="C48" s="64"/>
      <c r="D48" s="65"/>
      <c r="E48" s="65"/>
      <c r="F48" s="65"/>
      <c r="G48" s="65"/>
      <c r="H48" s="65"/>
      <c r="I48" s="65"/>
      <c r="J48" s="65"/>
      <c r="K48" s="65"/>
      <c r="L48" s="68"/>
    </row>
    <row r="49" spans="3:12" ht="12" customHeight="1">
      <c r="C49" s="62" t="s">
        <v>20</v>
      </c>
      <c r="D49" s="65"/>
      <c r="E49" s="65"/>
      <c r="F49" s="65"/>
      <c r="G49" s="65"/>
      <c r="H49" s="65"/>
      <c r="I49" s="65"/>
      <c r="J49" s="65"/>
      <c r="K49" s="65"/>
      <c r="L49" s="68"/>
    </row>
    <row r="50" spans="3:12" ht="12" customHeight="1">
      <c r="C50" s="64"/>
      <c r="D50" s="65"/>
      <c r="E50" s="65"/>
      <c r="F50" s="65"/>
      <c r="G50" s="65"/>
      <c r="H50" s="65"/>
      <c r="I50" s="65"/>
      <c r="J50" s="65"/>
      <c r="K50" s="65"/>
      <c r="L50" s="68"/>
    </row>
    <row r="51" spans="3:12" ht="12" customHeight="1">
      <c r="C51" s="62" t="s">
        <v>4</v>
      </c>
      <c r="D51" s="65">
        <f>SUM(E51:L51)</f>
        <v>39</v>
      </c>
      <c r="E51" s="227" t="s">
        <v>15</v>
      </c>
      <c r="F51" s="57">
        <v>4</v>
      </c>
      <c r="G51" s="227" t="s">
        <v>15</v>
      </c>
      <c r="H51" s="227" t="s">
        <v>15</v>
      </c>
      <c r="I51" s="57">
        <v>1</v>
      </c>
      <c r="J51" s="57">
        <v>1</v>
      </c>
      <c r="K51" s="57">
        <v>12</v>
      </c>
      <c r="L51" s="63">
        <v>21</v>
      </c>
    </row>
    <row r="52" spans="3:12" ht="12" customHeight="1">
      <c r="C52" s="64" t="s">
        <v>9</v>
      </c>
      <c r="D52" s="65">
        <f t="shared" ref="D52:D53" si="7">SUM(E52:L52)</f>
        <v>37</v>
      </c>
      <c r="E52" s="227" t="s">
        <v>15</v>
      </c>
      <c r="F52" s="57">
        <v>4</v>
      </c>
      <c r="G52" s="227" t="s">
        <v>15</v>
      </c>
      <c r="H52" s="227" t="s">
        <v>15</v>
      </c>
      <c r="I52" s="227" t="s">
        <v>15</v>
      </c>
      <c r="J52" s="57">
        <v>1</v>
      </c>
      <c r="K52" s="57">
        <v>12</v>
      </c>
      <c r="L52" s="63">
        <v>20</v>
      </c>
    </row>
    <row r="53" spans="3:12" ht="12" customHeight="1">
      <c r="C53" s="64" t="s">
        <v>10</v>
      </c>
      <c r="D53" s="65">
        <f t="shared" si="7"/>
        <v>2</v>
      </c>
      <c r="E53" s="227" t="s">
        <v>15</v>
      </c>
      <c r="F53" s="227" t="s">
        <v>15</v>
      </c>
      <c r="G53" s="227" t="s">
        <v>15</v>
      </c>
      <c r="H53" s="227" t="s">
        <v>15</v>
      </c>
      <c r="I53" s="57">
        <v>1</v>
      </c>
      <c r="J53" s="227" t="s">
        <v>15</v>
      </c>
      <c r="K53" s="227" t="s">
        <v>15</v>
      </c>
      <c r="L53" s="63">
        <v>1</v>
      </c>
    </row>
    <row r="54" spans="3:12" ht="12" customHeight="1">
      <c r="C54" s="64" t="s">
        <v>11</v>
      </c>
      <c r="D54" s="227" t="s">
        <v>15</v>
      </c>
      <c r="E54" s="227" t="s">
        <v>15</v>
      </c>
      <c r="F54" s="227" t="s">
        <v>15</v>
      </c>
      <c r="G54" s="227" t="s">
        <v>15</v>
      </c>
      <c r="H54" s="227" t="s">
        <v>15</v>
      </c>
      <c r="I54" s="227" t="s">
        <v>15</v>
      </c>
      <c r="J54" s="227" t="s">
        <v>15</v>
      </c>
      <c r="K54" s="227" t="s">
        <v>15</v>
      </c>
      <c r="L54" s="228" t="s">
        <v>15</v>
      </c>
    </row>
    <row r="55" spans="3:12" ht="12" customHeight="1" thickBot="1">
      <c r="C55" s="73"/>
      <c r="D55" s="74"/>
      <c r="E55" s="74"/>
      <c r="F55" s="74"/>
      <c r="G55" s="74"/>
      <c r="H55" s="74"/>
      <c r="I55" s="74"/>
      <c r="J55" s="74"/>
      <c r="K55" s="74"/>
      <c r="L55" s="132"/>
    </row>
    <row r="56" spans="3:12" ht="12" customHeight="1">
      <c r="C56" s="112" t="s">
        <v>39</v>
      </c>
      <c r="D56" s="77"/>
      <c r="E56" s="77"/>
      <c r="F56" s="50"/>
      <c r="G56" s="50"/>
      <c r="H56" s="50"/>
      <c r="I56" s="50"/>
      <c r="J56" s="50"/>
      <c r="K56" s="50"/>
      <c r="L56" s="50"/>
    </row>
    <row r="57" spans="3:12" ht="12" customHeight="1">
      <c r="D57" s="50"/>
      <c r="E57" s="50"/>
      <c r="F57" s="50"/>
      <c r="G57" s="50"/>
      <c r="H57" s="50"/>
      <c r="I57" s="50"/>
      <c r="J57" s="50"/>
      <c r="K57" s="50"/>
      <c r="L57" s="50"/>
    </row>
    <row r="58" spans="3:12" ht="12" customHeight="1">
      <c r="D58" s="50"/>
      <c r="E58" s="50"/>
      <c r="F58" s="50"/>
      <c r="G58" s="50"/>
      <c r="H58" s="50"/>
      <c r="I58" s="50"/>
      <c r="J58" s="50"/>
      <c r="K58" s="50"/>
      <c r="L58" s="50"/>
    </row>
    <row r="59" spans="3:12" ht="15" customHeight="1">
      <c r="C59" s="259" t="s">
        <v>106</v>
      </c>
      <c r="D59" s="259"/>
      <c r="E59" s="259"/>
      <c r="F59" s="259"/>
      <c r="G59" s="259"/>
      <c r="H59" s="259"/>
      <c r="I59" s="259"/>
      <c r="J59" s="259"/>
      <c r="K59" s="259"/>
      <c r="L59" s="259"/>
    </row>
    <row r="60" spans="3:12" ht="6.75" customHeight="1" thickBot="1"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3:12" ht="15" customHeight="1" thickBot="1">
      <c r="C61" s="267" t="s">
        <v>3</v>
      </c>
      <c r="D61" s="260" t="s">
        <v>95</v>
      </c>
      <c r="E61" s="261"/>
      <c r="F61" s="261"/>
      <c r="G61" s="261"/>
      <c r="H61" s="261"/>
      <c r="I61" s="261"/>
      <c r="J61" s="261"/>
      <c r="K61" s="261"/>
      <c r="L61" s="262"/>
    </row>
    <row r="62" spans="3:12" ht="33.75" customHeight="1" thickBot="1">
      <c r="C62" s="271"/>
      <c r="D62" s="265" t="s">
        <v>97</v>
      </c>
      <c r="E62" s="267" t="s">
        <v>50</v>
      </c>
      <c r="F62" s="269" t="s">
        <v>188</v>
      </c>
      <c r="G62" s="263" t="s">
        <v>107</v>
      </c>
      <c r="H62" s="264"/>
      <c r="I62" s="265" t="s">
        <v>108</v>
      </c>
      <c r="J62" s="267" t="s">
        <v>109</v>
      </c>
      <c r="K62" s="267" t="s">
        <v>110</v>
      </c>
      <c r="L62" s="269" t="s">
        <v>58</v>
      </c>
    </row>
    <row r="63" spans="3:12" ht="15" customHeight="1" thickBot="1">
      <c r="C63" s="268"/>
      <c r="D63" s="266"/>
      <c r="E63" s="268" t="s">
        <v>0</v>
      </c>
      <c r="F63" s="270" t="s">
        <v>0</v>
      </c>
      <c r="G63" s="226" t="s">
        <v>101</v>
      </c>
      <c r="H63" s="226" t="s">
        <v>102</v>
      </c>
      <c r="I63" s="266" t="s">
        <v>0</v>
      </c>
      <c r="J63" s="268" t="s">
        <v>0</v>
      </c>
      <c r="K63" s="268" t="s">
        <v>0</v>
      </c>
      <c r="L63" s="270" t="s">
        <v>0</v>
      </c>
    </row>
    <row r="64" spans="3:12" ht="9" customHeight="1">
      <c r="C64" s="120"/>
      <c r="D64" s="121"/>
      <c r="E64" s="121"/>
      <c r="F64" s="121"/>
      <c r="G64" s="118"/>
      <c r="H64" s="118"/>
      <c r="I64" s="121"/>
      <c r="J64" s="121"/>
      <c r="K64" s="121"/>
      <c r="L64" s="122"/>
    </row>
    <row r="65" spans="3:12" ht="12" customHeight="1">
      <c r="C65" s="62" t="s">
        <v>21</v>
      </c>
      <c r="D65" s="65"/>
      <c r="E65" s="65"/>
      <c r="F65" s="65"/>
      <c r="G65" s="65"/>
      <c r="H65" s="65"/>
      <c r="I65" s="65"/>
      <c r="J65" s="65"/>
      <c r="K65" s="65"/>
      <c r="L65" s="68"/>
    </row>
    <row r="66" spans="3:12" ht="12" customHeight="1">
      <c r="C66" s="64"/>
      <c r="D66" s="65"/>
      <c r="E66" s="65"/>
      <c r="F66" s="65"/>
      <c r="G66" s="65"/>
      <c r="H66" s="65"/>
      <c r="I66" s="65"/>
      <c r="J66" s="65"/>
      <c r="K66" s="65"/>
      <c r="L66" s="68"/>
    </row>
    <row r="67" spans="3:12" ht="12" customHeight="1">
      <c r="C67" s="62" t="s">
        <v>4</v>
      </c>
      <c r="D67" s="65">
        <f>SUM(E67:L67)</f>
        <v>68</v>
      </c>
      <c r="E67" s="227" t="s">
        <v>15</v>
      </c>
      <c r="F67" s="57">
        <v>1</v>
      </c>
      <c r="G67" s="57">
        <v>2</v>
      </c>
      <c r="H67" s="227" t="s">
        <v>15</v>
      </c>
      <c r="I67" s="57">
        <v>1</v>
      </c>
      <c r="J67" s="227" t="s">
        <v>15</v>
      </c>
      <c r="K67" s="57">
        <v>21</v>
      </c>
      <c r="L67" s="63">
        <v>43</v>
      </c>
    </row>
    <row r="68" spans="3:12" ht="12" customHeight="1">
      <c r="C68" s="64" t="s">
        <v>9</v>
      </c>
      <c r="D68" s="65">
        <f>SUM(E68:L68)</f>
        <v>58</v>
      </c>
      <c r="E68" s="227" t="s">
        <v>15</v>
      </c>
      <c r="F68" s="57">
        <v>1</v>
      </c>
      <c r="G68" s="57">
        <v>2</v>
      </c>
      <c r="H68" s="227" t="s">
        <v>15</v>
      </c>
      <c r="I68" s="57">
        <v>1</v>
      </c>
      <c r="J68" s="227" t="s">
        <v>15</v>
      </c>
      <c r="K68" s="57">
        <v>21</v>
      </c>
      <c r="L68" s="63">
        <v>33</v>
      </c>
    </row>
    <row r="69" spans="3:12" ht="12" customHeight="1">
      <c r="C69" s="64" t="s">
        <v>10</v>
      </c>
      <c r="D69" s="65">
        <f>SUM(E69:L69)</f>
        <v>8</v>
      </c>
      <c r="E69" s="227" t="s">
        <v>15</v>
      </c>
      <c r="F69" s="227" t="s">
        <v>15</v>
      </c>
      <c r="G69" s="227" t="s">
        <v>15</v>
      </c>
      <c r="H69" s="227" t="s">
        <v>15</v>
      </c>
      <c r="I69" s="227" t="s">
        <v>15</v>
      </c>
      <c r="J69" s="227" t="s">
        <v>15</v>
      </c>
      <c r="K69" s="227" t="s">
        <v>15</v>
      </c>
      <c r="L69" s="63">
        <v>8</v>
      </c>
    </row>
    <row r="70" spans="3:12" ht="12" customHeight="1">
      <c r="C70" s="64" t="s">
        <v>11</v>
      </c>
      <c r="D70" s="65">
        <f>SUM(E70:L70)</f>
        <v>2</v>
      </c>
      <c r="E70" s="227" t="s">
        <v>15</v>
      </c>
      <c r="F70" s="227" t="s">
        <v>15</v>
      </c>
      <c r="G70" s="227" t="s">
        <v>15</v>
      </c>
      <c r="H70" s="227" t="s">
        <v>15</v>
      </c>
      <c r="I70" s="227" t="s">
        <v>15</v>
      </c>
      <c r="J70" s="227" t="s">
        <v>15</v>
      </c>
      <c r="K70" s="227" t="s">
        <v>15</v>
      </c>
      <c r="L70" s="63">
        <v>2</v>
      </c>
    </row>
    <row r="71" spans="3:12" ht="12" customHeight="1">
      <c r="C71" s="64"/>
      <c r="D71" s="65"/>
      <c r="E71" s="65"/>
      <c r="F71" s="65"/>
      <c r="G71" s="65"/>
      <c r="H71" s="65"/>
      <c r="I71" s="65"/>
      <c r="J71" s="65"/>
      <c r="K71" s="65"/>
      <c r="L71" s="68"/>
    </row>
    <row r="72" spans="3:12" ht="12" customHeight="1">
      <c r="C72" s="62" t="s">
        <v>22</v>
      </c>
      <c r="D72" s="65"/>
      <c r="E72" s="65"/>
      <c r="F72" s="65"/>
      <c r="G72" s="65"/>
      <c r="H72" s="65"/>
      <c r="I72" s="65"/>
      <c r="J72" s="65"/>
      <c r="K72" s="65"/>
      <c r="L72" s="68"/>
    </row>
    <row r="73" spans="3:12" ht="12" customHeight="1">
      <c r="C73" s="64"/>
      <c r="D73" s="65"/>
      <c r="E73" s="65"/>
      <c r="F73" s="65"/>
      <c r="G73" s="65"/>
      <c r="H73" s="65"/>
      <c r="I73" s="65"/>
      <c r="J73" s="65"/>
      <c r="K73" s="65"/>
      <c r="L73" s="68"/>
    </row>
    <row r="74" spans="3:12" ht="12" customHeight="1">
      <c r="C74" s="62" t="s">
        <v>4</v>
      </c>
      <c r="D74" s="65">
        <f>SUM(E74:L74)</f>
        <v>7</v>
      </c>
      <c r="E74" s="227" t="s">
        <v>15</v>
      </c>
      <c r="F74" s="227" t="s">
        <v>15</v>
      </c>
      <c r="G74" s="227" t="s">
        <v>15</v>
      </c>
      <c r="H74" s="227" t="s">
        <v>15</v>
      </c>
      <c r="I74" s="227" t="s">
        <v>15</v>
      </c>
      <c r="J74" s="57">
        <v>1</v>
      </c>
      <c r="K74" s="57">
        <v>3</v>
      </c>
      <c r="L74" s="63">
        <v>3</v>
      </c>
    </row>
    <row r="75" spans="3:12" ht="12" customHeight="1">
      <c r="C75" s="64" t="s">
        <v>9</v>
      </c>
      <c r="D75" s="65">
        <f>SUM(E75:L75)</f>
        <v>7</v>
      </c>
      <c r="E75" s="227" t="s">
        <v>15</v>
      </c>
      <c r="F75" s="227" t="s">
        <v>15</v>
      </c>
      <c r="G75" s="227" t="s">
        <v>15</v>
      </c>
      <c r="H75" s="227" t="s">
        <v>15</v>
      </c>
      <c r="I75" s="227" t="s">
        <v>15</v>
      </c>
      <c r="J75" s="57">
        <v>1</v>
      </c>
      <c r="K75" s="57">
        <v>3</v>
      </c>
      <c r="L75" s="63">
        <v>3</v>
      </c>
    </row>
    <row r="76" spans="3:12" ht="12" customHeight="1">
      <c r="C76" s="64" t="s">
        <v>10</v>
      </c>
      <c r="D76" s="69" t="s">
        <v>15</v>
      </c>
      <c r="E76" s="227" t="s">
        <v>15</v>
      </c>
      <c r="F76" s="227" t="s">
        <v>15</v>
      </c>
      <c r="G76" s="227" t="s">
        <v>15</v>
      </c>
      <c r="H76" s="227" t="s">
        <v>15</v>
      </c>
      <c r="I76" s="227" t="s">
        <v>15</v>
      </c>
      <c r="J76" s="69" t="s">
        <v>15</v>
      </c>
      <c r="K76" s="69" t="s">
        <v>15</v>
      </c>
      <c r="L76" s="72" t="s">
        <v>15</v>
      </c>
    </row>
    <row r="77" spans="3:12" ht="12" customHeight="1">
      <c r="C77" s="64" t="s">
        <v>11</v>
      </c>
      <c r="D77" s="69" t="s">
        <v>15</v>
      </c>
      <c r="E77" s="227" t="s">
        <v>15</v>
      </c>
      <c r="F77" s="227" t="s">
        <v>15</v>
      </c>
      <c r="G77" s="227" t="s">
        <v>15</v>
      </c>
      <c r="H77" s="227" t="s">
        <v>15</v>
      </c>
      <c r="I77" s="227" t="s">
        <v>15</v>
      </c>
      <c r="J77" s="69" t="s">
        <v>15</v>
      </c>
      <c r="K77" s="69" t="s">
        <v>15</v>
      </c>
      <c r="L77" s="72" t="s">
        <v>15</v>
      </c>
    </row>
    <row r="78" spans="3:12" ht="12" customHeight="1">
      <c r="C78" s="64"/>
      <c r="D78" s="65"/>
      <c r="E78" s="65"/>
      <c r="F78" s="65"/>
      <c r="G78" s="65"/>
      <c r="H78" s="65"/>
      <c r="I78" s="65"/>
      <c r="J78" s="65"/>
      <c r="K78" s="65"/>
      <c r="L78" s="68"/>
    </row>
    <row r="79" spans="3:12" ht="12" customHeight="1">
      <c r="C79" s="62" t="s">
        <v>23</v>
      </c>
      <c r="D79" s="65"/>
      <c r="E79" s="65"/>
      <c r="F79" s="65"/>
      <c r="G79" s="65"/>
      <c r="H79" s="65"/>
      <c r="I79" s="65"/>
      <c r="J79" s="65"/>
      <c r="K79" s="65"/>
      <c r="L79" s="68"/>
    </row>
    <row r="80" spans="3:12" ht="12" customHeight="1">
      <c r="C80" s="62"/>
      <c r="D80" s="65"/>
      <c r="E80" s="65"/>
      <c r="F80" s="65"/>
      <c r="G80" s="65"/>
      <c r="H80" s="65"/>
      <c r="I80" s="65"/>
      <c r="J80" s="65"/>
      <c r="K80" s="65"/>
      <c r="L80" s="68"/>
    </row>
    <row r="81" spans="3:12" ht="12" customHeight="1">
      <c r="C81" s="62" t="s">
        <v>4</v>
      </c>
      <c r="D81" s="65">
        <f>SUM(E81:L81)</f>
        <v>284</v>
      </c>
      <c r="E81" s="57">
        <v>2</v>
      </c>
      <c r="F81" s="57">
        <v>18</v>
      </c>
      <c r="G81" s="57">
        <v>4</v>
      </c>
      <c r="H81" s="227" t="s">
        <v>15</v>
      </c>
      <c r="I81" s="57">
        <v>8</v>
      </c>
      <c r="J81" s="57">
        <v>11</v>
      </c>
      <c r="K81" s="57">
        <v>53</v>
      </c>
      <c r="L81" s="63">
        <v>188</v>
      </c>
    </row>
    <row r="82" spans="3:12" ht="12" customHeight="1">
      <c r="C82" s="64" t="s">
        <v>9</v>
      </c>
      <c r="D82" s="65">
        <f>SUM(E82:L82)</f>
        <v>202</v>
      </c>
      <c r="E82" s="57">
        <v>2</v>
      </c>
      <c r="F82" s="57">
        <v>16</v>
      </c>
      <c r="G82" s="57">
        <v>3</v>
      </c>
      <c r="H82" s="227" t="s">
        <v>15</v>
      </c>
      <c r="I82" s="57">
        <v>8</v>
      </c>
      <c r="J82" s="57">
        <v>9</v>
      </c>
      <c r="K82" s="57">
        <v>53</v>
      </c>
      <c r="L82" s="63">
        <v>111</v>
      </c>
    </row>
    <row r="83" spans="3:12" ht="12" customHeight="1">
      <c r="C83" s="64" t="s">
        <v>10</v>
      </c>
      <c r="D83" s="65">
        <f>SUM(E83:L83)</f>
        <v>50</v>
      </c>
      <c r="E83" s="227" t="s">
        <v>15</v>
      </c>
      <c r="F83" s="227" t="s">
        <v>15</v>
      </c>
      <c r="G83" s="57">
        <v>1</v>
      </c>
      <c r="H83" s="227" t="s">
        <v>15</v>
      </c>
      <c r="I83" s="227" t="s">
        <v>15</v>
      </c>
      <c r="J83" s="57">
        <v>1</v>
      </c>
      <c r="K83" s="227" t="s">
        <v>15</v>
      </c>
      <c r="L83" s="63">
        <v>48</v>
      </c>
    </row>
    <row r="84" spans="3:12" ht="12" customHeight="1">
      <c r="C84" s="64" t="s">
        <v>11</v>
      </c>
      <c r="D84" s="65">
        <f>SUM(E84:L84)</f>
        <v>32</v>
      </c>
      <c r="E84" s="227" t="s">
        <v>15</v>
      </c>
      <c r="F84" s="57">
        <v>2</v>
      </c>
      <c r="G84" s="227" t="s">
        <v>15</v>
      </c>
      <c r="H84" s="227" t="s">
        <v>15</v>
      </c>
      <c r="I84" s="227" t="s">
        <v>15</v>
      </c>
      <c r="J84" s="57">
        <v>1</v>
      </c>
      <c r="K84" s="227" t="s">
        <v>15</v>
      </c>
      <c r="L84" s="63">
        <v>29</v>
      </c>
    </row>
    <row r="85" spans="3:12" ht="12" customHeight="1">
      <c r="C85" s="64"/>
      <c r="D85" s="65"/>
      <c r="E85" s="65"/>
      <c r="F85" s="65"/>
      <c r="G85" s="65"/>
      <c r="H85" s="65"/>
      <c r="I85" s="65"/>
      <c r="J85" s="65"/>
      <c r="K85" s="65"/>
      <c r="L85" s="68"/>
    </row>
    <row r="86" spans="3:12" ht="12" customHeight="1">
      <c r="C86" s="62" t="s">
        <v>24</v>
      </c>
      <c r="D86" s="65"/>
      <c r="E86" s="65"/>
      <c r="F86" s="65"/>
      <c r="G86" s="65"/>
      <c r="H86" s="65"/>
      <c r="I86" s="65"/>
      <c r="J86" s="65"/>
      <c r="K86" s="65"/>
      <c r="L86" s="68"/>
    </row>
    <row r="87" spans="3:12" ht="12" customHeight="1">
      <c r="C87" s="64"/>
      <c r="D87" s="65"/>
      <c r="E87" s="65"/>
      <c r="F87" s="65"/>
      <c r="G87" s="65"/>
      <c r="H87" s="65"/>
      <c r="I87" s="65"/>
      <c r="J87" s="65"/>
      <c r="K87" s="65"/>
      <c r="L87" s="68"/>
    </row>
    <row r="88" spans="3:12" ht="12" customHeight="1">
      <c r="C88" s="62" t="s">
        <v>4</v>
      </c>
      <c r="D88" s="65">
        <f>SUM(E88:L88)</f>
        <v>123</v>
      </c>
      <c r="E88" s="57">
        <v>2</v>
      </c>
      <c r="F88" s="227" t="s">
        <v>15</v>
      </c>
      <c r="G88" s="57">
        <v>2</v>
      </c>
      <c r="H88" s="227" t="s">
        <v>15</v>
      </c>
      <c r="I88" s="227" t="s">
        <v>15</v>
      </c>
      <c r="J88" s="57">
        <v>9</v>
      </c>
      <c r="K88" s="57">
        <v>92</v>
      </c>
      <c r="L88" s="63">
        <v>18</v>
      </c>
    </row>
    <row r="89" spans="3:12" ht="12" customHeight="1">
      <c r="C89" s="64" t="s">
        <v>9</v>
      </c>
      <c r="D89" s="65">
        <f>SUM(E89:L89)</f>
        <v>120</v>
      </c>
      <c r="E89" s="57">
        <v>2</v>
      </c>
      <c r="F89" s="227" t="s">
        <v>15</v>
      </c>
      <c r="G89" s="57">
        <v>2</v>
      </c>
      <c r="H89" s="227" t="s">
        <v>15</v>
      </c>
      <c r="I89" s="227" t="s">
        <v>15</v>
      </c>
      <c r="J89" s="57">
        <v>9</v>
      </c>
      <c r="K89" s="57">
        <v>91</v>
      </c>
      <c r="L89" s="63">
        <v>16</v>
      </c>
    </row>
    <row r="90" spans="3:12" ht="12" customHeight="1">
      <c r="C90" s="64" t="s">
        <v>10</v>
      </c>
      <c r="D90" s="65">
        <f>SUM(E90:L90)</f>
        <v>2</v>
      </c>
      <c r="E90" s="227" t="s">
        <v>15</v>
      </c>
      <c r="F90" s="227" t="s">
        <v>15</v>
      </c>
      <c r="G90" s="227" t="s">
        <v>15</v>
      </c>
      <c r="H90" s="227" t="s">
        <v>15</v>
      </c>
      <c r="I90" s="227" t="s">
        <v>15</v>
      </c>
      <c r="J90" s="227" t="s">
        <v>15</v>
      </c>
      <c r="K90" s="227" t="s">
        <v>15</v>
      </c>
      <c r="L90" s="63">
        <v>2</v>
      </c>
    </row>
    <row r="91" spans="3:12" ht="12" customHeight="1">
      <c r="C91" s="64" t="s">
        <v>11</v>
      </c>
      <c r="D91" s="65">
        <f>SUM(E91:L91)</f>
        <v>1</v>
      </c>
      <c r="E91" s="227" t="s">
        <v>15</v>
      </c>
      <c r="F91" s="227" t="s">
        <v>15</v>
      </c>
      <c r="G91" s="227" t="s">
        <v>15</v>
      </c>
      <c r="H91" s="227" t="s">
        <v>15</v>
      </c>
      <c r="I91" s="227" t="s">
        <v>15</v>
      </c>
      <c r="J91" s="227" t="s">
        <v>15</v>
      </c>
      <c r="K91" s="57">
        <v>1</v>
      </c>
      <c r="L91" s="72" t="s">
        <v>15</v>
      </c>
    </row>
    <row r="92" spans="3:12" ht="12" customHeight="1">
      <c r="C92" s="64"/>
      <c r="D92" s="65"/>
      <c r="E92" s="65"/>
      <c r="F92" s="65"/>
      <c r="G92" s="65"/>
      <c r="H92" s="65"/>
      <c r="I92" s="65"/>
      <c r="J92" s="65"/>
      <c r="K92" s="65"/>
      <c r="L92" s="68"/>
    </row>
    <row r="93" spans="3:12" ht="12" customHeight="1">
      <c r="C93" s="62" t="s">
        <v>25</v>
      </c>
      <c r="D93" s="65"/>
      <c r="E93" s="65"/>
      <c r="F93" s="65"/>
      <c r="G93" s="65"/>
      <c r="H93" s="65"/>
      <c r="I93" s="65"/>
      <c r="J93" s="65"/>
      <c r="K93" s="65"/>
      <c r="L93" s="68"/>
    </row>
    <row r="94" spans="3:12" ht="12" customHeight="1">
      <c r="C94" s="64"/>
      <c r="D94" s="65"/>
      <c r="E94" s="65"/>
      <c r="F94" s="65"/>
      <c r="G94" s="65"/>
      <c r="H94" s="65"/>
      <c r="I94" s="65"/>
      <c r="J94" s="65"/>
      <c r="K94" s="65"/>
      <c r="L94" s="68"/>
    </row>
    <row r="95" spans="3:12" ht="12" customHeight="1">
      <c r="C95" s="62" t="s">
        <v>4</v>
      </c>
      <c r="D95" s="65">
        <f>SUM(E95:L95)</f>
        <v>115</v>
      </c>
      <c r="E95" s="57">
        <v>1</v>
      </c>
      <c r="F95" s="57">
        <v>6</v>
      </c>
      <c r="G95" s="57">
        <v>2</v>
      </c>
      <c r="H95" s="57">
        <v>1</v>
      </c>
      <c r="I95" s="57">
        <v>1</v>
      </c>
      <c r="J95" s="57">
        <v>3</v>
      </c>
      <c r="K95" s="57">
        <v>55</v>
      </c>
      <c r="L95" s="63">
        <v>46</v>
      </c>
    </row>
    <row r="96" spans="3:12" ht="12" customHeight="1">
      <c r="C96" s="64" t="s">
        <v>9</v>
      </c>
      <c r="D96" s="65">
        <f>SUM(E96:L96)</f>
        <v>87</v>
      </c>
      <c r="E96" s="57">
        <v>1</v>
      </c>
      <c r="F96" s="57">
        <v>6</v>
      </c>
      <c r="G96" s="57">
        <v>1</v>
      </c>
      <c r="H96" s="57">
        <v>1</v>
      </c>
      <c r="I96" s="57">
        <v>1</v>
      </c>
      <c r="J96" s="57">
        <v>3</v>
      </c>
      <c r="K96" s="57">
        <v>51</v>
      </c>
      <c r="L96" s="63">
        <v>23</v>
      </c>
    </row>
    <row r="97" spans="3:12" ht="12" customHeight="1">
      <c r="C97" s="64" t="s">
        <v>10</v>
      </c>
      <c r="D97" s="65">
        <f>SUM(E97:L97)</f>
        <v>23</v>
      </c>
      <c r="E97" s="227" t="s">
        <v>15</v>
      </c>
      <c r="F97" s="227" t="s">
        <v>15</v>
      </c>
      <c r="G97" s="57">
        <v>1</v>
      </c>
      <c r="H97" s="227" t="s">
        <v>15</v>
      </c>
      <c r="I97" s="227" t="s">
        <v>15</v>
      </c>
      <c r="J97" s="227" t="s">
        <v>15</v>
      </c>
      <c r="K97" s="57">
        <v>3</v>
      </c>
      <c r="L97" s="63">
        <v>19</v>
      </c>
    </row>
    <row r="98" spans="3:12" ht="12" customHeight="1">
      <c r="C98" s="64" t="s">
        <v>11</v>
      </c>
      <c r="D98" s="65">
        <f>SUM(E98:L98)</f>
        <v>5</v>
      </c>
      <c r="E98" s="227" t="s">
        <v>15</v>
      </c>
      <c r="F98" s="227" t="s">
        <v>15</v>
      </c>
      <c r="G98" s="227" t="s">
        <v>15</v>
      </c>
      <c r="H98" s="227" t="s">
        <v>15</v>
      </c>
      <c r="I98" s="227" t="s">
        <v>15</v>
      </c>
      <c r="J98" s="227" t="s">
        <v>15</v>
      </c>
      <c r="K98" s="57">
        <v>1</v>
      </c>
      <c r="L98" s="63">
        <v>4</v>
      </c>
    </row>
    <row r="99" spans="3:12" ht="12" customHeight="1">
      <c r="C99" s="64"/>
      <c r="D99" s="65"/>
      <c r="E99" s="65"/>
      <c r="F99" s="65"/>
      <c r="G99" s="65"/>
      <c r="H99" s="65"/>
      <c r="I99" s="65"/>
      <c r="J99" s="65"/>
      <c r="K99" s="65"/>
      <c r="L99" s="68"/>
    </row>
    <row r="100" spans="3:12" ht="12" customHeight="1">
      <c r="C100" s="62" t="s">
        <v>26</v>
      </c>
      <c r="D100" s="65"/>
      <c r="E100" s="65"/>
      <c r="F100" s="65"/>
      <c r="G100" s="65"/>
      <c r="H100" s="65"/>
      <c r="I100" s="65"/>
      <c r="J100" s="65"/>
      <c r="K100" s="65"/>
      <c r="L100" s="68"/>
    </row>
    <row r="101" spans="3:12" ht="12" customHeight="1">
      <c r="C101" s="64"/>
      <c r="D101" s="65"/>
      <c r="E101" s="65"/>
      <c r="F101" s="65"/>
      <c r="G101" s="65"/>
      <c r="H101" s="65"/>
      <c r="I101" s="65"/>
      <c r="J101" s="65"/>
      <c r="K101" s="65"/>
      <c r="L101" s="68"/>
    </row>
    <row r="102" spans="3:12" ht="12" customHeight="1">
      <c r="C102" s="62" t="s">
        <v>4</v>
      </c>
      <c r="D102" s="65">
        <f>SUM(E102:L102)</f>
        <v>60</v>
      </c>
      <c r="E102" s="227" t="s">
        <v>15</v>
      </c>
      <c r="F102" s="227" t="s">
        <v>15</v>
      </c>
      <c r="G102" s="57">
        <v>2</v>
      </c>
      <c r="H102" s="227" t="s">
        <v>15</v>
      </c>
      <c r="I102" s="227" t="s">
        <v>15</v>
      </c>
      <c r="J102" s="57">
        <v>9</v>
      </c>
      <c r="K102" s="57">
        <v>15</v>
      </c>
      <c r="L102" s="63">
        <v>34</v>
      </c>
    </row>
    <row r="103" spans="3:12" ht="12" customHeight="1">
      <c r="C103" s="64" t="s">
        <v>9</v>
      </c>
      <c r="D103" s="65">
        <f>SUM(E103:L103)</f>
        <v>50</v>
      </c>
      <c r="E103" s="227" t="s">
        <v>15</v>
      </c>
      <c r="F103" s="227" t="s">
        <v>15</v>
      </c>
      <c r="G103" s="57">
        <v>2</v>
      </c>
      <c r="H103" s="227" t="s">
        <v>15</v>
      </c>
      <c r="I103" s="227" t="s">
        <v>15</v>
      </c>
      <c r="J103" s="57">
        <v>9</v>
      </c>
      <c r="K103" s="57">
        <v>14</v>
      </c>
      <c r="L103" s="63">
        <v>25</v>
      </c>
    </row>
    <row r="104" spans="3:12" ht="12" customHeight="1">
      <c r="C104" s="64" t="s">
        <v>10</v>
      </c>
      <c r="D104" s="65">
        <f>SUM(E104:L104)</f>
        <v>6</v>
      </c>
      <c r="E104" s="227" t="s">
        <v>15</v>
      </c>
      <c r="F104" s="227" t="s">
        <v>15</v>
      </c>
      <c r="G104" s="227" t="s">
        <v>15</v>
      </c>
      <c r="H104" s="227" t="s">
        <v>15</v>
      </c>
      <c r="I104" s="227" t="s">
        <v>15</v>
      </c>
      <c r="J104" s="227" t="s">
        <v>15</v>
      </c>
      <c r="K104" s="57">
        <v>1</v>
      </c>
      <c r="L104" s="63">
        <v>5</v>
      </c>
    </row>
    <row r="105" spans="3:12" ht="12" customHeight="1">
      <c r="C105" s="64" t="s">
        <v>11</v>
      </c>
      <c r="D105" s="65">
        <f>SUM(E105:L105)</f>
        <v>4</v>
      </c>
      <c r="E105" s="227" t="s">
        <v>15</v>
      </c>
      <c r="F105" s="227" t="s">
        <v>15</v>
      </c>
      <c r="G105" s="227" t="s">
        <v>15</v>
      </c>
      <c r="H105" s="227" t="s">
        <v>15</v>
      </c>
      <c r="I105" s="227" t="s">
        <v>15</v>
      </c>
      <c r="J105" s="227" t="s">
        <v>15</v>
      </c>
      <c r="K105" s="227" t="s">
        <v>15</v>
      </c>
      <c r="L105" s="63">
        <v>4</v>
      </c>
    </row>
    <row r="106" spans="3:12" ht="12" customHeight="1">
      <c r="C106" s="64"/>
      <c r="D106" s="65"/>
      <c r="E106" s="65"/>
      <c r="F106" s="65"/>
      <c r="G106" s="65"/>
      <c r="H106" s="65"/>
      <c r="I106" s="65"/>
      <c r="J106" s="65"/>
      <c r="K106" s="65"/>
      <c r="L106" s="68"/>
    </row>
    <row r="107" spans="3:12" ht="12" customHeight="1">
      <c r="C107" s="62" t="s">
        <v>27</v>
      </c>
      <c r="D107" s="65"/>
      <c r="E107" s="65"/>
      <c r="F107" s="65"/>
      <c r="G107" s="65"/>
      <c r="H107" s="65"/>
      <c r="I107" s="65"/>
      <c r="J107" s="65"/>
      <c r="K107" s="65"/>
      <c r="L107" s="68"/>
    </row>
    <row r="108" spans="3:12" ht="12" customHeight="1">
      <c r="C108" s="64"/>
      <c r="D108" s="65"/>
      <c r="E108" s="65"/>
      <c r="F108" s="65"/>
      <c r="G108" s="65"/>
      <c r="H108" s="65"/>
      <c r="I108" s="65"/>
      <c r="J108" s="65"/>
      <c r="K108" s="65"/>
      <c r="L108" s="68"/>
    </row>
    <row r="109" spans="3:12" ht="12" customHeight="1">
      <c r="C109" s="62" t="s">
        <v>4</v>
      </c>
      <c r="D109" s="65">
        <f>SUM(E109:L109)</f>
        <v>108</v>
      </c>
      <c r="E109" s="57">
        <v>1</v>
      </c>
      <c r="F109" s="57">
        <v>8</v>
      </c>
      <c r="G109" s="57">
        <v>4</v>
      </c>
      <c r="H109" s="227" t="s">
        <v>15</v>
      </c>
      <c r="I109" s="57">
        <v>3</v>
      </c>
      <c r="J109" s="57">
        <v>5</v>
      </c>
      <c r="K109" s="57">
        <v>11</v>
      </c>
      <c r="L109" s="63">
        <v>76</v>
      </c>
    </row>
    <row r="110" spans="3:12" ht="12" customHeight="1">
      <c r="C110" s="64" t="s">
        <v>9</v>
      </c>
      <c r="D110" s="65">
        <f>SUM(E110:L110)</f>
        <v>104</v>
      </c>
      <c r="E110" s="57">
        <v>1</v>
      </c>
      <c r="F110" s="57">
        <v>8</v>
      </c>
      <c r="G110" s="57">
        <v>4</v>
      </c>
      <c r="H110" s="227" t="s">
        <v>15</v>
      </c>
      <c r="I110" s="57">
        <v>3</v>
      </c>
      <c r="J110" s="57">
        <v>5</v>
      </c>
      <c r="K110" s="57">
        <v>11</v>
      </c>
      <c r="L110" s="63">
        <v>72</v>
      </c>
    </row>
    <row r="111" spans="3:12" ht="12" customHeight="1">
      <c r="C111" s="64" t="s">
        <v>10</v>
      </c>
      <c r="D111" s="65">
        <f>SUM(E111:L111)</f>
        <v>2</v>
      </c>
      <c r="E111" s="227" t="s">
        <v>15</v>
      </c>
      <c r="F111" s="227" t="s">
        <v>15</v>
      </c>
      <c r="G111" s="227" t="s">
        <v>15</v>
      </c>
      <c r="H111" s="227" t="s">
        <v>15</v>
      </c>
      <c r="I111" s="227" t="s">
        <v>15</v>
      </c>
      <c r="J111" s="227" t="s">
        <v>15</v>
      </c>
      <c r="K111" s="227" t="s">
        <v>15</v>
      </c>
      <c r="L111" s="63">
        <v>2</v>
      </c>
    </row>
    <row r="112" spans="3:12" ht="12" customHeight="1">
      <c r="C112" s="64" t="s">
        <v>11</v>
      </c>
      <c r="D112" s="65">
        <f>SUM(E112:L112)</f>
        <v>2</v>
      </c>
      <c r="E112" s="227" t="s">
        <v>15</v>
      </c>
      <c r="F112" s="227" t="s">
        <v>15</v>
      </c>
      <c r="G112" s="227" t="s">
        <v>15</v>
      </c>
      <c r="H112" s="227" t="s">
        <v>15</v>
      </c>
      <c r="I112" s="227" t="s">
        <v>15</v>
      </c>
      <c r="J112" s="227" t="s">
        <v>15</v>
      </c>
      <c r="K112" s="227" t="s">
        <v>15</v>
      </c>
      <c r="L112" s="63">
        <v>2</v>
      </c>
    </row>
    <row r="113" spans="3:12" ht="12" customHeight="1" thickBot="1">
      <c r="C113" s="73"/>
      <c r="D113" s="74"/>
      <c r="E113" s="74"/>
      <c r="F113" s="74"/>
      <c r="G113" s="74"/>
      <c r="H113" s="74"/>
      <c r="I113" s="74"/>
      <c r="J113" s="74"/>
      <c r="K113" s="74"/>
      <c r="L113" s="132"/>
    </row>
    <row r="114" spans="3:12" ht="12" customHeight="1">
      <c r="C114" s="112" t="s">
        <v>39</v>
      </c>
      <c r="D114" s="77"/>
      <c r="E114" s="77"/>
      <c r="F114" s="50"/>
      <c r="G114" s="50"/>
      <c r="H114" s="50"/>
      <c r="I114" s="50"/>
      <c r="J114" s="50"/>
      <c r="K114" s="50"/>
      <c r="L114" s="50"/>
    </row>
    <row r="115" spans="3:12" ht="12" customHeight="1">
      <c r="D115" s="50"/>
      <c r="E115" s="50"/>
      <c r="F115" s="50"/>
      <c r="G115" s="50"/>
      <c r="H115" s="50"/>
      <c r="I115" s="50"/>
      <c r="J115" s="50"/>
      <c r="K115" s="50"/>
      <c r="L115" s="50"/>
    </row>
    <row r="116" spans="3:12" ht="12" customHeight="1">
      <c r="D116" s="50"/>
      <c r="E116" s="50"/>
      <c r="F116" s="50"/>
      <c r="G116" s="50"/>
      <c r="H116" s="50"/>
      <c r="I116" s="50"/>
      <c r="J116" s="50"/>
      <c r="K116" s="50"/>
      <c r="L116" s="50"/>
    </row>
    <row r="117" spans="3:12" ht="15" customHeight="1">
      <c r="C117" s="259" t="s">
        <v>106</v>
      </c>
      <c r="D117" s="259"/>
      <c r="E117" s="259"/>
      <c r="F117" s="259"/>
      <c r="G117" s="259"/>
      <c r="H117" s="259"/>
      <c r="I117" s="259"/>
      <c r="J117" s="259"/>
      <c r="K117" s="259"/>
      <c r="L117" s="259"/>
    </row>
    <row r="118" spans="3:12" ht="6.75" customHeight="1" thickBot="1"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3:12" ht="15" customHeight="1" thickBot="1">
      <c r="C119" s="267" t="s">
        <v>3</v>
      </c>
      <c r="D119" s="260" t="s">
        <v>95</v>
      </c>
      <c r="E119" s="261"/>
      <c r="F119" s="261"/>
      <c r="G119" s="261"/>
      <c r="H119" s="261"/>
      <c r="I119" s="261"/>
      <c r="J119" s="261"/>
      <c r="K119" s="261"/>
      <c r="L119" s="262"/>
    </row>
    <row r="120" spans="3:12" ht="33.75" customHeight="1" thickBot="1">
      <c r="C120" s="271"/>
      <c r="D120" s="265" t="s">
        <v>97</v>
      </c>
      <c r="E120" s="267" t="s">
        <v>50</v>
      </c>
      <c r="F120" s="269" t="s">
        <v>188</v>
      </c>
      <c r="G120" s="263" t="s">
        <v>107</v>
      </c>
      <c r="H120" s="264"/>
      <c r="I120" s="265" t="s">
        <v>108</v>
      </c>
      <c r="J120" s="267" t="s">
        <v>109</v>
      </c>
      <c r="K120" s="267" t="s">
        <v>110</v>
      </c>
      <c r="L120" s="269" t="s">
        <v>58</v>
      </c>
    </row>
    <row r="121" spans="3:12" ht="15" customHeight="1" thickBot="1">
      <c r="C121" s="268"/>
      <c r="D121" s="266"/>
      <c r="E121" s="268" t="s">
        <v>0</v>
      </c>
      <c r="F121" s="270" t="s">
        <v>0</v>
      </c>
      <c r="G121" s="226" t="s">
        <v>101</v>
      </c>
      <c r="H121" s="226" t="s">
        <v>102</v>
      </c>
      <c r="I121" s="266" t="s">
        <v>0</v>
      </c>
      <c r="J121" s="268" t="s">
        <v>0</v>
      </c>
      <c r="K121" s="268" t="s">
        <v>0</v>
      </c>
      <c r="L121" s="270" t="s">
        <v>0</v>
      </c>
    </row>
    <row r="122" spans="3:12" ht="10.5" customHeight="1">
      <c r="C122" s="221"/>
      <c r="D122" s="59"/>
      <c r="E122" s="59"/>
      <c r="F122" s="59"/>
      <c r="G122" s="135"/>
      <c r="H122" s="135"/>
      <c r="I122" s="59"/>
      <c r="J122" s="59"/>
      <c r="K122" s="59"/>
      <c r="L122" s="222"/>
    </row>
    <row r="123" spans="3:12" ht="12" customHeight="1">
      <c r="C123" s="62" t="s">
        <v>28</v>
      </c>
      <c r="D123" s="65"/>
      <c r="E123" s="65"/>
      <c r="F123" s="65"/>
      <c r="G123" s="65"/>
      <c r="H123" s="65"/>
      <c r="I123" s="65"/>
      <c r="J123" s="65"/>
      <c r="K123" s="65"/>
      <c r="L123" s="68"/>
    </row>
    <row r="124" spans="3:12" ht="12" customHeight="1">
      <c r="C124" s="64"/>
      <c r="D124" s="65"/>
      <c r="E124" s="65"/>
      <c r="F124" s="65"/>
      <c r="G124" s="65"/>
      <c r="H124" s="65"/>
      <c r="I124" s="65"/>
      <c r="J124" s="65"/>
      <c r="K124" s="65"/>
      <c r="L124" s="68"/>
    </row>
    <row r="125" spans="3:12" ht="12" customHeight="1">
      <c r="C125" s="62" t="s">
        <v>4</v>
      </c>
      <c r="D125" s="65">
        <f>SUM(E125:L125)</f>
        <v>57</v>
      </c>
      <c r="E125" s="227" t="s">
        <v>15</v>
      </c>
      <c r="F125" s="57">
        <v>2</v>
      </c>
      <c r="G125" s="57">
        <v>1</v>
      </c>
      <c r="H125" s="227" t="s">
        <v>15</v>
      </c>
      <c r="I125" s="57">
        <v>1</v>
      </c>
      <c r="J125" s="57">
        <v>1</v>
      </c>
      <c r="K125" s="57">
        <v>32</v>
      </c>
      <c r="L125" s="63">
        <v>20</v>
      </c>
    </row>
    <row r="126" spans="3:12" ht="12" customHeight="1">
      <c r="C126" s="64" t="s">
        <v>9</v>
      </c>
      <c r="D126" s="65">
        <f>SUM(E126:L126)</f>
        <v>53</v>
      </c>
      <c r="E126" s="227" t="s">
        <v>15</v>
      </c>
      <c r="F126" s="57">
        <v>2</v>
      </c>
      <c r="G126" s="57">
        <v>1</v>
      </c>
      <c r="H126" s="227" t="s">
        <v>15</v>
      </c>
      <c r="I126" s="57">
        <v>1</v>
      </c>
      <c r="J126" s="57">
        <v>1</v>
      </c>
      <c r="K126" s="57">
        <v>31</v>
      </c>
      <c r="L126" s="63">
        <v>17</v>
      </c>
    </row>
    <row r="127" spans="3:12" ht="12" customHeight="1">
      <c r="C127" s="64" t="s">
        <v>10</v>
      </c>
      <c r="D127" s="65">
        <f>SUM(E127:L127)</f>
        <v>1</v>
      </c>
      <c r="E127" s="227" t="s">
        <v>15</v>
      </c>
      <c r="F127" s="227" t="s">
        <v>15</v>
      </c>
      <c r="G127" s="227" t="s">
        <v>15</v>
      </c>
      <c r="H127" s="227" t="s">
        <v>15</v>
      </c>
      <c r="I127" s="227" t="s">
        <v>15</v>
      </c>
      <c r="J127" s="227" t="s">
        <v>15</v>
      </c>
      <c r="K127" s="57">
        <v>1</v>
      </c>
      <c r="L127" s="72" t="s">
        <v>15</v>
      </c>
    </row>
    <row r="128" spans="3:12" ht="12" customHeight="1">
      <c r="C128" s="64" t="s">
        <v>11</v>
      </c>
      <c r="D128" s="65">
        <f>SUM(E128:L128)</f>
        <v>3</v>
      </c>
      <c r="E128" s="227" t="s">
        <v>15</v>
      </c>
      <c r="F128" s="227" t="s">
        <v>15</v>
      </c>
      <c r="G128" s="227" t="s">
        <v>15</v>
      </c>
      <c r="H128" s="227" t="s">
        <v>15</v>
      </c>
      <c r="I128" s="227" t="s">
        <v>15</v>
      </c>
      <c r="J128" s="227" t="s">
        <v>15</v>
      </c>
      <c r="K128" s="227" t="s">
        <v>15</v>
      </c>
      <c r="L128" s="63">
        <v>3</v>
      </c>
    </row>
    <row r="129" spans="3:12" ht="12" customHeight="1">
      <c r="C129" s="64"/>
      <c r="D129" s="65"/>
      <c r="E129" s="65"/>
      <c r="F129" s="65"/>
      <c r="G129" s="65"/>
      <c r="H129" s="65"/>
      <c r="I129" s="65"/>
      <c r="J129" s="65"/>
      <c r="K129" s="65"/>
      <c r="L129" s="68"/>
    </row>
    <row r="130" spans="3:12" ht="12" customHeight="1">
      <c r="C130" s="62" t="s">
        <v>29</v>
      </c>
      <c r="D130" s="65"/>
      <c r="E130" s="65"/>
      <c r="F130" s="65"/>
      <c r="G130" s="65"/>
      <c r="H130" s="65"/>
      <c r="I130" s="65"/>
      <c r="J130" s="65"/>
      <c r="K130" s="65"/>
      <c r="L130" s="68"/>
    </row>
    <row r="131" spans="3:12" ht="12" customHeight="1">
      <c r="C131" s="64"/>
      <c r="D131" s="65"/>
      <c r="E131" s="65"/>
      <c r="F131" s="65"/>
      <c r="G131" s="65"/>
      <c r="H131" s="65"/>
      <c r="I131" s="65"/>
      <c r="J131" s="65"/>
      <c r="K131" s="65"/>
      <c r="L131" s="68"/>
    </row>
    <row r="132" spans="3:12" ht="12" customHeight="1">
      <c r="C132" s="62" t="s">
        <v>4</v>
      </c>
      <c r="D132" s="65">
        <f>SUM(E132:L132)</f>
        <v>43</v>
      </c>
      <c r="E132" s="227" t="s">
        <v>15</v>
      </c>
      <c r="F132" s="227" t="s">
        <v>15</v>
      </c>
      <c r="G132" s="227" t="s">
        <v>15</v>
      </c>
      <c r="H132" s="227" t="s">
        <v>15</v>
      </c>
      <c r="I132" s="227" t="s">
        <v>15</v>
      </c>
      <c r="J132" s="57">
        <v>1</v>
      </c>
      <c r="K132" s="57">
        <v>6</v>
      </c>
      <c r="L132" s="63">
        <v>36</v>
      </c>
    </row>
    <row r="133" spans="3:12" ht="12" customHeight="1">
      <c r="C133" s="64" t="s">
        <v>9</v>
      </c>
      <c r="D133" s="65">
        <f>SUM(E133:L133)</f>
        <v>36</v>
      </c>
      <c r="E133" s="227" t="s">
        <v>15</v>
      </c>
      <c r="F133" s="227" t="s">
        <v>15</v>
      </c>
      <c r="G133" s="227" t="s">
        <v>15</v>
      </c>
      <c r="H133" s="227" t="s">
        <v>15</v>
      </c>
      <c r="I133" s="227" t="s">
        <v>15</v>
      </c>
      <c r="J133" s="57">
        <v>1</v>
      </c>
      <c r="K133" s="57">
        <v>6</v>
      </c>
      <c r="L133" s="63">
        <v>29</v>
      </c>
    </row>
    <row r="134" spans="3:12" ht="12" customHeight="1">
      <c r="C134" s="64" t="s">
        <v>10</v>
      </c>
      <c r="D134" s="65">
        <f>SUM(E134:L134)</f>
        <v>7</v>
      </c>
      <c r="E134" s="227" t="s">
        <v>15</v>
      </c>
      <c r="F134" s="227" t="s">
        <v>15</v>
      </c>
      <c r="G134" s="227" t="s">
        <v>15</v>
      </c>
      <c r="H134" s="227" t="s">
        <v>15</v>
      </c>
      <c r="I134" s="227" t="s">
        <v>15</v>
      </c>
      <c r="J134" s="227" t="s">
        <v>15</v>
      </c>
      <c r="K134" s="227" t="s">
        <v>15</v>
      </c>
      <c r="L134" s="63">
        <v>7</v>
      </c>
    </row>
    <row r="135" spans="3:12" ht="12" customHeight="1">
      <c r="C135" s="64" t="s">
        <v>11</v>
      </c>
      <c r="D135" s="227" t="s">
        <v>15</v>
      </c>
      <c r="E135" s="227" t="s">
        <v>15</v>
      </c>
      <c r="F135" s="227" t="s">
        <v>15</v>
      </c>
      <c r="G135" s="227" t="s">
        <v>15</v>
      </c>
      <c r="H135" s="227" t="s">
        <v>15</v>
      </c>
      <c r="I135" s="227" t="s">
        <v>15</v>
      </c>
      <c r="J135" s="227" t="s">
        <v>15</v>
      </c>
      <c r="K135" s="227" t="s">
        <v>15</v>
      </c>
      <c r="L135" s="72" t="s">
        <v>15</v>
      </c>
    </row>
    <row r="136" spans="3:12" ht="12" customHeight="1">
      <c r="C136" s="64"/>
      <c r="D136" s="65"/>
      <c r="E136" s="65"/>
      <c r="F136" s="65"/>
      <c r="G136" s="65"/>
      <c r="H136" s="65"/>
      <c r="I136" s="65"/>
      <c r="J136" s="65"/>
      <c r="K136" s="65"/>
      <c r="L136" s="68"/>
    </row>
    <row r="137" spans="3:12" ht="12" customHeight="1">
      <c r="C137" s="62" t="s">
        <v>30</v>
      </c>
      <c r="D137" s="65"/>
      <c r="E137" s="65"/>
      <c r="F137" s="65"/>
      <c r="G137" s="65"/>
      <c r="H137" s="65"/>
      <c r="I137" s="65"/>
      <c r="J137" s="65"/>
      <c r="K137" s="65"/>
      <c r="L137" s="68"/>
    </row>
    <row r="138" spans="3:12" ht="12" customHeight="1">
      <c r="C138" s="64"/>
      <c r="D138" s="65"/>
      <c r="E138" s="65"/>
      <c r="F138" s="65"/>
      <c r="G138" s="65"/>
      <c r="H138" s="65"/>
      <c r="I138" s="65"/>
      <c r="J138" s="65"/>
      <c r="K138" s="65"/>
      <c r="L138" s="68"/>
    </row>
    <row r="139" spans="3:12" ht="12" customHeight="1">
      <c r="C139" s="62" t="s">
        <v>4</v>
      </c>
      <c r="D139" s="65">
        <f>SUM(E139:L139)</f>
        <v>22</v>
      </c>
      <c r="E139" s="227" t="s">
        <v>15</v>
      </c>
      <c r="F139" s="227" t="s">
        <v>15</v>
      </c>
      <c r="G139" s="227" t="s">
        <v>15</v>
      </c>
      <c r="H139" s="227" t="s">
        <v>15</v>
      </c>
      <c r="I139" s="227" t="s">
        <v>15</v>
      </c>
      <c r="J139" s="57">
        <v>1</v>
      </c>
      <c r="K139" s="227" t="s">
        <v>15</v>
      </c>
      <c r="L139" s="63">
        <v>21</v>
      </c>
    </row>
    <row r="140" spans="3:12" ht="12" customHeight="1">
      <c r="C140" s="64" t="s">
        <v>9</v>
      </c>
      <c r="D140" s="65">
        <f>SUM(E140:L140)</f>
        <v>19</v>
      </c>
      <c r="E140" s="227" t="s">
        <v>15</v>
      </c>
      <c r="F140" s="227" t="s">
        <v>15</v>
      </c>
      <c r="G140" s="227" t="s">
        <v>15</v>
      </c>
      <c r="H140" s="227" t="s">
        <v>15</v>
      </c>
      <c r="I140" s="227" t="s">
        <v>15</v>
      </c>
      <c r="J140" s="57">
        <v>1</v>
      </c>
      <c r="K140" s="227" t="s">
        <v>15</v>
      </c>
      <c r="L140" s="63">
        <v>18</v>
      </c>
    </row>
    <row r="141" spans="3:12" ht="12" customHeight="1">
      <c r="C141" s="64" t="s">
        <v>10</v>
      </c>
      <c r="D141" s="65">
        <f>SUM(E141:L141)</f>
        <v>3</v>
      </c>
      <c r="E141" s="227" t="s">
        <v>15</v>
      </c>
      <c r="F141" s="227" t="s">
        <v>15</v>
      </c>
      <c r="G141" s="227" t="s">
        <v>15</v>
      </c>
      <c r="H141" s="227" t="s">
        <v>15</v>
      </c>
      <c r="I141" s="227" t="s">
        <v>15</v>
      </c>
      <c r="J141" s="227" t="s">
        <v>15</v>
      </c>
      <c r="K141" s="227" t="s">
        <v>15</v>
      </c>
      <c r="L141" s="63">
        <v>3</v>
      </c>
    </row>
    <row r="142" spans="3:12" ht="12" customHeight="1">
      <c r="C142" s="64" t="s">
        <v>11</v>
      </c>
      <c r="D142" s="69" t="s">
        <v>15</v>
      </c>
      <c r="E142" s="227" t="s">
        <v>15</v>
      </c>
      <c r="F142" s="227" t="s">
        <v>15</v>
      </c>
      <c r="G142" s="227" t="s">
        <v>15</v>
      </c>
      <c r="H142" s="227" t="s">
        <v>15</v>
      </c>
      <c r="I142" s="227" t="s">
        <v>15</v>
      </c>
      <c r="J142" s="69" t="s">
        <v>15</v>
      </c>
      <c r="K142" s="227" t="s">
        <v>15</v>
      </c>
      <c r="L142" s="72" t="s">
        <v>15</v>
      </c>
    </row>
    <row r="143" spans="3:12" ht="12" customHeight="1">
      <c r="C143" s="64"/>
      <c r="D143" s="65"/>
      <c r="E143" s="65"/>
      <c r="F143" s="65"/>
      <c r="G143" s="65"/>
      <c r="H143" s="65"/>
      <c r="I143" s="65"/>
      <c r="J143" s="65"/>
      <c r="K143" s="65"/>
      <c r="L143" s="68"/>
    </row>
    <row r="144" spans="3:12" ht="12" customHeight="1">
      <c r="C144" s="62" t="s">
        <v>31</v>
      </c>
      <c r="D144" s="65"/>
      <c r="E144" s="65"/>
      <c r="F144" s="65"/>
      <c r="G144" s="65"/>
      <c r="H144" s="65"/>
      <c r="I144" s="65"/>
      <c r="J144" s="65"/>
      <c r="K144" s="65"/>
      <c r="L144" s="68"/>
    </row>
    <row r="145" spans="3:12" ht="12" customHeight="1">
      <c r="C145" s="62"/>
      <c r="D145" s="65"/>
      <c r="E145" s="65"/>
      <c r="F145" s="65"/>
      <c r="G145" s="65"/>
      <c r="H145" s="65"/>
      <c r="I145" s="65"/>
      <c r="J145" s="65"/>
      <c r="K145" s="65"/>
      <c r="L145" s="68"/>
    </row>
    <row r="146" spans="3:12" ht="12" customHeight="1">
      <c r="C146" s="62" t="s">
        <v>4</v>
      </c>
      <c r="D146" s="65">
        <f>SUM(E146:L146)</f>
        <v>757</v>
      </c>
      <c r="E146" s="227" t="s">
        <v>15</v>
      </c>
      <c r="F146" s="57">
        <v>2</v>
      </c>
      <c r="G146" s="57">
        <v>3</v>
      </c>
      <c r="H146" s="227" t="s">
        <v>15</v>
      </c>
      <c r="I146" s="227" t="s">
        <v>15</v>
      </c>
      <c r="J146" s="57">
        <v>7</v>
      </c>
      <c r="K146" s="57">
        <v>692</v>
      </c>
      <c r="L146" s="63">
        <v>53</v>
      </c>
    </row>
    <row r="147" spans="3:12" ht="12" customHeight="1">
      <c r="C147" s="64" t="s">
        <v>9</v>
      </c>
      <c r="D147" s="65">
        <f>SUM(E147:L147)</f>
        <v>720</v>
      </c>
      <c r="E147" s="227" t="s">
        <v>15</v>
      </c>
      <c r="F147" s="57">
        <v>2</v>
      </c>
      <c r="G147" s="57">
        <v>2</v>
      </c>
      <c r="H147" s="227" t="s">
        <v>15</v>
      </c>
      <c r="I147" s="227" t="s">
        <v>15</v>
      </c>
      <c r="J147" s="57">
        <v>5</v>
      </c>
      <c r="K147" s="57">
        <v>671</v>
      </c>
      <c r="L147" s="63">
        <v>40</v>
      </c>
    </row>
    <row r="148" spans="3:12" ht="12" customHeight="1">
      <c r="C148" s="64" t="s">
        <v>10</v>
      </c>
      <c r="D148" s="65">
        <f>SUM(E148:L148)</f>
        <v>35</v>
      </c>
      <c r="E148" s="227" t="s">
        <v>15</v>
      </c>
      <c r="F148" s="227" t="s">
        <v>15</v>
      </c>
      <c r="G148" s="57">
        <v>1</v>
      </c>
      <c r="H148" s="227" t="s">
        <v>15</v>
      </c>
      <c r="I148" s="227" t="s">
        <v>15</v>
      </c>
      <c r="J148" s="57">
        <v>2</v>
      </c>
      <c r="K148" s="57">
        <v>20</v>
      </c>
      <c r="L148" s="63">
        <v>12</v>
      </c>
    </row>
    <row r="149" spans="3:12" ht="12" customHeight="1">
      <c r="C149" s="64" t="s">
        <v>11</v>
      </c>
      <c r="D149" s="65">
        <f>SUM(E149:L149)</f>
        <v>2</v>
      </c>
      <c r="E149" s="227" t="s">
        <v>15</v>
      </c>
      <c r="F149" s="227" t="s">
        <v>15</v>
      </c>
      <c r="G149" s="227" t="s">
        <v>15</v>
      </c>
      <c r="H149" s="227" t="s">
        <v>15</v>
      </c>
      <c r="I149" s="227" t="s">
        <v>15</v>
      </c>
      <c r="J149" s="227" t="s">
        <v>15</v>
      </c>
      <c r="K149" s="57">
        <v>1</v>
      </c>
      <c r="L149" s="63">
        <v>1</v>
      </c>
    </row>
    <row r="150" spans="3:12" ht="12" customHeight="1">
      <c r="C150" s="64"/>
      <c r="D150" s="65"/>
      <c r="E150" s="65"/>
      <c r="F150" s="65"/>
      <c r="G150" s="65"/>
      <c r="H150" s="65"/>
      <c r="I150" s="65"/>
      <c r="J150" s="65"/>
      <c r="K150" s="65"/>
      <c r="L150" s="68"/>
    </row>
    <row r="151" spans="3:12" ht="12" customHeight="1">
      <c r="C151" s="62" t="s">
        <v>32</v>
      </c>
      <c r="D151" s="65"/>
      <c r="E151" s="65"/>
      <c r="F151" s="65"/>
      <c r="G151" s="65"/>
      <c r="H151" s="65"/>
      <c r="I151" s="65"/>
      <c r="J151" s="65"/>
      <c r="K151" s="65"/>
      <c r="L151" s="68"/>
    </row>
    <row r="152" spans="3:12" ht="12" customHeight="1">
      <c r="C152" s="64"/>
      <c r="D152" s="65"/>
      <c r="E152" s="65"/>
      <c r="F152" s="65"/>
      <c r="G152" s="65"/>
      <c r="H152" s="65"/>
      <c r="I152" s="65"/>
      <c r="J152" s="65"/>
      <c r="K152" s="65"/>
      <c r="L152" s="68"/>
    </row>
    <row r="153" spans="3:12" ht="12" customHeight="1">
      <c r="C153" s="62" t="s">
        <v>4</v>
      </c>
      <c r="D153" s="65">
        <f>SUM(E153:L153)</f>
        <v>238</v>
      </c>
      <c r="E153" s="57">
        <v>1</v>
      </c>
      <c r="F153" s="57">
        <v>5</v>
      </c>
      <c r="G153" s="57">
        <v>5</v>
      </c>
      <c r="H153" s="227" t="s">
        <v>15</v>
      </c>
      <c r="I153" s="57">
        <v>2</v>
      </c>
      <c r="J153" s="57">
        <v>5</v>
      </c>
      <c r="K153" s="57">
        <v>129</v>
      </c>
      <c r="L153" s="63">
        <v>91</v>
      </c>
    </row>
    <row r="154" spans="3:12" ht="12" customHeight="1">
      <c r="C154" s="64" t="s">
        <v>9</v>
      </c>
      <c r="D154" s="65">
        <f>SUM(E154:L154)</f>
        <v>211</v>
      </c>
      <c r="E154" s="57">
        <v>1</v>
      </c>
      <c r="F154" s="57">
        <v>5</v>
      </c>
      <c r="G154" s="57">
        <v>3</v>
      </c>
      <c r="H154" s="227" t="s">
        <v>15</v>
      </c>
      <c r="I154" s="57">
        <v>2</v>
      </c>
      <c r="J154" s="57">
        <v>4</v>
      </c>
      <c r="K154" s="57">
        <v>127</v>
      </c>
      <c r="L154" s="63">
        <v>69</v>
      </c>
    </row>
    <row r="155" spans="3:12" ht="12" customHeight="1">
      <c r="C155" s="64" t="s">
        <v>10</v>
      </c>
      <c r="D155" s="65">
        <f>SUM(E155:L155)</f>
        <v>20</v>
      </c>
      <c r="E155" s="227" t="s">
        <v>15</v>
      </c>
      <c r="F155" s="227" t="s">
        <v>15</v>
      </c>
      <c r="G155" s="57">
        <v>1</v>
      </c>
      <c r="H155" s="227" t="s">
        <v>15</v>
      </c>
      <c r="I155" s="227" t="s">
        <v>15</v>
      </c>
      <c r="J155" s="57">
        <v>1</v>
      </c>
      <c r="K155" s="57">
        <v>2</v>
      </c>
      <c r="L155" s="63">
        <v>16</v>
      </c>
    </row>
    <row r="156" spans="3:12" ht="12" customHeight="1">
      <c r="C156" s="64" t="s">
        <v>11</v>
      </c>
      <c r="D156" s="69" t="s">
        <v>15</v>
      </c>
      <c r="E156" s="227" t="s">
        <v>15</v>
      </c>
      <c r="F156" s="227" t="s">
        <v>15</v>
      </c>
      <c r="G156" s="57">
        <v>1</v>
      </c>
      <c r="H156" s="227" t="s">
        <v>15</v>
      </c>
      <c r="I156" s="227" t="s">
        <v>15</v>
      </c>
      <c r="J156" s="227" t="s">
        <v>15</v>
      </c>
      <c r="K156" s="227" t="s">
        <v>15</v>
      </c>
      <c r="L156" s="63">
        <v>6</v>
      </c>
    </row>
    <row r="157" spans="3:12" ht="12" customHeight="1">
      <c r="C157" s="64"/>
      <c r="D157" s="65"/>
      <c r="E157" s="65"/>
      <c r="F157" s="65"/>
      <c r="G157" s="65"/>
      <c r="H157" s="65"/>
      <c r="I157" s="65"/>
      <c r="J157" s="65"/>
      <c r="K157" s="65"/>
      <c r="L157" s="68"/>
    </row>
    <row r="158" spans="3:12" ht="12" customHeight="1">
      <c r="C158" s="62" t="s">
        <v>33</v>
      </c>
      <c r="D158" s="65"/>
      <c r="E158" s="65"/>
      <c r="F158" s="65"/>
      <c r="G158" s="65"/>
      <c r="H158" s="65"/>
      <c r="I158" s="65"/>
      <c r="J158" s="65"/>
      <c r="K158" s="65"/>
      <c r="L158" s="68"/>
    </row>
    <row r="159" spans="3:12" ht="12" customHeight="1">
      <c r="C159" s="64"/>
      <c r="D159" s="65"/>
      <c r="E159" s="65"/>
      <c r="F159" s="65"/>
      <c r="G159" s="65"/>
      <c r="H159" s="65"/>
      <c r="I159" s="65"/>
      <c r="J159" s="65"/>
      <c r="K159" s="65"/>
      <c r="L159" s="68"/>
    </row>
    <row r="160" spans="3:12" ht="12" customHeight="1">
      <c r="C160" s="62" t="s">
        <v>4</v>
      </c>
      <c r="D160" s="65">
        <f>SUM(E160:L160)</f>
        <v>47</v>
      </c>
      <c r="E160" s="227" t="s">
        <v>15</v>
      </c>
      <c r="F160" s="57">
        <v>2</v>
      </c>
      <c r="G160" s="57">
        <v>1</v>
      </c>
      <c r="H160" s="57">
        <v>1</v>
      </c>
      <c r="I160" s="227" t="s">
        <v>15</v>
      </c>
      <c r="J160" s="57">
        <v>1</v>
      </c>
      <c r="K160" s="57">
        <v>26</v>
      </c>
      <c r="L160" s="63">
        <v>16</v>
      </c>
    </row>
    <row r="161" spans="3:12" ht="12" customHeight="1">
      <c r="C161" s="64" t="s">
        <v>9</v>
      </c>
      <c r="D161" s="65">
        <f>SUM(E161:L161)</f>
        <v>36</v>
      </c>
      <c r="E161" s="227" t="s">
        <v>15</v>
      </c>
      <c r="F161" s="57">
        <v>2</v>
      </c>
      <c r="G161" s="227" t="s">
        <v>15</v>
      </c>
      <c r="H161" s="227" t="s">
        <v>15</v>
      </c>
      <c r="I161" s="227" t="s">
        <v>15</v>
      </c>
      <c r="J161" s="227" t="s">
        <v>15</v>
      </c>
      <c r="K161" s="57">
        <v>25</v>
      </c>
      <c r="L161" s="63">
        <v>9</v>
      </c>
    </row>
    <row r="162" spans="3:12" ht="12" customHeight="1">
      <c r="C162" s="64" t="s">
        <v>10</v>
      </c>
      <c r="D162" s="65">
        <f>SUM(E162:L162)</f>
        <v>4</v>
      </c>
      <c r="E162" s="227" t="s">
        <v>15</v>
      </c>
      <c r="F162" s="227" t="s">
        <v>15</v>
      </c>
      <c r="G162" s="57">
        <v>1</v>
      </c>
      <c r="H162" s="227" t="s">
        <v>15</v>
      </c>
      <c r="I162" s="227" t="s">
        <v>15</v>
      </c>
      <c r="J162" s="57">
        <v>1</v>
      </c>
      <c r="K162" s="57">
        <v>1</v>
      </c>
      <c r="L162" s="63">
        <v>1</v>
      </c>
    </row>
    <row r="163" spans="3:12" ht="12" customHeight="1">
      <c r="C163" s="64" t="s">
        <v>11</v>
      </c>
      <c r="D163" s="65">
        <f>SUM(E163:L163)</f>
        <v>7</v>
      </c>
      <c r="E163" s="227" t="s">
        <v>15</v>
      </c>
      <c r="F163" s="227" t="s">
        <v>15</v>
      </c>
      <c r="G163" s="227" t="s">
        <v>15</v>
      </c>
      <c r="H163" s="57">
        <v>1</v>
      </c>
      <c r="I163" s="227" t="s">
        <v>15</v>
      </c>
      <c r="J163" s="227" t="s">
        <v>15</v>
      </c>
      <c r="K163" s="227" t="s">
        <v>15</v>
      </c>
      <c r="L163" s="63">
        <v>6</v>
      </c>
    </row>
    <row r="164" spans="3:12" ht="12" customHeight="1">
      <c r="C164" s="64"/>
      <c r="D164" s="65"/>
      <c r="E164" s="65"/>
      <c r="F164" s="65"/>
      <c r="G164" s="65"/>
      <c r="H164" s="65"/>
      <c r="I164" s="65"/>
      <c r="J164" s="65"/>
      <c r="K164" s="65"/>
      <c r="L164" s="68"/>
    </row>
    <row r="165" spans="3:12" ht="12" customHeight="1">
      <c r="C165" s="62" t="s">
        <v>34</v>
      </c>
      <c r="D165" s="65"/>
      <c r="E165" s="65"/>
      <c r="F165" s="65"/>
      <c r="G165" s="65"/>
      <c r="H165" s="65"/>
      <c r="I165" s="65"/>
      <c r="J165" s="65"/>
      <c r="K165" s="65"/>
      <c r="L165" s="68"/>
    </row>
    <row r="166" spans="3:12" ht="12" customHeight="1">
      <c r="C166" s="64"/>
      <c r="D166" s="65"/>
      <c r="E166" s="65"/>
      <c r="F166" s="65"/>
      <c r="G166" s="65"/>
      <c r="H166" s="65"/>
      <c r="I166" s="65"/>
      <c r="J166" s="65"/>
      <c r="K166" s="65"/>
      <c r="L166" s="68"/>
    </row>
    <row r="167" spans="3:12" ht="12" customHeight="1">
      <c r="C167" s="62" t="s">
        <v>4</v>
      </c>
      <c r="D167" s="65">
        <f>SUM(E167:L167)</f>
        <v>16</v>
      </c>
      <c r="E167" s="227" t="s">
        <v>15</v>
      </c>
      <c r="F167" s="227" t="s">
        <v>15</v>
      </c>
      <c r="G167" s="57">
        <v>1</v>
      </c>
      <c r="H167" s="227" t="s">
        <v>15</v>
      </c>
      <c r="I167" s="227" t="s">
        <v>15</v>
      </c>
      <c r="J167" s="227" t="s">
        <v>15</v>
      </c>
      <c r="K167" s="57">
        <v>1</v>
      </c>
      <c r="L167" s="63">
        <v>14</v>
      </c>
    </row>
    <row r="168" spans="3:12" ht="12" customHeight="1">
      <c r="C168" s="64" t="s">
        <v>9</v>
      </c>
      <c r="D168" s="65">
        <f>SUM(E168:L168)</f>
        <v>13</v>
      </c>
      <c r="E168" s="227" t="s">
        <v>15</v>
      </c>
      <c r="F168" s="227" t="s">
        <v>15</v>
      </c>
      <c r="G168" s="57">
        <v>1</v>
      </c>
      <c r="H168" s="227" t="s">
        <v>15</v>
      </c>
      <c r="I168" s="227" t="s">
        <v>15</v>
      </c>
      <c r="J168" s="227" t="s">
        <v>15</v>
      </c>
      <c r="K168" s="57">
        <v>1</v>
      </c>
      <c r="L168" s="63">
        <v>11</v>
      </c>
    </row>
    <row r="169" spans="3:12" ht="12" customHeight="1">
      <c r="C169" s="64" t="s">
        <v>10</v>
      </c>
      <c r="D169" s="65">
        <f>SUM(E169:L169)</f>
        <v>3</v>
      </c>
      <c r="E169" s="227" t="s">
        <v>15</v>
      </c>
      <c r="F169" s="227" t="s">
        <v>15</v>
      </c>
      <c r="G169" s="227" t="s">
        <v>15</v>
      </c>
      <c r="H169" s="227" t="s">
        <v>15</v>
      </c>
      <c r="I169" s="227" t="s">
        <v>15</v>
      </c>
      <c r="J169" s="227" t="s">
        <v>15</v>
      </c>
      <c r="K169" s="227" t="s">
        <v>15</v>
      </c>
      <c r="L169" s="63">
        <v>3</v>
      </c>
    </row>
    <row r="170" spans="3:12" ht="12" customHeight="1">
      <c r="C170" s="64" t="s">
        <v>11</v>
      </c>
      <c r="D170" s="227" t="s">
        <v>15</v>
      </c>
      <c r="E170" s="227" t="s">
        <v>15</v>
      </c>
      <c r="F170" s="227" t="s">
        <v>15</v>
      </c>
      <c r="G170" s="227" t="s">
        <v>15</v>
      </c>
      <c r="H170" s="227" t="s">
        <v>15</v>
      </c>
      <c r="I170" s="227" t="s">
        <v>15</v>
      </c>
      <c r="J170" s="227" t="s">
        <v>15</v>
      </c>
      <c r="K170" s="227" t="s">
        <v>15</v>
      </c>
      <c r="L170" s="72" t="s">
        <v>15</v>
      </c>
    </row>
    <row r="171" spans="3:12" ht="12" customHeight="1" thickBot="1">
      <c r="C171" s="73"/>
      <c r="D171" s="74"/>
      <c r="E171" s="74"/>
      <c r="F171" s="74"/>
      <c r="G171" s="74"/>
      <c r="H171" s="74"/>
      <c r="I171" s="74"/>
      <c r="J171" s="74"/>
      <c r="K171" s="74"/>
      <c r="L171" s="132"/>
    </row>
    <row r="172" spans="3:12" ht="12" customHeight="1">
      <c r="C172" s="112" t="s">
        <v>39</v>
      </c>
      <c r="D172" s="77"/>
      <c r="E172" s="77"/>
      <c r="F172" s="50"/>
      <c r="G172" s="50"/>
      <c r="H172" s="50"/>
      <c r="I172" s="50"/>
      <c r="J172" s="50"/>
      <c r="K172" s="50"/>
      <c r="L172" s="50"/>
    </row>
    <row r="173" spans="3:12" ht="12" customHeight="1">
      <c r="D173" s="50"/>
      <c r="E173" s="50"/>
      <c r="F173" s="50"/>
      <c r="G173" s="50"/>
      <c r="H173" s="50"/>
      <c r="I173" s="50"/>
      <c r="J173" s="50"/>
      <c r="K173" s="50"/>
      <c r="L173" s="50"/>
    </row>
    <row r="174" spans="3:12" ht="12" customHeight="1">
      <c r="D174" s="50"/>
      <c r="E174" s="50"/>
      <c r="F174" s="50"/>
      <c r="G174" s="50"/>
      <c r="H174" s="50"/>
      <c r="I174" s="50"/>
      <c r="J174" s="50"/>
      <c r="K174" s="50"/>
      <c r="L174" s="50"/>
    </row>
    <row r="175" spans="3:12" ht="15" customHeight="1">
      <c r="C175" s="259" t="s">
        <v>106</v>
      </c>
      <c r="D175" s="259"/>
      <c r="E175" s="259"/>
      <c r="F175" s="259"/>
      <c r="G175" s="259"/>
      <c r="H175" s="259"/>
      <c r="I175" s="259"/>
      <c r="J175" s="259"/>
      <c r="K175" s="259"/>
      <c r="L175" s="259"/>
    </row>
    <row r="176" spans="3:12" ht="6.75" customHeight="1" thickBot="1"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3:12" ht="15" customHeight="1" thickBot="1">
      <c r="C177" s="267" t="s">
        <v>3</v>
      </c>
      <c r="D177" s="260" t="s">
        <v>95</v>
      </c>
      <c r="E177" s="261"/>
      <c r="F177" s="261"/>
      <c r="G177" s="261"/>
      <c r="H177" s="261"/>
      <c r="I177" s="261"/>
      <c r="J177" s="261"/>
      <c r="K177" s="261"/>
      <c r="L177" s="261"/>
    </row>
    <row r="178" spans="3:12" ht="33.75" customHeight="1" thickBot="1">
      <c r="C178" s="271"/>
      <c r="D178" s="265" t="s">
        <v>97</v>
      </c>
      <c r="E178" s="267" t="s">
        <v>50</v>
      </c>
      <c r="F178" s="269" t="s">
        <v>188</v>
      </c>
      <c r="G178" s="263" t="s">
        <v>107</v>
      </c>
      <c r="H178" s="264"/>
      <c r="I178" s="265" t="s">
        <v>108</v>
      </c>
      <c r="J178" s="267" t="s">
        <v>109</v>
      </c>
      <c r="K178" s="267" t="s">
        <v>110</v>
      </c>
      <c r="L178" s="269" t="s">
        <v>58</v>
      </c>
    </row>
    <row r="179" spans="3:12" ht="15" customHeight="1" thickBot="1">
      <c r="C179" s="268"/>
      <c r="D179" s="266"/>
      <c r="E179" s="268" t="s">
        <v>0</v>
      </c>
      <c r="F179" s="270" t="s">
        <v>0</v>
      </c>
      <c r="G179" s="226" t="s">
        <v>101</v>
      </c>
      <c r="H179" s="226" t="s">
        <v>102</v>
      </c>
      <c r="I179" s="266" t="s">
        <v>0</v>
      </c>
      <c r="J179" s="268" t="s">
        <v>0</v>
      </c>
      <c r="K179" s="268" t="s">
        <v>0</v>
      </c>
      <c r="L179" s="270" t="s">
        <v>0</v>
      </c>
    </row>
    <row r="180" spans="3:12" ht="10.5" customHeight="1">
      <c r="C180" s="221"/>
      <c r="D180" s="59"/>
      <c r="E180" s="59"/>
      <c r="F180" s="59"/>
      <c r="G180" s="135"/>
      <c r="H180" s="135"/>
      <c r="I180" s="59"/>
      <c r="J180" s="59"/>
      <c r="K180" s="59"/>
      <c r="L180" s="222"/>
    </row>
    <row r="181" spans="3:12" ht="12" customHeight="1">
      <c r="C181" s="62" t="s">
        <v>35</v>
      </c>
      <c r="D181" s="65"/>
      <c r="E181" s="65"/>
      <c r="F181" s="65"/>
      <c r="G181" s="65"/>
      <c r="H181" s="65"/>
      <c r="I181" s="65"/>
      <c r="J181" s="65"/>
      <c r="K181" s="65"/>
      <c r="L181" s="68"/>
    </row>
    <row r="182" spans="3:12" ht="12" customHeight="1">
      <c r="C182" s="64"/>
      <c r="D182" s="65"/>
      <c r="E182" s="65"/>
      <c r="F182" s="65"/>
      <c r="G182" s="65"/>
      <c r="H182" s="65"/>
      <c r="I182" s="65"/>
      <c r="J182" s="65"/>
      <c r="K182" s="65"/>
      <c r="L182" s="68"/>
    </row>
    <row r="183" spans="3:12" ht="12" customHeight="1">
      <c r="C183" s="62" t="s">
        <v>4</v>
      </c>
      <c r="D183" s="65">
        <f>SUM(E183:L183)</f>
        <v>28</v>
      </c>
      <c r="E183" s="227" t="s">
        <v>15</v>
      </c>
      <c r="F183" s="227" t="s">
        <v>15</v>
      </c>
      <c r="G183" s="57">
        <v>2</v>
      </c>
      <c r="H183" s="227" t="s">
        <v>15</v>
      </c>
      <c r="I183" s="57">
        <v>1</v>
      </c>
      <c r="J183" s="227" t="s">
        <v>15</v>
      </c>
      <c r="K183" s="57">
        <v>4</v>
      </c>
      <c r="L183" s="63">
        <v>21</v>
      </c>
    </row>
    <row r="184" spans="3:12" ht="12" customHeight="1">
      <c r="C184" s="64" t="s">
        <v>9</v>
      </c>
      <c r="D184" s="65">
        <f>SUM(E184:L184)</f>
        <v>23</v>
      </c>
      <c r="E184" s="227" t="s">
        <v>15</v>
      </c>
      <c r="F184" s="227" t="s">
        <v>15</v>
      </c>
      <c r="G184" s="57">
        <v>2</v>
      </c>
      <c r="H184" s="227" t="s">
        <v>15</v>
      </c>
      <c r="I184" s="57">
        <v>1</v>
      </c>
      <c r="J184" s="227" t="s">
        <v>15</v>
      </c>
      <c r="K184" s="57">
        <v>4</v>
      </c>
      <c r="L184" s="63">
        <v>16</v>
      </c>
    </row>
    <row r="185" spans="3:12" ht="12" customHeight="1">
      <c r="C185" s="64" t="s">
        <v>10</v>
      </c>
      <c r="D185" s="65">
        <f>SUM(E185:L185)</f>
        <v>5</v>
      </c>
      <c r="E185" s="227" t="s">
        <v>15</v>
      </c>
      <c r="F185" s="227" t="s">
        <v>15</v>
      </c>
      <c r="G185" s="227" t="s">
        <v>15</v>
      </c>
      <c r="H185" s="227" t="s">
        <v>15</v>
      </c>
      <c r="I185" s="227" t="s">
        <v>15</v>
      </c>
      <c r="J185" s="227" t="s">
        <v>15</v>
      </c>
      <c r="K185" s="227" t="s">
        <v>15</v>
      </c>
      <c r="L185" s="63">
        <v>5</v>
      </c>
    </row>
    <row r="186" spans="3:12" ht="12" customHeight="1">
      <c r="C186" s="64" t="s">
        <v>11</v>
      </c>
      <c r="D186" s="69" t="s">
        <v>15</v>
      </c>
      <c r="E186" s="227" t="s">
        <v>15</v>
      </c>
      <c r="F186" s="227" t="s">
        <v>15</v>
      </c>
      <c r="G186" s="227" t="s">
        <v>15</v>
      </c>
      <c r="H186" s="227" t="s">
        <v>15</v>
      </c>
      <c r="I186" s="227" t="s">
        <v>15</v>
      </c>
      <c r="J186" s="227" t="s">
        <v>15</v>
      </c>
      <c r="K186" s="227" t="s">
        <v>15</v>
      </c>
      <c r="L186" s="72" t="s">
        <v>15</v>
      </c>
    </row>
    <row r="187" spans="3:12" ht="12" customHeight="1">
      <c r="C187" s="64"/>
      <c r="D187" s="65"/>
      <c r="E187" s="65"/>
      <c r="F187" s="65"/>
      <c r="G187" s="65"/>
      <c r="H187" s="65"/>
      <c r="I187" s="65"/>
      <c r="J187" s="65"/>
      <c r="K187" s="65"/>
      <c r="L187" s="68"/>
    </row>
    <row r="188" spans="3:12" ht="12" customHeight="1">
      <c r="C188" s="62" t="s">
        <v>36</v>
      </c>
      <c r="D188" s="65"/>
      <c r="E188" s="65"/>
      <c r="F188" s="65"/>
      <c r="G188" s="65"/>
      <c r="H188" s="65"/>
      <c r="I188" s="65"/>
      <c r="J188" s="65"/>
      <c r="K188" s="65"/>
      <c r="L188" s="68"/>
    </row>
    <row r="189" spans="3:12" ht="12" customHeight="1">
      <c r="C189" s="64"/>
      <c r="D189" s="65"/>
      <c r="E189" s="65"/>
      <c r="F189" s="65"/>
      <c r="G189" s="65"/>
      <c r="H189" s="65"/>
      <c r="I189" s="65"/>
      <c r="J189" s="65"/>
      <c r="K189" s="65"/>
      <c r="L189" s="68"/>
    </row>
    <row r="190" spans="3:12" ht="12" customHeight="1">
      <c r="C190" s="62" t="s">
        <v>4</v>
      </c>
      <c r="D190" s="65">
        <f>SUM(E190:L190)</f>
        <v>26</v>
      </c>
      <c r="E190" s="227" t="s">
        <v>15</v>
      </c>
      <c r="F190" s="227" t="s">
        <v>15</v>
      </c>
      <c r="G190" s="227" t="s">
        <v>15</v>
      </c>
      <c r="H190" s="227" t="s">
        <v>15</v>
      </c>
      <c r="I190" s="57">
        <v>1</v>
      </c>
      <c r="J190" s="227" t="s">
        <v>15</v>
      </c>
      <c r="K190" s="57">
        <v>8</v>
      </c>
      <c r="L190" s="63">
        <v>17</v>
      </c>
    </row>
    <row r="191" spans="3:12" ht="12" customHeight="1">
      <c r="C191" s="64" t="s">
        <v>9</v>
      </c>
      <c r="D191" s="65">
        <f>SUM(E191:L191)</f>
        <v>24</v>
      </c>
      <c r="E191" s="227" t="s">
        <v>15</v>
      </c>
      <c r="F191" s="227" t="s">
        <v>15</v>
      </c>
      <c r="G191" s="227" t="s">
        <v>15</v>
      </c>
      <c r="H191" s="227" t="s">
        <v>15</v>
      </c>
      <c r="I191" s="57">
        <v>1</v>
      </c>
      <c r="J191" s="69" t="s">
        <v>15</v>
      </c>
      <c r="K191" s="57">
        <v>8</v>
      </c>
      <c r="L191" s="63">
        <v>15</v>
      </c>
    </row>
    <row r="192" spans="3:12" ht="12" customHeight="1">
      <c r="C192" s="64" t="s">
        <v>10</v>
      </c>
      <c r="D192" s="65">
        <f>SUM(E192:L192)</f>
        <v>2</v>
      </c>
      <c r="E192" s="227" t="s">
        <v>15</v>
      </c>
      <c r="F192" s="227" t="s">
        <v>15</v>
      </c>
      <c r="G192" s="227" t="s">
        <v>15</v>
      </c>
      <c r="H192" s="227" t="s">
        <v>15</v>
      </c>
      <c r="I192" s="227" t="s">
        <v>15</v>
      </c>
      <c r="J192" s="227" t="s">
        <v>15</v>
      </c>
      <c r="K192" s="227" t="s">
        <v>15</v>
      </c>
      <c r="L192" s="63">
        <v>2</v>
      </c>
    </row>
    <row r="193" spans="3:14" ht="12" customHeight="1">
      <c r="C193" s="64" t="s">
        <v>11</v>
      </c>
      <c r="D193" s="69" t="s">
        <v>15</v>
      </c>
      <c r="E193" s="227" t="s">
        <v>15</v>
      </c>
      <c r="F193" s="227" t="s">
        <v>15</v>
      </c>
      <c r="G193" s="227" t="s">
        <v>15</v>
      </c>
      <c r="H193" s="227" t="s">
        <v>15</v>
      </c>
      <c r="I193" s="69" t="s">
        <v>15</v>
      </c>
      <c r="J193" s="69" t="s">
        <v>15</v>
      </c>
      <c r="K193" s="69" t="s">
        <v>15</v>
      </c>
      <c r="L193" s="72" t="s">
        <v>15</v>
      </c>
    </row>
    <row r="194" spans="3:14" ht="12" customHeight="1">
      <c r="C194" s="64"/>
      <c r="D194" s="65"/>
      <c r="E194" s="65"/>
      <c r="F194" s="65"/>
      <c r="G194" s="65"/>
      <c r="H194" s="65"/>
      <c r="I194" s="65"/>
      <c r="J194" s="65"/>
      <c r="K194" s="65"/>
      <c r="L194" s="68"/>
      <c r="N194" s="89"/>
    </row>
    <row r="195" spans="3:14" ht="12" customHeight="1">
      <c r="C195" s="62" t="s">
        <v>69</v>
      </c>
      <c r="D195" s="65"/>
      <c r="E195" s="65"/>
      <c r="F195" s="65"/>
      <c r="G195" s="65"/>
      <c r="H195" s="65"/>
      <c r="I195" s="65"/>
      <c r="J195" s="65"/>
      <c r="K195" s="65"/>
      <c r="L195" s="68"/>
    </row>
    <row r="196" spans="3:14" ht="12" customHeight="1">
      <c r="C196" s="64"/>
      <c r="D196" s="65"/>
      <c r="E196" s="65"/>
      <c r="F196" s="65"/>
      <c r="G196" s="65"/>
      <c r="H196" s="65"/>
      <c r="I196" s="65"/>
      <c r="J196" s="65"/>
      <c r="K196" s="65"/>
      <c r="L196" s="68"/>
    </row>
    <row r="197" spans="3:14" ht="12" customHeight="1">
      <c r="C197" s="62" t="s">
        <v>4</v>
      </c>
      <c r="D197" s="65">
        <f>SUM(E197:L197)</f>
        <v>39</v>
      </c>
      <c r="E197" s="227" t="s">
        <v>15</v>
      </c>
      <c r="F197" s="57">
        <v>2</v>
      </c>
      <c r="G197" s="57">
        <v>1</v>
      </c>
      <c r="H197" s="227" t="s">
        <v>15</v>
      </c>
      <c r="I197" s="227" t="s">
        <v>15</v>
      </c>
      <c r="J197" s="57">
        <v>3</v>
      </c>
      <c r="K197" s="57">
        <v>16</v>
      </c>
      <c r="L197" s="63">
        <v>17</v>
      </c>
    </row>
    <row r="198" spans="3:14" ht="12" customHeight="1">
      <c r="C198" s="64" t="s">
        <v>9</v>
      </c>
      <c r="D198" s="65">
        <f>SUM(E198:L198)</f>
        <v>31</v>
      </c>
      <c r="E198" s="227" t="s">
        <v>15</v>
      </c>
      <c r="F198" s="57">
        <v>1</v>
      </c>
      <c r="G198" s="57">
        <v>1</v>
      </c>
      <c r="H198" s="227" t="s">
        <v>15</v>
      </c>
      <c r="I198" s="227" t="s">
        <v>15</v>
      </c>
      <c r="J198" s="57">
        <v>2</v>
      </c>
      <c r="K198" s="57">
        <v>15</v>
      </c>
      <c r="L198" s="63">
        <v>12</v>
      </c>
    </row>
    <row r="199" spans="3:14" ht="12" customHeight="1">
      <c r="C199" s="64" t="s">
        <v>10</v>
      </c>
      <c r="D199" s="65">
        <f>SUM(E199:L199)</f>
        <v>8</v>
      </c>
      <c r="E199" s="227" t="s">
        <v>15</v>
      </c>
      <c r="F199" s="57">
        <v>1</v>
      </c>
      <c r="G199" s="227" t="s">
        <v>15</v>
      </c>
      <c r="H199" s="227" t="s">
        <v>15</v>
      </c>
      <c r="I199" s="227" t="s">
        <v>15</v>
      </c>
      <c r="J199" s="57">
        <v>1</v>
      </c>
      <c r="K199" s="57">
        <v>1</v>
      </c>
      <c r="L199" s="63">
        <v>5</v>
      </c>
    </row>
    <row r="200" spans="3:14" ht="12" customHeight="1">
      <c r="C200" s="64" t="s">
        <v>11</v>
      </c>
      <c r="D200" s="227" t="s">
        <v>15</v>
      </c>
      <c r="E200" s="227" t="s">
        <v>15</v>
      </c>
      <c r="F200" s="227" t="s">
        <v>15</v>
      </c>
      <c r="G200" s="227" t="s">
        <v>15</v>
      </c>
      <c r="H200" s="227" t="s">
        <v>15</v>
      </c>
      <c r="I200" s="227" t="s">
        <v>15</v>
      </c>
      <c r="J200" s="227" t="s">
        <v>15</v>
      </c>
      <c r="K200" s="227" t="s">
        <v>15</v>
      </c>
      <c r="L200" s="72" t="s">
        <v>15</v>
      </c>
    </row>
    <row r="201" spans="3:14" ht="12" customHeight="1">
      <c r="C201" s="64"/>
      <c r="D201" s="65"/>
      <c r="E201" s="65"/>
      <c r="F201" s="65"/>
      <c r="G201" s="65"/>
      <c r="H201" s="65"/>
      <c r="I201" s="65"/>
      <c r="J201" s="65"/>
      <c r="K201" s="65"/>
      <c r="L201" s="68"/>
    </row>
    <row r="202" spans="3:14" ht="12" customHeight="1">
      <c r="C202" s="62" t="s">
        <v>38</v>
      </c>
      <c r="D202" s="65"/>
      <c r="E202" s="65"/>
      <c r="F202" s="65"/>
      <c r="G202" s="65"/>
      <c r="H202" s="65"/>
      <c r="I202" s="65"/>
      <c r="J202" s="65"/>
      <c r="K202" s="65"/>
      <c r="L202" s="68"/>
    </row>
    <row r="203" spans="3:14" ht="12" customHeight="1">
      <c r="C203" s="64"/>
      <c r="D203" s="65"/>
      <c r="E203" s="65"/>
      <c r="F203" s="65"/>
      <c r="G203" s="65"/>
      <c r="H203" s="65"/>
      <c r="I203" s="65"/>
      <c r="J203" s="65"/>
      <c r="K203" s="65"/>
      <c r="L203" s="68"/>
    </row>
    <row r="204" spans="3:14" ht="12" customHeight="1">
      <c r="C204" s="62" t="s">
        <v>4</v>
      </c>
      <c r="D204" s="65">
        <f>SUM(E204:L204)</f>
        <v>51</v>
      </c>
      <c r="E204" s="227" t="s">
        <v>15</v>
      </c>
      <c r="F204" s="57">
        <v>1</v>
      </c>
      <c r="G204" s="57">
        <v>1</v>
      </c>
      <c r="H204" s="227" t="s">
        <v>15</v>
      </c>
      <c r="I204" s="57">
        <v>2</v>
      </c>
      <c r="J204" s="57">
        <v>1</v>
      </c>
      <c r="K204" s="57">
        <v>4</v>
      </c>
      <c r="L204" s="63">
        <v>42</v>
      </c>
    </row>
    <row r="205" spans="3:14" ht="12" customHeight="1">
      <c r="C205" s="64" t="s">
        <v>9</v>
      </c>
      <c r="D205" s="65">
        <f>SUM(E205:L205)</f>
        <v>37</v>
      </c>
      <c r="E205" s="227" t="s">
        <v>15</v>
      </c>
      <c r="F205" s="57">
        <v>1</v>
      </c>
      <c r="G205" s="57">
        <v>1</v>
      </c>
      <c r="H205" s="227" t="s">
        <v>15</v>
      </c>
      <c r="I205" s="57">
        <v>2</v>
      </c>
      <c r="J205" s="57">
        <v>1</v>
      </c>
      <c r="K205" s="57">
        <v>4</v>
      </c>
      <c r="L205" s="63">
        <v>28</v>
      </c>
    </row>
    <row r="206" spans="3:14" ht="12" customHeight="1">
      <c r="C206" s="64" t="s">
        <v>10</v>
      </c>
      <c r="D206" s="65">
        <f>SUM(E206:L206)</f>
        <v>2</v>
      </c>
      <c r="E206" s="227" t="s">
        <v>15</v>
      </c>
      <c r="F206" s="227" t="s">
        <v>15</v>
      </c>
      <c r="G206" s="227" t="s">
        <v>15</v>
      </c>
      <c r="H206" s="227" t="s">
        <v>15</v>
      </c>
      <c r="I206" s="227" t="s">
        <v>15</v>
      </c>
      <c r="J206" s="227" t="s">
        <v>15</v>
      </c>
      <c r="K206" s="227" t="s">
        <v>15</v>
      </c>
      <c r="L206" s="63">
        <v>2</v>
      </c>
    </row>
    <row r="207" spans="3:14" ht="12" customHeight="1">
      <c r="C207" s="64" t="s">
        <v>11</v>
      </c>
      <c r="D207" s="65">
        <f>SUM(E207:L207)</f>
        <v>12</v>
      </c>
      <c r="E207" s="227" t="s">
        <v>15</v>
      </c>
      <c r="F207" s="227" t="s">
        <v>15</v>
      </c>
      <c r="G207" s="227" t="s">
        <v>15</v>
      </c>
      <c r="H207" s="227" t="s">
        <v>15</v>
      </c>
      <c r="I207" s="227" t="s">
        <v>15</v>
      </c>
      <c r="J207" s="227" t="s">
        <v>15</v>
      </c>
      <c r="K207" s="227" t="s">
        <v>15</v>
      </c>
      <c r="L207" s="63">
        <v>12</v>
      </c>
    </row>
    <row r="208" spans="3:14" ht="12" customHeight="1">
      <c r="C208" s="102"/>
      <c r="D208" s="85"/>
      <c r="E208" s="85"/>
      <c r="F208" s="85"/>
      <c r="G208" s="85"/>
      <c r="H208" s="85"/>
      <c r="I208" s="85"/>
      <c r="J208" s="85"/>
      <c r="K208" s="85"/>
      <c r="L208" s="86"/>
    </row>
    <row r="209" spans="3:12">
      <c r="C209" s="102"/>
      <c r="D209" s="85"/>
      <c r="E209" s="85"/>
      <c r="F209" s="85"/>
      <c r="G209" s="85"/>
      <c r="H209" s="85"/>
      <c r="I209" s="85"/>
      <c r="J209" s="85"/>
      <c r="K209" s="85"/>
      <c r="L209" s="86"/>
    </row>
    <row r="210" spans="3:12">
      <c r="C210" s="102"/>
      <c r="D210" s="85"/>
      <c r="E210" s="85"/>
      <c r="F210" s="85"/>
      <c r="G210" s="85"/>
      <c r="H210" s="85"/>
      <c r="I210" s="85"/>
      <c r="J210" s="85"/>
      <c r="K210" s="85"/>
      <c r="L210" s="86"/>
    </row>
    <row r="211" spans="3:12">
      <c r="C211" s="102"/>
      <c r="D211" s="85"/>
      <c r="E211" s="85"/>
      <c r="F211" s="85"/>
      <c r="G211" s="85"/>
      <c r="H211" s="85"/>
      <c r="I211" s="85"/>
      <c r="J211" s="85"/>
      <c r="K211" s="85"/>
      <c r="L211" s="86"/>
    </row>
    <row r="212" spans="3:12">
      <c r="C212" s="102"/>
      <c r="D212" s="85"/>
      <c r="E212" s="85"/>
      <c r="F212" s="85"/>
      <c r="G212" s="85"/>
      <c r="H212" s="85"/>
      <c r="I212" s="85"/>
      <c r="J212" s="85"/>
      <c r="K212" s="85"/>
      <c r="L212" s="86"/>
    </row>
    <row r="213" spans="3:12">
      <c r="C213" s="102"/>
      <c r="D213" s="85"/>
      <c r="E213" s="85"/>
      <c r="F213" s="85"/>
      <c r="G213" s="85"/>
      <c r="H213" s="85"/>
      <c r="I213" s="85"/>
      <c r="J213" s="85"/>
      <c r="K213" s="85"/>
      <c r="L213" s="86"/>
    </row>
    <row r="214" spans="3:12">
      <c r="C214" s="102"/>
      <c r="D214" s="85"/>
      <c r="E214" s="85"/>
      <c r="F214" s="85"/>
      <c r="G214" s="85"/>
      <c r="H214" s="85"/>
      <c r="I214" s="85"/>
      <c r="J214" s="85"/>
      <c r="K214" s="85"/>
      <c r="L214" s="86"/>
    </row>
    <row r="215" spans="3:12">
      <c r="C215" s="102"/>
      <c r="D215" s="85"/>
      <c r="E215" s="85"/>
      <c r="F215" s="85"/>
      <c r="G215" s="85"/>
      <c r="H215" s="85"/>
      <c r="I215" s="85"/>
      <c r="J215" s="85"/>
      <c r="K215" s="85"/>
      <c r="L215" s="86"/>
    </row>
    <row r="216" spans="3:12">
      <c r="C216" s="102"/>
      <c r="D216" s="85"/>
      <c r="E216" s="85"/>
      <c r="F216" s="85"/>
      <c r="G216" s="85"/>
      <c r="H216" s="85"/>
      <c r="I216" s="85"/>
      <c r="J216" s="85"/>
      <c r="K216" s="85"/>
      <c r="L216" s="86"/>
    </row>
    <row r="217" spans="3:12">
      <c r="C217" s="102"/>
      <c r="D217" s="85"/>
      <c r="E217" s="85"/>
      <c r="F217" s="85"/>
      <c r="G217" s="85"/>
      <c r="H217" s="85"/>
      <c r="I217" s="85"/>
      <c r="J217" s="85"/>
      <c r="K217" s="85"/>
      <c r="L217" s="86"/>
    </row>
    <row r="218" spans="3:12">
      <c r="C218" s="102"/>
      <c r="D218" s="85"/>
      <c r="E218" s="85"/>
      <c r="F218" s="85"/>
      <c r="G218" s="85"/>
      <c r="H218" s="85"/>
      <c r="I218" s="85"/>
      <c r="J218" s="85"/>
      <c r="K218" s="85"/>
      <c r="L218" s="86"/>
    </row>
    <row r="219" spans="3:12">
      <c r="C219" s="102"/>
      <c r="D219" s="85"/>
      <c r="E219" s="85"/>
      <c r="F219" s="85"/>
      <c r="G219" s="85"/>
      <c r="H219" s="85"/>
      <c r="I219" s="85"/>
      <c r="J219" s="85"/>
      <c r="K219" s="85"/>
      <c r="L219" s="86"/>
    </row>
    <row r="220" spans="3:12">
      <c r="C220" s="102"/>
      <c r="D220" s="85"/>
      <c r="E220" s="85"/>
      <c r="F220" s="85"/>
      <c r="G220" s="85"/>
      <c r="H220" s="85"/>
      <c r="I220" s="85"/>
      <c r="J220" s="85"/>
      <c r="K220" s="85"/>
      <c r="L220" s="86"/>
    </row>
    <row r="221" spans="3:12">
      <c r="C221" s="102"/>
      <c r="D221" s="85"/>
      <c r="E221" s="85"/>
      <c r="F221" s="85"/>
      <c r="G221" s="85"/>
      <c r="H221" s="85"/>
      <c r="I221" s="85"/>
      <c r="J221" s="85"/>
      <c r="K221" s="85"/>
      <c r="L221" s="86"/>
    </row>
    <row r="222" spans="3:12" ht="12.75" customHeight="1">
      <c r="C222" s="102"/>
      <c r="D222" s="85"/>
      <c r="E222" s="85"/>
      <c r="F222" s="85"/>
      <c r="G222" s="85"/>
      <c r="H222" s="85"/>
      <c r="I222" s="85"/>
      <c r="J222" s="85"/>
      <c r="K222" s="85"/>
      <c r="L222" s="86"/>
    </row>
    <row r="223" spans="3:12" ht="12.75" customHeight="1">
      <c r="C223" s="102"/>
      <c r="D223" s="85"/>
      <c r="E223" s="85"/>
      <c r="F223" s="85"/>
      <c r="G223" s="85"/>
      <c r="H223" s="85"/>
      <c r="I223" s="85"/>
      <c r="J223" s="85"/>
      <c r="K223" s="85"/>
      <c r="L223" s="86"/>
    </row>
    <row r="224" spans="3:12" ht="11.25" customHeight="1" thickBot="1">
      <c r="C224" s="106"/>
      <c r="D224" s="107"/>
      <c r="E224" s="107"/>
      <c r="F224" s="107"/>
      <c r="G224" s="107"/>
      <c r="H224" s="107"/>
      <c r="I224" s="107"/>
      <c r="J224" s="107"/>
      <c r="K224" s="107"/>
      <c r="L224" s="108"/>
    </row>
    <row r="225" spans="3:5">
      <c r="C225" s="112" t="s">
        <v>39</v>
      </c>
      <c r="D225" s="77"/>
      <c r="E225" s="77"/>
    </row>
  </sheetData>
  <mergeCells count="44">
    <mergeCell ref="F120:F121"/>
    <mergeCell ref="G120:H120"/>
    <mergeCell ref="I120:I121"/>
    <mergeCell ref="J120:J121"/>
    <mergeCell ref="C61:C63"/>
    <mergeCell ref="D62:D63"/>
    <mergeCell ref="E62:E63"/>
    <mergeCell ref="F62:F63"/>
    <mergeCell ref="G62:H62"/>
    <mergeCell ref="I62:I63"/>
    <mergeCell ref="D119:L119"/>
    <mergeCell ref="C117:L117"/>
    <mergeCell ref="J62:J63"/>
    <mergeCell ref="K62:K63"/>
    <mergeCell ref="L62:L63"/>
    <mergeCell ref="C175:L175"/>
    <mergeCell ref="D177:L177"/>
    <mergeCell ref="K120:K121"/>
    <mergeCell ref="L120:L121"/>
    <mergeCell ref="C177:C179"/>
    <mergeCell ref="D178:D179"/>
    <mergeCell ref="L178:L179"/>
    <mergeCell ref="E178:E179"/>
    <mergeCell ref="F178:F179"/>
    <mergeCell ref="G178:H178"/>
    <mergeCell ref="I178:I179"/>
    <mergeCell ref="J178:J179"/>
    <mergeCell ref="K178:K179"/>
    <mergeCell ref="C119:C121"/>
    <mergeCell ref="D120:D121"/>
    <mergeCell ref="E120:E121"/>
    <mergeCell ref="C1:L1"/>
    <mergeCell ref="C59:L59"/>
    <mergeCell ref="D61:L61"/>
    <mergeCell ref="G4:H4"/>
    <mergeCell ref="D4:D5"/>
    <mergeCell ref="E4:E5"/>
    <mergeCell ref="F4:F5"/>
    <mergeCell ref="I4:I5"/>
    <mergeCell ref="J4:J5"/>
    <mergeCell ref="K4:K5"/>
    <mergeCell ref="L4:L5"/>
    <mergeCell ref="C3:C5"/>
    <mergeCell ref="D3:L3"/>
  </mergeCells>
  <printOptions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66"/>
  <sheetViews>
    <sheetView zoomScaleNormal="100" workbookViewId="0">
      <selection activeCell="K23" sqref="K23"/>
    </sheetView>
  </sheetViews>
  <sheetFormatPr baseColWidth="10" defaultRowHeight="15"/>
  <cols>
    <col min="2" max="2" width="33.5703125" customWidth="1"/>
    <col min="3" max="3" width="12.28515625" customWidth="1"/>
    <col min="4" max="4" width="12.5703125" customWidth="1"/>
  </cols>
  <sheetData>
    <row r="1" spans="1:8">
      <c r="A1" s="272" t="s">
        <v>120</v>
      </c>
      <c r="B1" s="272"/>
      <c r="C1" s="272"/>
      <c r="D1" s="272"/>
      <c r="E1" s="272"/>
      <c r="F1" s="272"/>
      <c r="G1" s="272"/>
      <c r="H1" s="272"/>
    </row>
    <row r="2" spans="1:8" ht="3" customHeight="1" thickBot="1"/>
    <row r="3" spans="1:8" ht="13.5" customHeight="1" thickBot="1">
      <c r="B3" s="279" t="s">
        <v>117</v>
      </c>
      <c r="C3" s="279" t="s">
        <v>60</v>
      </c>
      <c r="D3" s="273" t="s">
        <v>7</v>
      </c>
      <c r="E3" s="274"/>
      <c r="F3" s="274"/>
      <c r="G3" s="274"/>
      <c r="H3" s="275"/>
    </row>
    <row r="4" spans="1:8" ht="18" customHeight="1" thickBot="1">
      <c r="A4" t="s">
        <v>0</v>
      </c>
      <c r="B4" s="281" t="s">
        <v>0</v>
      </c>
      <c r="C4" s="281"/>
      <c r="D4" s="279" t="s">
        <v>115</v>
      </c>
      <c r="E4" s="276" t="s">
        <v>114</v>
      </c>
      <c r="F4" s="277"/>
      <c r="G4" s="277"/>
      <c r="H4" s="278"/>
    </row>
    <row r="5" spans="1:8" ht="14.25" customHeight="1" thickBot="1">
      <c r="B5" s="280"/>
      <c r="C5" s="280"/>
      <c r="D5" s="280"/>
      <c r="E5" s="123" t="s">
        <v>111</v>
      </c>
      <c r="F5" s="124" t="s">
        <v>112</v>
      </c>
      <c r="G5" s="123" t="s">
        <v>113</v>
      </c>
      <c r="H5" s="125" t="s">
        <v>116</v>
      </c>
    </row>
    <row r="6" spans="1:8" ht="5.25" customHeight="1">
      <c r="B6" s="43"/>
      <c r="C6" s="44"/>
      <c r="D6" s="44"/>
      <c r="E6" s="44"/>
      <c r="F6" s="44"/>
      <c r="G6" s="44"/>
      <c r="H6" s="45"/>
    </row>
    <row r="7" spans="1:8" ht="12" customHeight="1">
      <c r="B7" s="10" t="s">
        <v>40</v>
      </c>
      <c r="C7" s="19">
        <v>42042</v>
      </c>
      <c r="D7" s="19">
        <v>38517</v>
      </c>
      <c r="E7" s="19">
        <v>13853</v>
      </c>
      <c r="F7" s="19">
        <v>18932</v>
      </c>
      <c r="G7" s="19">
        <v>5038</v>
      </c>
      <c r="H7" s="20">
        <v>694</v>
      </c>
    </row>
    <row r="8" spans="1:8" ht="8.1" customHeight="1">
      <c r="B8" s="10"/>
      <c r="C8" s="19"/>
      <c r="D8" s="19"/>
      <c r="E8" s="19"/>
      <c r="F8" s="19"/>
      <c r="G8" s="19"/>
      <c r="H8" s="20"/>
    </row>
    <row r="9" spans="1:8" ht="12" customHeight="1">
      <c r="B9" s="10" t="s">
        <v>12</v>
      </c>
      <c r="C9" s="19">
        <v>3845</v>
      </c>
      <c r="D9" s="19">
        <v>3668</v>
      </c>
      <c r="E9" s="19">
        <v>325</v>
      </c>
      <c r="F9" s="19">
        <v>2879</v>
      </c>
      <c r="G9" s="19">
        <v>402</v>
      </c>
      <c r="H9" s="20">
        <v>62</v>
      </c>
    </row>
    <row r="10" spans="1:8" ht="8.1" customHeight="1">
      <c r="B10" s="10"/>
      <c r="C10" s="19"/>
      <c r="D10" s="19"/>
      <c r="E10" s="19"/>
      <c r="F10" s="19"/>
      <c r="G10" s="19"/>
      <c r="H10" s="20"/>
    </row>
    <row r="11" spans="1:8" ht="12" customHeight="1">
      <c r="B11" s="10" t="s">
        <v>16</v>
      </c>
      <c r="C11" s="19">
        <v>299</v>
      </c>
      <c r="D11" s="19">
        <v>288</v>
      </c>
      <c r="E11" s="19">
        <v>148</v>
      </c>
      <c r="F11" s="19">
        <v>103</v>
      </c>
      <c r="G11" s="19">
        <v>31</v>
      </c>
      <c r="H11" s="20">
        <v>6</v>
      </c>
    </row>
    <row r="12" spans="1:8" ht="8.1" customHeight="1">
      <c r="B12" s="10"/>
      <c r="C12" s="19"/>
      <c r="D12" s="19"/>
      <c r="E12" s="19"/>
      <c r="F12" s="19"/>
      <c r="G12" s="19"/>
      <c r="H12" s="20"/>
    </row>
    <row r="13" spans="1:8" ht="12" customHeight="1">
      <c r="B13" s="10" t="s">
        <v>17</v>
      </c>
      <c r="C13" s="19">
        <v>867</v>
      </c>
      <c r="D13" s="19">
        <v>800</v>
      </c>
      <c r="E13" s="19">
        <v>214</v>
      </c>
      <c r="F13" s="19">
        <v>470</v>
      </c>
      <c r="G13" s="19">
        <v>98</v>
      </c>
      <c r="H13" s="20">
        <v>18</v>
      </c>
    </row>
    <row r="14" spans="1:8" ht="8.1" customHeight="1">
      <c r="B14" s="10"/>
      <c r="C14" s="19"/>
      <c r="D14" s="19"/>
      <c r="E14" s="19"/>
      <c r="F14" s="19"/>
      <c r="G14" s="19"/>
      <c r="H14" s="20"/>
    </row>
    <row r="15" spans="1:8" ht="12" customHeight="1">
      <c r="B15" s="10" t="s">
        <v>18</v>
      </c>
      <c r="C15" s="19">
        <v>373</v>
      </c>
      <c r="D15" s="19">
        <v>342</v>
      </c>
      <c r="E15" s="19">
        <v>108</v>
      </c>
      <c r="F15" s="19">
        <v>182</v>
      </c>
      <c r="G15" s="19">
        <v>37</v>
      </c>
      <c r="H15" s="20">
        <v>15</v>
      </c>
    </row>
    <row r="16" spans="1:8" ht="8.1" customHeight="1">
      <c r="B16" s="10"/>
      <c r="C16" s="19"/>
      <c r="D16" s="19"/>
      <c r="E16" s="19"/>
      <c r="F16" s="19"/>
      <c r="G16" s="19"/>
      <c r="H16" s="20"/>
    </row>
    <row r="17" spans="2:8" ht="12" customHeight="1">
      <c r="B17" s="10" t="s">
        <v>19</v>
      </c>
      <c r="C17" s="19">
        <v>1150</v>
      </c>
      <c r="D17" s="19">
        <v>1053</v>
      </c>
      <c r="E17" s="19">
        <v>381</v>
      </c>
      <c r="F17" s="19">
        <v>534</v>
      </c>
      <c r="G17" s="19">
        <v>123</v>
      </c>
      <c r="H17" s="20">
        <v>15</v>
      </c>
    </row>
    <row r="18" spans="2:8" ht="8.1" customHeight="1">
      <c r="B18" s="10"/>
      <c r="C18" s="19"/>
      <c r="D18" s="19"/>
      <c r="E18" s="19"/>
      <c r="F18" s="19"/>
      <c r="G18" s="19"/>
      <c r="H18" s="20"/>
    </row>
    <row r="19" spans="2:8" ht="12" customHeight="1">
      <c r="B19" s="10" t="s">
        <v>20</v>
      </c>
      <c r="C19" s="19">
        <v>652</v>
      </c>
      <c r="D19" s="19">
        <v>604</v>
      </c>
      <c r="E19" s="19">
        <v>229</v>
      </c>
      <c r="F19" s="19">
        <v>318</v>
      </c>
      <c r="G19" s="19">
        <v>43</v>
      </c>
      <c r="H19" s="20">
        <v>14</v>
      </c>
    </row>
    <row r="20" spans="2:8" ht="8.1" customHeight="1">
      <c r="B20" s="10"/>
      <c r="C20" s="19"/>
      <c r="D20" s="19"/>
      <c r="E20" s="19"/>
      <c r="F20" s="19"/>
      <c r="G20" s="19"/>
      <c r="H20" s="20"/>
    </row>
    <row r="21" spans="2:8" ht="12" customHeight="1">
      <c r="B21" s="10" t="s">
        <v>21</v>
      </c>
      <c r="C21" s="19">
        <v>1678</v>
      </c>
      <c r="D21" s="19">
        <v>1589</v>
      </c>
      <c r="E21" s="19">
        <v>1027</v>
      </c>
      <c r="F21" s="19">
        <v>381</v>
      </c>
      <c r="G21" s="19">
        <v>133</v>
      </c>
      <c r="H21" s="20">
        <v>48</v>
      </c>
    </row>
    <row r="22" spans="2:8" ht="8.1" customHeight="1">
      <c r="B22" s="10"/>
      <c r="C22" s="19"/>
      <c r="D22" s="19"/>
      <c r="E22" s="19"/>
      <c r="F22" s="19"/>
      <c r="G22" s="19"/>
      <c r="H22" s="20"/>
    </row>
    <row r="23" spans="2:8" ht="12" customHeight="1">
      <c r="B23" s="10" t="s">
        <v>22</v>
      </c>
      <c r="C23" s="19">
        <v>286</v>
      </c>
      <c r="D23" s="19">
        <v>264</v>
      </c>
      <c r="E23" s="19">
        <v>188</v>
      </c>
      <c r="F23" s="19">
        <v>59</v>
      </c>
      <c r="G23" s="19">
        <v>13</v>
      </c>
      <c r="H23" s="20">
        <v>4</v>
      </c>
    </row>
    <row r="24" spans="2:8" ht="8.1" customHeight="1">
      <c r="B24" s="10"/>
      <c r="C24" s="19"/>
      <c r="D24" s="19"/>
      <c r="E24" s="19"/>
      <c r="F24" s="19"/>
      <c r="G24" s="19"/>
      <c r="H24" s="20"/>
    </row>
    <row r="25" spans="2:8" ht="12" customHeight="1">
      <c r="B25" s="10" t="s">
        <v>23</v>
      </c>
      <c r="C25" s="19">
        <v>9452</v>
      </c>
      <c r="D25" s="19">
        <v>9002</v>
      </c>
      <c r="E25" s="19">
        <v>3659</v>
      </c>
      <c r="F25" s="19">
        <v>5169</v>
      </c>
      <c r="G25" s="19">
        <v>150</v>
      </c>
      <c r="H25" s="20">
        <v>24</v>
      </c>
    </row>
    <row r="26" spans="2:8" ht="8.1" customHeight="1">
      <c r="B26" s="10"/>
      <c r="C26" s="19"/>
      <c r="D26" s="19"/>
      <c r="E26" s="19"/>
      <c r="F26" s="19"/>
      <c r="G26" s="19"/>
      <c r="H26" s="20"/>
    </row>
    <row r="27" spans="2:8" ht="12" customHeight="1">
      <c r="B27" s="10" t="s">
        <v>24</v>
      </c>
      <c r="C27" s="19">
        <v>1902</v>
      </c>
      <c r="D27" s="19">
        <v>1686</v>
      </c>
      <c r="E27" s="19">
        <v>517</v>
      </c>
      <c r="F27" s="19">
        <v>992</v>
      </c>
      <c r="G27" s="19">
        <v>163</v>
      </c>
      <c r="H27" s="20">
        <v>14</v>
      </c>
    </row>
    <row r="28" spans="2:8" ht="8.1" customHeight="1">
      <c r="B28" s="10"/>
      <c r="C28" s="19"/>
      <c r="D28" s="19"/>
      <c r="E28" s="19"/>
      <c r="F28" s="19"/>
      <c r="G28" s="19"/>
      <c r="H28" s="20"/>
    </row>
    <row r="29" spans="2:8" ht="12" customHeight="1">
      <c r="B29" s="10" t="s">
        <v>25</v>
      </c>
      <c r="C29" s="19">
        <v>2033</v>
      </c>
      <c r="D29" s="19">
        <v>1872</v>
      </c>
      <c r="E29" s="19">
        <v>540</v>
      </c>
      <c r="F29" s="19">
        <v>868</v>
      </c>
      <c r="G29" s="19">
        <v>420</v>
      </c>
      <c r="H29" s="20">
        <v>44</v>
      </c>
    </row>
    <row r="30" spans="2:8" ht="8.1" customHeight="1">
      <c r="B30" s="10"/>
      <c r="C30" s="19"/>
      <c r="D30" s="19"/>
      <c r="E30" s="19"/>
      <c r="F30" s="19"/>
      <c r="G30" s="19"/>
      <c r="H30" s="20"/>
    </row>
    <row r="31" spans="2:8" ht="12" customHeight="1">
      <c r="B31" s="10" t="s">
        <v>26</v>
      </c>
      <c r="C31" s="19">
        <v>1125</v>
      </c>
      <c r="D31" s="19">
        <v>1042</v>
      </c>
      <c r="E31" s="19">
        <v>809</v>
      </c>
      <c r="F31" s="19">
        <v>199</v>
      </c>
      <c r="G31" s="19">
        <v>33</v>
      </c>
      <c r="H31" s="20">
        <v>1</v>
      </c>
    </row>
    <row r="32" spans="2:8" ht="8.1" customHeight="1">
      <c r="B32" s="10"/>
      <c r="C32" s="19"/>
      <c r="D32" s="19"/>
      <c r="E32" s="19"/>
      <c r="F32" s="19"/>
      <c r="G32" s="19"/>
      <c r="H32" s="20"/>
    </row>
    <row r="33" spans="2:8" ht="12" customHeight="1">
      <c r="B33" s="10" t="s">
        <v>27</v>
      </c>
      <c r="C33" s="19">
        <v>3351</v>
      </c>
      <c r="D33" s="19">
        <v>3171</v>
      </c>
      <c r="E33" s="19">
        <v>1985</v>
      </c>
      <c r="F33" s="19">
        <v>1085</v>
      </c>
      <c r="G33" s="19">
        <v>86</v>
      </c>
      <c r="H33" s="20">
        <v>15</v>
      </c>
    </row>
    <row r="34" spans="2:8" ht="8.1" customHeight="1">
      <c r="B34" s="10"/>
      <c r="C34" s="19"/>
      <c r="D34" s="19"/>
      <c r="E34" s="19"/>
      <c r="F34" s="19"/>
      <c r="G34" s="19"/>
      <c r="H34" s="20"/>
    </row>
    <row r="35" spans="2:8" ht="12" customHeight="1">
      <c r="B35" s="10" t="s">
        <v>118</v>
      </c>
      <c r="C35" s="19">
        <v>385</v>
      </c>
      <c r="D35" s="19">
        <v>291</v>
      </c>
      <c r="E35" s="19">
        <v>166</v>
      </c>
      <c r="F35" s="19">
        <v>97</v>
      </c>
      <c r="G35" s="19">
        <v>20</v>
      </c>
      <c r="H35" s="20">
        <v>8</v>
      </c>
    </row>
    <row r="36" spans="2:8" ht="8.1" customHeight="1">
      <c r="B36" s="10"/>
      <c r="C36" s="19"/>
      <c r="D36" s="19"/>
      <c r="E36" s="19"/>
      <c r="F36" s="19"/>
      <c r="G36" s="19"/>
      <c r="H36" s="20"/>
    </row>
    <row r="37" spans="2:8" ht="12" customHeight="1">
      <c r="B37" s="10" t="s">
        <v>29</v>
      </c>
      <c r="C37" s="19">
        <v>333</v>
      </c>
      <c r="D37" s="19">
        <v>265</v>
      </c>
      <c r="E37" s="19">
        <v>182</v>
      </c>
      <c r="F37" s="19">
        <v>70</v>
      </c>
      <c r="G37" s="19">
        <v>13</v>
      </c>
      <c r="H37" s="22" t="s">
        <v>15</v>
      </c>
    </row>
    <row r="38" spans="2:8" ht="8.1" customHeight="1">
      <c r="B38" s="10"/>
      <c r="C38" s="19"/>
      <c r="D38" s="19"/>
      <c r="E38" s="19"/>
      <c r="F38" s="19"/>
      <c r="G38" s="19"/>
      <c r="H38" s="20"/>
    </row>
    <row r="39" spans="2:8" ht="12" customHeight="1">
      <c r="B39" s="10" t="s">
        <v>30</v>
      </c>
      <c r="C39" s="19">
        <v>186</v>
      </c>
      <c r="D39" s="19">
        <v>163</v>
      </c>
      <c r="E39" s="19">
        <v>100</v>
      </c>
      <c r="F39" s="19">
        <v>53</v>
      </c>
      <c r="G39" s="19">
        <v>9</v>
      </c>
      <c r="H39" s="20">
        <v>1</v>
      </c>
    </row>
    <row r="40" spans="2:8" ht="8.1" customHeight="1">
      <c r="B40" s="10"/>
      <c r="C40" s="19"/>
      <c r="D40" s="19"/>
      <c r="E40" s="19"/>
      <c r="F40" s="19"/>
      <c r="G40" s="19"/>
      <c r="H40" s="20"/>
    </row>
    <row r="41" spans="2:8" ht="12" customHeight="1">
      <c r="B41" s="10" t="s">
        <v>31</v>
      </c>
      <c r="C41" s="19">
        <v>8879</v>
      </c>
      <c r="D41" s="19">
        <v>7842</v>
      </c>
      <c r="E41" s="19">
        <v>1001</v>
      </c>
      <c r="F41" s="19">
        <v>3723</v>
      </c>
      <c r="G41" s="19">
        <v>2760</v>
      </c>
      <c r="H41" s="20">
        <v>358</v>
      </c>
    </row>
    <row r="42" spans="2:8" ht="8.1" customHeight="1">
      <c r="B42" s="10"/>
      <c r="C42" s="19"/>
      <c r="D42" s="19"/>
      <c r="E42" s="19"/>
      <c r="F42" s="19"/>
      <c r="G42" s="19"/>
      <c r="H42" s="20"/>
    </row>
    <row r="43" spans="2:8" ht="12" customHeight="1">
      <c r="B43" s="10" t="s">
        <v>32</v>
      </c>
      <c r="C43" s="19">
        <v>2255</v>
      </c>
      <c r="D43" s="19">
        <v>1974</v>
      </c>
      <c r="E43" s="19">
        <v>495</v>
      </c>
      <c r="F43" s="19">
        <v>1098</v>
      </c>
      <c r="G43" s="19">
        <v>352</v>
      </c>
      <c r="H43" s="20">
        <v>29</v>
      </c>
    </row>
    <row r="44" spans="2:8" ht="8.1" customHeight="1">
      <c r="B44" s="10"/>
      <c r="C44" s="19"/>
      <c r="D44" s="19"/>
      <c r="E44" s="19"/>
      <c r="F44" s="19"/>
      <c r="G44" s="19"/>
      <c r="H44" s="20"/>
    </row>
    <row r="45" spans="2:8" ht="12" customHeight="1">
      <c r="B45" s="10" t="s">
        <v>33</v>
      </c>
      <c r="C45" s="19">
        <v>403</v>
      </c>
      <c r="D45" s="19">
        <v>331</v>
      </c>
      <c r="E45" s="19">
        <v>159</v>
      </c>
      <c r="F45" s="19">
        <v>116</v>
      </c>
      <c r="G45" s="19">
        <v>53</v>
      </c>
      <c r="H45" s="20">
        <v>3</v>
      </c>
    </row>
    <row r="46" spans="2:8" ht="8.1" customHeight="1">
      <c r="B46" s="10"/>
      <c r="C46" s="19"/>
      <c r="D46" s="19"/>
      <c r="E46" s="19"/>
      <c r="F46" s="19"/>
      <c r="G46" s="19"/>
      <c r="H46" s="20"/>
    </row>
    <row r="47" spans="2:8" ht="12" customHeight="1">
      <c r="B47" s="10" t="s">
        <v>34</v>
      </c>
      <c r="C47" s="19">
        <v>195</v>
      </c>
      <c r="D47" s="19">
        <v>171</v>
      </c>
      <c r="E47" s="19">
        <v>90</v>
      </c>
      <c r="F47" s="19">
        <v>62</v>
      </c>
      <c r="G47" s="19">
        <v>17</v>
      </c>
      <c r="H47" s="20">
        <v>2</v>
      </c>
    </row>
    <row r="48" spans="2:8" ht="8.1" customHeight="1">
      <c r="B48" s="10"/>
      <c r="C48" s="19"/>
      <c r="D48" s="19"/>
      <c r="E48" s="19"/>
      <c r="F48" s="19"/>
      <c r="G48" s="19"/>
      <c r="H48" s="20"/>
    </row>
    <row r="49" spans="2:8" ht="12" customHeight="1">
      <c r="B49" s="10" t="s">
        <v>119</v>
      </c>
      <c r="C49" s="19">
        <v>409</v>
      </c>
      <c r="D49" s="19">
        <v>363</v>
      </c>
      <c r="E49" s="19">
        <v>258</v>
      </c>
      <c r="F49" s="19">
        <v>91</v>
      </c>
      <c r="G49" s="19">
        <v>12</v>
      </c>
      <c r="H49" s="20">
        <v>2</v>
      </c>
    </row>
    <row r="50" spans="2:8" ht="8.1" customHeight="1">
      <c r="B50" s="10"/>
      <c r="C50" s="19"/>
      <c r="D50" s="19"/>
      <c r="E50" s="19"/>
      <c r="F50" s="19"/>
      <c r="G50" s="19"/>
      <c r="H50" s="20"/>
    </row>
    <row r="51" spans="2:8" ht="12" customHeight="1">
      <c r="B51" s="10" t="s">
        <v>36</v>
      </c>
      <c r="C51" s="19">
        <v>260</v>
      </c>
      <c r="D51" s="19">
        <v>189</v>
      </c>
      <c r="E51" s="19">
        <v>107</v>
      </c>
      <c r="F51" s="19">
        <v>64</v>
      </c>
      <c r="G51" s="19">
        <v>17</v>
      </c>
      <c r="H51" s="20">
        <v>1</v>
      </c>
    </row>
    <row r="52" spans="2:8" ht="8.1" customHeight="1">
      <c r="B52" s="10"/>
      <c r="C52" s="19"/>
      <c r="D52" s="19"/>
      <c r="E52" s="19"/>
      <c r="F52" s="19"/>
      <c r="G52" s="19"/>
      <c r="H52" s="20"/>
    </row>
    <row r="53" spans="2:8" ht="12" customHeight="1">
      <c r="B53" s="10" t="s">
        <v>69</v>
      </c>
      <c r="C53" s="19">
        <v>826</v>
      </c>
      <c r="D53" s="19">
        <v>720</v>
      </c>
      <c r="E53" s="19">
        <v>430</v>
      </c>
      <c r="F53" s="19">
        <v>241</v>
      </c>
      <c r="G53" s="19">
        <v>41</v>
      </c>
      <c r="H53" s="20">
        <v>8</v>
      </c>
    </row>
    <row r="54" spans="2:8" ht="8.1" customHeight="1">
      <c r="B54" s="10"/>
      <c r="C54" s="19"/>
      <c r="D54" s="19"/>
      <c r="E54" s="19"/>
      <c r="F54" s="19"/>
      <c r="G54" s="19"/>
      <c r="H54" s="20"/>
    </row>
    <row r="55" spans="2:8" ht="12" customHeight="1">
      <c r="B55" s="10" t="s">
        <v>38</v>
      </c>
      <c r="C55" s="19">
        <v>898</v>
      </c>
      <c r="D55" s="19">
        <v>827</v>
      </c>
      <c r="E55" s="19">
        <v>735</v>
      </c>
      <c r="F55" s="19">
        <v>78</v>
      </c>
      <c r="G55" s="19">
        <v>12</v>
      </c>
      <c r="H55" s="20">
        <v>2</v>
      </c>
    </row>
    <row r="56" spans="2:8" ht="8.1" customHeight="1" thickBot="1">
      <c r="B56" s="27"/>
      <c r="C56" s="30"/>
      <c r="D56" s="30"/>
      <c r="E56" s="30"/>
      <c r="F56" s="30"/>
      <c r="G56" s="30"/>
      <c r="H56" s="126"/>
    </row>
    <row r="57" spans="2:8" ht="12" customHeight="1">
      <c r="B57" s="95" t="s">
        <v>39</v>
      </c>
      <c r="C57" s="127"/>
      <c r="D57" s="127"/>
      <c r="E57" s="50"/>
      <c r="F57" s="50"/>
      <c r="G57" s="50"/>
      <c r="H57" s="50"/>
    </row>
    <row r="58" spans="2:8" ht="12" customHeight="1">
      <c r="C58" s="50"/>
      <c r="D58" s="50"/>
      <c r="E58" s="50"/>
      <c r="F58" s="50"/>
      <c r="G58" s="50"/>
      <c r="H58" s="50"/>
    </row>
    <row r="59" spans="2:8" ht="12" customHeight="1">
      <c r="C59" s="50"/>
      <c r="D59" s="50"/>
      <c r="E59" s="50"/>
      <c r="F59" s="50"/>
      <c r="G59" s="50"/>
      <c r="H59" s="50"/>
    </row>
    <row r="60" spans="2:8">
      <c r="C60" s="50"/>
      <c r="D60" s="50"/>
      <c r="E60" s="50"/>
      <c r="F60" s="50"/>
      <c r="G60" s="50"/>
      <c r="H60" s="50"/>
    </row>
    <row r="61" spans="2:8">
      <c r="C61" s="50"/>
      <c r="D61" s="50"/>
      <c r="E61" s="50"/>
      <c r="F61" s="50"/>
      <c r="G61" s="50"/>
      <c r="H61" s="50"/>
    </row>
    <row r="62" spans="2:8">
      <c r="C62" s="50"/>
      <c r="D62" s="50"/>
      <c r="E62" s="50"/>
      <c r="F62" s="50"/>
      <c r="G62" s="50"/>
      <c r="H62" s="50"/>
    </row>
    <row r="63" spans="2:8">
      <c r="C63" s="50"/>
      <c r="D63" s="50"/>
      <c r="E63" s="50"/>
      <c r="F63" s="50"/>
      <c r="G63" s="50"/>
      <c r="H63" s="50"/>
    </row>
    <row r="64" spans="2:8">
      <c r="C64" s="50"/>
      <c r="D64" s="50"/>
      <c r="E64" s="50"/>
      <c r="F64" s="50"/>
      <c r="G64" s="50"/>
      <c r="H64" s="50"/>
    </row>
    <row r="65" spans="3:8">
      <c r="C65" s="50"/>
      <c r="D65" s="50"/>
      <c r="E65" s="50"/>
      <c r="F65" s="50"/>
      <c r="G65" s="50"/>
      <c r="H65" s="50"/>
    </row>
    <row r="66" spans="3:8">
      <c r="C66" s="50"/>
      <c r="D66" s="50"/>
      <c r="E66" s="50"/>
      <c r="F66" s="50"/>
      <c r="G66" s="50"/>
      <c r="H66" s="50"/>
    </row>
  </sheetData>
  <mergeCells count="6">
    <mergeCell ref="A1:H1"/>
    <mergeCell ref="D3:H3"/>
    <mergeCell ref="E4:H4"/>
    <mergeCell ref="D4:D5"/>
    <mergeCell ref="C3:C5"/>
    <mergeCell ref="B3:B5"/>
  </mergeCells>
  <pageMargins left="1.299212598425197" right="0.70866141732283472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L58"/>
  <sheetViews>
    <sheetView workbookViewId="0">
      <selection activeCell="E51" sqref="E51"/>
    </sheetView>
  </sheetViews>
  <sheetFormatPr baseColWidth="10" defaultRowHeight="15"/>
  <cols>
    <col min="2" max="2" width="32" customWidth="1"/>
  </cols>
  <sheetData>
    <row r="1" spans="2:12" ht="14.25" customHeight="1">
      <c r="B1" s="283" t="s">
        <v>121</v>
      </c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2:12" ht="5.25" customHeight="1" thickBot="1"/>
    <row r="3" spans="2:12" ht="14.25" customHeight="1" thickBot="1">
      <c r="B3" s="250" t="s">
        <v>117</v>
      </c>
      <c r="C3" s="284" t="s">
        <v>8</v>
      </c>
      <c r="D3" s="248"/>
      <c r="E3" s="248"/>
      <c r="F3" s="248"/>
      <c r="G3" s="249"/>
      <c r="H3" s="284" t="s">
        <v>110</v>
      </c>
      <c r="I3" s="248"/>
      <c r="J3" s="248"/>
      <c r="K3" s="248"/>
      <c r="L3" s="249"/>
    </row>
    <row r="4" spans="2:12" ht="14.25" customHeight="1" thickBot="1">
      <c r="B4" s="282"/>
      <c r="C4" s="250" t="s">
        <v>115</v>
      </c>
      <c r="D4" s="284" t="s">
        <v>114</v>
      </c>
      <c r="E4" s="248"/>
      <c r="F4" s="248"/>
      <c r="G4" s="249"/>
      <c r="H4" s="250" t="s">
        <v>115</v>
      </c>
      <c r="I4" s="284" t="s">
        <v>114</v>
      </c>
      <c r="J4" s="248"/>
      <c r="K4" s="248"/>
      <c r="L4" s="249"/>
    </row>
    <row r="5" spans="2:12" ht="14.25" customHeight="1" thickBot="1">
      <c r="B5" s="251"/>
      <c r="C5" s="251"/>
      <c r="D5" s="206" t="s">
        <v>111</v>
      </c>
      <c r="E5" s="142" t="s">
        <v>112</v>
      </c>
      <c r="F5" s="142" t="s">
        <v>113</v>
      </c>
      <c r="G5" s="205" t="s">
        <v>116</v>
      </c>
      <c r="H5" s="251"/>
      <c r="I5" s="206" t="s">
        <v>111</v>
      </c>
      <c r="J5" s="142" t="s">
        <v>112</v>
      </c>
      <c r="K5" s="142" t="s">
        <v>113</v>
      </c>
      <c r="L5" s="205" t="s">
        <v>116</v>
      </c>
    </row>
    <row r="6" spans="2:12" ht="6" customHeight="1">
      <c r="B6" s="120"/>
      <c r="C6" s="121"/>
      <c r="D6" s="118"/>
      <c r="E6" s="118"/>
      <c r="F6" s="118"/>
      <c r="G6" s="118"/>
      <c r="H6" s="121"/>
      <c r="I6" s="118"/>
      <c r="J6" s="118"/>
      <c r="K6" s="118"/>
      <c r="L6" s="128"/>
    </row>
    <row r="7" spans="2:12" ht="12" customHeight="1">
      <c r="B7" s="64" t="s">
        <v>40</v>
      </c>
      <c r="C7" s="65">
        <v>2264</v>
      </c>
      <c r="D7" s="65">
        <v>1371</v>
      </c>
      <c r="E7" s="65">
        <v>533</v>
      </c>
      <c r="F7" s="65">
        <v>208</v>
      </c>
      <c r="G7" s="65">
        <v>152</v>
      </c>
      <c r="H7" s="65">
        <v>1261</v>
      </c>
      <c r="I7" s="65">
        <v>33</v>
      </c>
      <c r="J7" s="65">
        <v>402</v>
      </c>
      <c r="K7" s="65">
        <v>470</v>
      </c>
      <c r="L7" s="68">
        <v>356</v>
      </c>
    </row>
    <row r="8" spans="2:12" ht="9" customHeight="1">
      <c r="B8" s="64"/>
      <c r="C8" s="65"/>
      <c r="D8" s="65"/>
      <c r="E8" s="65"/>
      <c r="F8" s="65"/>
      <c r="G8" s="65"/>
      <c r="H8" s="65"/>
      <c r="I8" s="65"/>
      <c r="J8" s="65"/>
      <c r="K8" s="65"/>
      <c r="L8" s="68"/>
    </row>
    <row r="9" spans="2:12" ht="12" customHeight="1">
      <c r="B9" s="64" t="s">
        <v>12</v>
      </c>
      <c r="C9" s="65">
        <v>131</v>
      </c>
      <c r="D9" s="65">
        <v>71</v>
      </c>
      <c r="E9" s="65">
        <v>41</v>
      </c>
      <c r="F9" s="65">
        <v>8</v>
      </c>
      <c r="G9" s="65">
        <v>11</v>
      </c>
      <c r="H9" s="65">
        <v>46</v>
      </c>
      <c r="I9" s="65">
        <v>1</v>
      </c>
      <c r="J9" s="65">
        <v>17</v>
      </c>
      <c r="K9" s="65">
        <v>22</v>
      </c>
      <c r="L9" s="68">
        <v>6</v>
      </c>
    </row>
    <row r="10" spans="2:12" ht="9" customHeight="1">
      <c r="B10" s="64"/>
      <c r="C10" s="65"/>
      <c r="D10" s="65"/>
      <c r="E10" s="65"/>
      <c r="F10" s="65"/>
      <c r="G10" s="65"/>
      <c r="H10" s="65"/>
      <c r="I10" s="65"/>
      <c r="J10" s="65"/>
      <c r="K10" s="65"/>
      <c r="L10" s="68"/>
    </row>
    <row r="11" spans="2:12" ht="12" customHeight="1">
      <c r="B11" s="64" t="s">
        <v>16</v>
      </c>
      <c r="C11" s="65">
        <v>11</v>
      </c>
      <c r="D11" s="65">
        <v>6</v>
      </c>
      <c r="E11" s="65">
        <v>3</v>
      </c>
      <c r="F11" s="65">
        <v>2</v>
      </c>
      <c r="G11" s="69" t="s">
        <v>15</v>
      </c>
      <c r="H11" s="69" t="s">
        <v>15</v>
      </c>
      <c r="I11" s="69" t="s">
        <v>15</v>
      </c>
      <c r="J11" s="69" t="s">
        <v>15</v>
      </c>
      <c r="K11" s="69" t="s">
        <v>15</v>
      </c>
      <c r="L11" s="72" t="s">
        <v>15</v>
      </c>
    </row>
    <row r="12" spans="2:12" ht="9" customHeight="1">
      <c r="B12" s="64"/>
      <c r="C12" s="65"/>
      <c r="D12" s="65"/>
      <c r="E12" s="65"/>
      <c r="F12" s="65"/>
      <c r="G12" s="69"/>
      <c r="H12" s="69"/>
      <c r="I12" s="69"/>
      <c r="J12" s="69"/>
      <c r="K12" s="69"/>
      <c r="L12" s="72"/>
    </row>
    <row r="13" spans="2:12" ht="12" customHeight="1">
      <c r="B13" s="64" t="s">
        <v>17</v>
      </c>
      <c r="C13" s="65">
        <v>49</v>
      </c>
      <c r="D13" s="65">
        <v>30</v>
      </c>
      <c r="E13" s="65">
        <v>10</v>
      </c>
      <c r="F13" s="65">
        <v>5</v>
      </c>
      <c r="G13" s="65">
        <v>4</v>
      </c>
      <c r="H13" s="65">
        <v>18</v>
      </c>
      <c r="I13" s="65">
        <v>1</v>
      </c>
      <c r="J13" s="65">
        <v>5</v>
      </c>
      <c r="K13" s="65">
        <v>8</v>
      </c>
      <c r="L13" s="68">
        <v>4</v>
      </c>
    </row>
    <row r="14" spans="2:12" ht="9" customHeight="1"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8"/>
    </row>
    <row r="15" spans="2:12" ht="12" customHeight="1">
      <c r="B15" s="64" t="s">
        <v>18</v>
      </c>
      <c r="C15" s="65">
        <v>20</v>
      </c>
      <c r="D15" s="65">
        <v>12</v>
      </c>
      <c r="E15" s="65">
        <v>5</v>
      </c>
      <c r="F15" s="65">
        <v>2</v>
      </c>
      <c r="G15" s="65">
        <v>1</v>
      </c>
      <c r="H15" s="65">
        <v>11</v>
      </c>
      <c r="I15" s="69" t="s">
        <v>15</v>
      </c>
      <c r="J15" s="65">
        <v>4</v>
      </c>
      <c r="K15" s="65">
        <v>4</v>
      </c>
      <c r="L15" s="68">
        <v>3</v>
      </c>
    </row>
    <row r="16" spans="2:12" ht="9" customHeight="1">
      <c r="B16" s="64"/>
      <c r="C16" s="65"/>
      <c r="D16" s="65"/>
      <c r="E16" s="65"/>
      <c r="F16" s="65"/>
      <c r="G16" s="65"/>
      <c r="H16" s="65"/>
      <c r="I16" s="69"/>
      <c r="J16" s="65"/>
      <c r="K16" s="65"/>
      <c r="L16" s="68"/>
    </row>
    <row r="17" spans="2:12" ht="12" customHeight="1">
      <c r="B17" s="64" t="s">
        <v>19</v>
      </c>
      <c r="C17" s="65">
        <v>91</v>
      </c>
      <c r="D17" s="65">
        <v>62</v>
      </c>
      <c r="E17" s="65">
        <v>19</v>
      </c>
      <c r="F17" s="65">
        <v>5</v>
      </c>
      <c r="G17" s="65">
        <v>5</v>
      </c>
      <c r="H17" s="65">
        <v>6</v>
      </c>
      <c r="I17" s="69" t="s">
        <v>15</v>
      </c>
      <c r="J17" s="65">
        <v>4</v>
      </c>
      <c r="K17" s="65">
        <v>1</v>
      </c>
      <c r="L17" s="68">
        <v>1</v>
      </c>
    </row>
    <row r="18" spans="2:12" ht="9" customHeight="1">
      <c r="B18" s="64"/>
      <c r="C18" s="65"/>
      <c r="D18" s="65"/>
      <c r="E18" s="65"/>
      <c r="F18" s="65"/>
      <c r="G18" s="65"/>
      <c r="H18" s="65"/>
      <c r="I18" s="69"/>
      <c r="J18" s="65"/>
      <c r="K18" s="65"/>
      <c r="L18" s="68"/>
    </row>
    <row r="19" spans="2:12" ht="12" customHeight="1">
      <c r="B19" s="64" t="s">
        <v>20</v>
      </c>
      <c r="C19" s="65">
        <v>36</v>
      </c>
      <c r="D19" s="65">
        <v>17</v>
      </c>
      <c r="E19" s="65">
        <v>13</v>
      </c>
      <c r="F19" s="65">
        <v>2</v>
      </c>
      <c r="G19" s="65">
        <v>4</v>
      </c>
      <c r="H19" s="65">
        <v>12</v>
      </c>
      <c r="I19" s="69" t="s">
        <v>15</v>
      </c>
      <c r="J19" s="65">
        <v>9</v>
      </c>
      <c r="K19" s="65">
        <v>3</v>
      </c>
      <c r="L19" s="72" t="s">
        <v>15</v>
      </c>
    </row>
    <row r="20" spans="2:12" ht="9" customHeight="1">
      <c r="B20" s="64"/>
      <c r="C20" s="65"/>
      <c r="D20" s="65"/>
      <c r="E20" s="65"/>
      <c r="F20" s="65"/>
      <c r="G20" s="65"/>
      <c r="H20" s="65"/>
      <c r="I20" s="69"/>
      <c r="J20" s="65"/>
      <c r="K20" s="65"/>
      <c r="L20" s="72"/>
    </row>
    <row r="21" spans="2:12" ht="12" customHeight="1">
      <c r="B21" s="64" t="s">
        <v>21</v>
      </c>
      <c r="C21" s="65">
        <v>68</v>
      </c>
      <c r="D21" s="65">
        <v>40</v>
      </c>
      <c r="E21" s="65">
        <v>11</v>
      </c>
      <c r="F21" s="65">
        <v>8</v>
      </c>
      <c r="G21" s="65">
        <v>9</v>
      </c>
      <c r="H21" s="65">
        <v>21</v>
      </c>
      <c r="I21" s="69" t="s">
        <v>15</v>
      </c>
      <c r="J21" s="65">
        <v>6</v>
      </c>
      <c r="K21" s="65">
        <v>11</v>
      </c>
      <c r="L21" s="68">
        <v>4</v>
      </c>
    </row>
    <row r="22" spans="2:12" ht="9" customHeight="1">
      <c r="B22" s="64"/>
      <c r="C22" s="65"/>
      <c r="D22" s="65"/>
      <c r="E22" s="65"/>
      <c r="F22" s="65"/>
      <c r="G22" s="65"/>
      <c r="H22" s="65"/>
      <c r="I22" s="69"/>
      <c r="J22" s="65"/>
      <c r="K22" s="65"/>
      <c r="L22" s="68"/>
    </row>
    <row r="23" spans="2:12" ht="12" customHeight="1">
      <c r="B23" s="64" t="s">
        <v>22</v>
      </c>
      <c r="C23" s="65">
        <v>19</v>
      </c>
      <c r="D23" s="65">
        <v>9</v>
      </c>
      <c r="E23" s="65">
        <v>7</v>
      </c>
      <c r="F23" s="65">
        <v>1</v>
      </c>
      <c r="G23" s="65">
        <v>2</v>
      </c>
      <c r="H23" s="65">
        <v>3</v>
      </c>
      <c r="I23" s="69" t="s">
        <v>15</v>
      </c>
      <c r="J23" s="69" t="s">
        <v>15</v>
      </c>
      <c r="K23" s="65">
        <v>1</v>
      </c>
      <c r="L23" s="68">
        <v>2</v>
      </c>
    </row>
    <row r="24" spans="2:12" ht="9" customHeight="1">
      <c r="B24" s="64"/>
      <c r="C24" s="65"/>
      <c r="D24" s="65"/>
      <c r="E24" s="65"/>
      <c r="F24" s="65"/>
      <c r="G24" s="65"/>
      <c r="H24" s="65"/>
      <c r="I24" s="69"/>
      <c r="J24" s="69"/>
      <c r="K24" s="65"/>
      <c r="L24" s="68"/>
    </row>
    <row r="25" spans="2:12" ht="12" customHeight="1">
      <c r="B25" s="64" t="s">
        <v>23</v>
      </c>
      <c r="C25" s="65">
        <v>397</v>
      </c>
      <c r="D25" s="65">
        <v>277</v>
      </c>
      <c r="E25" s="65">
        <v>85</v>
      </c>
      <c r="F25" s="65">
        <v>26</v>
      </c>
      <c r="G25" s="65">
        <v>9</v>
      </c>
      <c r="H25" s="65">
        <v>53</v>
      </c>
      <c r="I25" s="69" t="s">
        <v>15</v>
      </c>
      <c r="J25" s="65">
        <v>33</v>
      </c>
      <c r="K25" s="65">
        <v>17</v>
      </c>
      <c r="L25" s="68">
        <v>3</v>
      </c>
    </row>
    <row r="26" spans="2:12" ht="9" customHeight="1">
      <c r="B26" s="64"/>
      <c r="C26" s="65"/>
      <c r="D26" s="65"/>
      <c r="E26" s="65"/>
      <c r="F26" s="65"/>
      <c r="G26" s="65"/>
      <c r="H26" s="65"/>
      <c r="I26" s="69"/>
      <c r="J26" s="65"/>
      <c r="K26" s="65"/>
      <c r="L26" s="68"/>
    </row>
    <row r="27" spans="2:12" ht="12" customHeight="1">
      <c r="B27" s="64" t="s">
        <v>24</v>
      </c>
      <c r="C27" s="65">
        <v>124</v>
      </c>
      <c r="D27" s="65">
        <v>66</v>
      </c>
      <c r="E27" s="65">
        <v>45</v>
      </c>
      <c r="F27" s="65">
        <v>10</v>
      </c>
      <c r="G27" s="65">
        <v>3</v>
      </c>
      <c r="H27" s="65">
        <v>92</v>
      </c>
      <c r="I27" s="65">
        <v>4</v>
      </c>
      <c r="J27" s="65">
        <v>31</v>
      </c>
      <c r="K27" s="65">
        <v>50</v>
      </c>
      <c r="L27" s="68">
        <v>7</v>
      </c>
    </row>
    <row r="28" spans="2:12" ht="9" customHeight="1"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68"/>
    </row>
    <row r="29" spans="2:12" ht="12" customHeight="1">
      <c r="B29" s="64" t="s">
        <v>25</v>
      </c>
      <c r="C29" s="65">
        <v>106</v>
      </c>
      <c r="D29" s="65">
        <v>63</v>
      </c>
      <c r="E29" s="65">
        <v>24</v>
      </c>
      <c r="F29" s="65">
        <v>11</v>
      </c>
      <c r="G29" s="65">
        <v>8</v>
      </c>
      <c r="H29" s="65">
        <v>55</v>
      </c>
      <c r="I29" s="65">
        <v>2</v>
      </c>
      <c r="J29" s="65">
        <v>15</v>
      </c>
      <c r="K29" s="65">
        <v>27</v>
      </c>
      <c r="L29" s="68">
        <v>11</v>
      </c>
    </row>
    <row r="30" spans="2:12" ht="9" customHeight="1">
      <c r="B30" s="64"/>
      <c r="C30" s="65"/>
      <c r="D30" s="65"/>
      <c r="E30" s="65"/>
      <c r="F30" s="65"/>
      <c r="G30" s="65"/>
      <c r="H30" s="65"/>
      <c r="I30" s="65"/>
      <c r="J30" s="65"/>
      <c r="K30" s="65"/>
      <c r="L30" s="68"/>
    </row>
    <row r="31" spans="2:12" ht="12" customHeight="1">
      <c r="B31" s="64" t="s">
        <v>26</v>
      </c>
      <c r="C31" s="65">
        <v>68</v>
      </c>
      <c r="D31" s="65">
        <v>45</v>
      </c>
      <c r="E31" s="65">
        <v>13</v>
      </c>
      <c r="F31" s="65">
        <v>6</v>
      </c>
      <c r="G31" s="65">
        <v>4</v>
      </c>
      <c r="H31" s="65">
        <v>15</v>
      </c>
      <c r="I31" s="65">
        <v>1</v>
      </c>
      <c r="J31" s="65">
        <v>7</v>
      </c>
      <c r="K31" s="65">
        <v>5</v>
      </c>
      <c r="L31" s="68">
        <v>2</v>
      </c>
    </row>
    <row r="32" spans="2:12" ht="9" customHeight="1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8"/>
    </row>
    <row r="33" spans="2:12" ht="12" customHeight="1">
      <c r="B33" s="64" t="s">
        <v>27</v>
      </c>
      <c r="C33" s="65">
        <v>169</v>
      </c>
      <c r="D33" s="65">
        <v>100</v>
      </c>
      <c r="E33" s="65">
        <v>32</v>
      </c>
      <c r="F33" s="65">
        <v>23</v>
      </c>
      <c r="G33" s="65">
        <v>14</v>
      </c>
      <c r="H33" s="65">
        <v>11</v>
      </c>
      <c r="I33" s="69" t="s">
        <v>15</v>
      </c>
      <c r="J33" s="65">
        <v>5</v>
      </c>
      <c r="K33" s="65">
        <v>5</v>
      </c>
      <c r="L33" s="68">
        <v>1</v>
      </c>
    </row>
    <row r="34" spans="2:12" ht="9" customHeight="1">
      <c r="B34" s="64"/>
      <c r="C34" s="65"/>
      <c r="D34" s="65"/>
      <c r="E34" s="65"/>
      <c r="F34" s="65"/>
      <c r="G34" s="65"/>
      <c r="H34" s="65"/>
      <c r="I34" s="69"/>
      <c r="J34" s="65"/>
      <c r="K34" s="65"/>
      <c r="L34" s="68"/>
    </row>
    <row r="35" spans="2:12" ht="12" customHeight="1">
      <c r="B35" s="64" t="s">
        <v>28</v>
      </c>
      <c r="C35" s="65">
        <v>62</v>
      </c>
      <c r="D35" s="65">
        <v>41</v>
      </c>
      <c r="E35" s="65">
        <v>16</v>
      </c>
      <c r="F35" s="65">
        <v>3</v>
      </c>
      <c r="G35" s="65">
        <v>2</v>
      </c>
      <c r="H35" s="65">
        <v>32</v>
      </c>
      <c r="I35" s="65">
        <v>3</v>
      </c>
      <c r="J35" s="65">
        <v>17</v>
      </c>
      <c r="K35" s="65">
        <v>10</v>
      </c>
      <c r="L35" s="68">
        <v>2</v>
      </c>
    </row>
    <row r="36" spans="2:12" ht="9" customHeight="1">
      <c r="B36" s="64"/>
      <c r="C36" s="65"/>
      <c r="D36" s="65"/>
      <c r="E36" s="65"/>
      <c r="F36" s="65"/>
      <c r="G36" s="65"/>
      <c r="H36" s="65"/>
      <c r="I36" s="65"/>
      <c r="J36" s="65"/>
      <c r="K36" s="65"/>
      <c r="L36" s="68"/>
    </row>
    <row r="37" spans="2:12" ht="12" customHeight="1">
      <c r="B37" s="64" t="s">
        <v>29</v>
      </c>
      <c r="C37" s="65">
        <v>62</v>
      </c>
      <c r="D37" s="65">
        <v>41</v>
      </c>
      <c r="E37" s="65">
        <v>11</v>
      </c>
      <c r="F37" s="65">
        <v>8</v>
      </c>
      <c r="G37" s="65">
        <v>2</v>
      </c>
      <c r="H37" s="65">
        <v>6</v>
      </c>
      <c r="I37" s="65">
        <v>1</v>
      </c>
      <c r="J37" s="65">
        <v>4</v>
      </c>
      <c r="K37" s="65">
        <v>1</v>
      </c>
      <c r="L37" s="72" t="s">
        <v>15</v>
      </c>
    </row>
    <row r="38" spans="2:12" ht="9" customHeight="1">
      <c r="B38" s="64"/>
      <c r="C38" s="65"/>
      <c r="D38" s="65"/>
      <c r="E38" s="65"/>
      <c r="F38" s="65"/>
      <c r="G38" s="65"/>
      <c r="H38" s="65"/>
      <c r="I38" s="65"/>
      <c r="J38" s="65"/>
      <c r="K38" s="65"/>
      <c r="L38" s="72"/>
    </row>
    <row r="39" spans="2:12" ht="12" customHeight="1">
      <c r="B39" s="64" t="s">
        <v>30</v>
      </c>
      <c r="C39" s="65">
        <v>23</v>
      </c>
      <c r="D39" s="65">
        <v>13</v>
      </c>
      <c r="E39" s="65">
        <v>6</v>
      </c>
      <c r="F39" s="65">
        <v>3</v>
      </c>
      <c r="G39" s="65">
        <v>1</v>
      </c>
      <c r="H39" s="69" t="s">
        <v>15</v>
      </c>
      <c r="I39" s="69" t="s">
        <v>15</v>
      </c>
      <c r="J39" s="69" t="s">
        <v>15</v>
      </c>
      <c r="K39" s="69" t="s">
        <v>15</v>
      </c>
      <c r="L39" s="72" t="s">
        <v>15</v>
      </c>
    </row>
    <row r="40" spans="2:12" ht="9" customHeight="1">
      <c r="B40" s="64"/>
      <c r="C40" s="65"/>
      <c r="D40" s="65"/>
      <c r="E40" s="65"/>
      <c r="F40" s="65"/>
      <c r="G40" s="65"/>
      <c r="H40" s="69"/>
      <c r="I40" s="69"/>
      <c r="J40" s="69"/>
      <c r="K40" s="69"/>
      <c r="L40" s="72"/>
    </row>
    <row r="41" spans="2:12" ht="12" customHeight="1">
      <c r="B41" s="64" t="s">
        <v>31</v>
      </c>
      <c r="C41" s="65">
        <v>345</v>
      </c>
      <c r="D41" s="65">
        <v>179</v>
      </c>
      <c r="E41" s="65">
        <v>91</v>
      </c>
      <c r="F41" s="65">
        <v>34</v>
      </c>
      <c r="G41" s="65">
        <v>41</v>
      </c>
      <c r="H41" s="65">
        <v>692</v>
      </c>
      <c r="I41" s="65">
        <v>18</v>
      </c>
      <c r="J41" s="65">
        <v>202</v>
      </c>
      <c r="K41" s="65">
        <v>190</v>
      </c>
      <c r="L41" s="68">
        <v>282</v>
      </c>
    </row>
    <row r="42" spans="2:12" ht="9" customHeight="1">
      <c r="B42" s="64"/>
      <c r="C42" s="65"/>
      <c r="D42" s="65"/>
      <c r="E42" s="65"/>
      <c r="F42" s="65"/>
      <c r="G42" s="65"/>
      <c r="H42" s="65"/>
      <c r="I42" s="65"/>
      <c r="J42" s="65"/>
      <c r="K42" s="65"/>
      <c r="L42" s="68"/>
    </row>
    <row r="43" spans="2:12" ht="12" customHeight="1">
      <c r="B43" s="64" t="s">
        <v>32</v>
      </c>
      <c r="C43" s="65">
        <v>152</v>
      </c>
      <c r="D43" s="65">
        <v>86</v>
      </c>
      <c r="E43" s="65">
        <v>35</v>
      </c>
      <c r="F43" s="65">
        <v>16</v>
      </c>
      <c r="G43" s="65">
        <v>15</v>
      </c>
      <c r="H43" s="65">
        <v>129</v>
      </c>
      <c r="I43" s="65">
        <v>2</v>
      </c>
      <c r="J43" s="65">
        <v>18</v>
      </c>
      <c r="K43" s="65">
        <v>95</v>
      </c>
      <c r="L43" s="68">
        <v>14</v>
      </c>
    </row>
    <row r="44" spans="2:12" ht="9" customHeight="1">
      <c r="B44" s="64"/>
      <c r="C44" s="65"/>
      <c r="D44" s="65"/>
      <c r="E44" s="65"/>
      <c r="F44" s="65"/>
      <c r="G44" s="65"/>
      <c r="H44" s="65"/>
      <c r="I44" s="65"/>
      <c r="J44" s="65"/>
      <c r="K44" s="65"/>
      <c r="L44" s="68"/>
    </row>
    <row r="45" spans="2:12" ht="12" customHeight="1">
      <c r="B45" s="64" t="s">
        <v>33</v>
      </c>
      <c r="C45" s="65">
        <v>46</v>
      </c>
      <c r="D45" s="65">
        <v>29</v>
      </c>
      <c r="E45" s="65">
        <v>7</v>
      </c>
      <c r="F45" s="65">
        <v>4</v>
      </c>
      <c r="G45" s="65">
        <v>6</v>
      </c>
      <c r="H45" s="65">
        <v>26</v>
      </c>
      <c r="I45" s="69" t="s">
        <v>15</v>
      </c>
      <c r="J45" s="65">
        <v>6</v>
      </c>
      <c r="K45" s="65">
        <v>9</v>
      </c>
      <c r="L45" s="68">
        <v>11</v>
      </c>
    </row>
    <row r="46" spans="2:12" ht="9" customHeight="1">
      <c r="B46" s="64"/>
      <c r="C46" s="65"/>
      <c r="D46" s="65"/>
      <c r="E46" s="65"/>
      <c r="F46" s="65"/>
      <c r="G46" s="65"/>
      <c r="H46" s="65"/>
      <c r="I46" s="69"/>
      <c r="J46" s="65"/>
      <c r="K46" s="65"/>
      <c r="L46" s="68"/>
    </row>
    <row r="47" spans="2:12" ht="12" customHeight="1">
      <c r="B47" s="64" t="s">
        <v>34</v>
      </c>
      <c r="C47" s="65">
        <v>23</v>
      </c>
      <c r="D47" s="65">
        <v>17</v>
      </c>
      <c r="E47" s="65">
        <v>3</v>
      </c>
      <c r="F47" s="65">
        <v>2</v>
      </c>
      <c r="G47" s="65">
        <v>1</v>
      </c>
      <c r="H47" s="65">
        <v>1</v>
      </c>
      <c r="I47" s="69" t="s">
        <v>15</v>
      </c>
      <c r="J47" s="65">
        <v>1</v>
      </c>
      <c r="K47" s="69" t="s">
        <v>15</v>
      </c>
      <c r="L47" s="72" t="s">
        <v>15</v>
      </c>
    </row>
    <row r="48" spans="2:12" ht="9" customHeight="1">
      <c r="B48" s="64"/>
      <c r="C48" s="65"/>
      <c r="D48" s="65"/>
      <c r="E48" s="65"/>
      <c r="F48" s="65"/>
      <c r="G48" s="65"/>
      <c r="H48" s="65"/>
      <c r="I48" s="69"/>
      <c r="J48" s="65"/>
      <c r="K48" s="69"/>
      <c r="L48" s="72"/>
    </row>
    <row r="49" spans="2:12" ht="12" customHeight="1">
      <c r="B49" s="64" t="s">
        <v>119</v>
      </c>
      <c r="C49" s="65">
        <v>42</v>
      </c>
      <c r="D49" s="65">
        <v>27</v>
      </c>
      <c r="E49" s="65">
        <v>11</v>
      </c>
      <c r="F49" s="65">
        <v>3</v>
      </c>
      <c r="G49" s="65">
        <v>1</v>
      </c>
      <c r="H49" s="65">
        <v>4</v>
      </c>
      <c r="I49" s="69" t="s">
        <v>15</v>
      </c>
      <c r="J49" s="65">
        <v>4</v>
      </c>
      <c r="K49" s="69" t="s">
        <v>15</v>
      </c>
      <c r="L49" s="72" t="s">
        <v>15</v>
      </c>
    </row>
    <row r="50" spans="2:12" ht="9" customHeight="1">
      <c r="B50" s="64"/>
      <c r="C50" s="65"/>
      <c r="D50" s="65"/>
      <c r="E50" s="65"/>
      <c r="F50" s="65"/>
      <c r="G50" s="65"/>
      <c r="H50" s="65"/>
      <c r="I50" s="69"/>
      <c r="J50" s="65"/>
      <c r="K50" s="69"/>
      <c r="L50" s="72"/>
    </row>
    <row r="51" spans="2:12" ht="12" customHeight="1">
      <c r="B51" s="64" t="s">
        <v>36</v>
      </c>
      <c r="C51" s="65">
        <v>63</v>
      </c>
      <c r="D51" s="65">
        <v>32</v>
      </c>
      <c r="E51" s="65">
        <v>17</v>
      </c>
      <c r="F51" s="65">
        <v>10</v>
      </c>
      <c r="G51" s="65">
        <v>4</v>
      </c>
      <c r="H51" s="65">
        <v>8</v>
      </c>
      <c r="I51" s="69" t="s">
        <v>15</v>
      </c>
      <c r="J51" s="65">
        <v>7</v>
      </c>
      <c r="K51" s="65">
        <v>1</v>
      </c>
      <c r="L51" s="72" t="s">
        <v>15</v>
      </c>
    </row>
    <row r="52" spans="2:12" ht="9" customHeight="1">
      <c r="B52" s="64"/>
      <c r="C52" s="65"/>
      <c r="D52" s="65"/>
      <c r="E52" s="65"/>
      <c r="F52" s="65"/>
      <c r="G52" s="65"/>
      <c r="H52" s="65"/>
      <c r="I52" s="69"/>
      <c r="J52" s="65"/>
      <c r="K52" s="65"/>
      <c r="L52" s="72"/>
    </row>
    <row r="53" spans="2:12" ht="12" customHeight="1">
      <c r="B53" s="64" t="s">
        <v>69</v>
      </c>
      <c r="C53" s="65">
        <v>90</v>
      </c>
      <c r="D53" s="65">
        <v>51</v>
      </c>
      <c r="E53" s="65">
        <v>24</v>
      </c>
      <c r="F53" s="65">
        <v>10</v>
      </c>
      <c r="G53" s="65">
        <v>5</v>
      </c>
      <c r="H53" s="65">
        <v>16</v>
      </c>
      <c r="I53" s="69" t="s">
        <v>15</v>
      </c>
      <c r="J53" s="65">
        <v>4</v>
      </c>
      <c r="K53" s="65">
        <v>9</v>
      </c>
      <c r="L53" s="68">
        <v>3</v>
      </c>
    </row>
    <row r="54" spans="2:12" ht="9" customHeight="1">
      <c r="B54" s="64"/>
      <c r="C54" s="65"/>
      <c r="D54" s="65"/>
      <c r="E54" s="65"/>
      <c r="F54" s="65"/>
      <c r="G54" s="65"/>
      <c r="H54" s="65"/>
      <c r="I54" s="69"/>
      <c r="J54" s="65"/>
      <c r="K54" s="65"/>
      <c r="L54" s="68"/>
    </row>
    <row r="55" spans="2:12" ht="12" customHeight="1">
      <c r="B55" s="64" t="s">
        <v>38</v>
      </c>
      <c r="C55" s="65">
        <v>67</v>
      </c>
      <c r="D55" s="65">
        <v>57</v>
      </c>
      <c r="E55" s="65">
        <v>4</v>
      </c>
      <c r="F55" s="65">
        <v>6</v>
      </c>
      <c r="G55" s="69" t="s">
        <v>15</v>
      </c>
      <c r="H55" s="65">
        <v>4</v>
      </c>
      <c r="I55" s="69" t="s">
        <v>15</v>
      </c>
      <c r="J55" s="65">
        <v>3</v>
      </c>
      <c r="K55" s="65">
        <v>1</v>
      </c>
      <c r="L55" s="72" t="s">
        <v>15</v>
      </c>
    </row>
    <row r="56" spans="2:12" ht="12" customHeight="1" thickBot="1">
      <c r="B56" s="73"/>
      <c r="C56" s="74"/>
      <c r="D56" s="74"/>
      <c r="E56" s="74"/>
      <c r="F56" s="74"/>
      <c r="G56" s="74"/>
      <c r="H56" s="74"/>
      <c r="I56" s="74"/>
      <c r="J56" s="74"/>
      <c r="K56" s="74"/>
      <c r="L56" s="75"/>
    </row>
    <row r="57" spans="2:12" ht="12" customHeight="1">
      <c r="B57" s="95" t="s">
        <v>39</v>
      </c>
      <c r="C57" s="127"/>
      <c r="D57" s="127"/>
      <c r="E57" s="50"/>
      <c r="F57" s="4"/>
      <c r="G57" s="4"/>
      <c r="H57" s="4"/>
      <c r="I57" s="4"/>
      <c r="J57" s="4"/>
      <c r="K57" s="4"/>
      <c r="L57" s="4"/>
    </row>
    <row r="58" spans="2:12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</sheetData>
  <mergeCells count="8">
    <mergeCell ref="B3:B5"/>
    <mergeCell ref="B1:L1"/>
    <mergeCell ref="C3:G3"/>
    <mergeCell ref="H3:L3"/>
    <mergeCell ref="D4:G4"/>
    <mergeCell ref="I4:L4"/>
    <mergeCell ref="C4:C5"/>
    <mergeCell ref="H4:H5"/>
  </mergeCells>
  <pageMargins left="0.51181102362204722" right="0.70866141732283472" top="0.74803149606299213" bottom="0.74803149606299213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7"/>
  <sheetViews>
    <sheetView workbookViewId="0">
      <selection activeCell="B11" sqref="B11"/>
    </sheetView>
  </sheetViews>
  <sheetFormatPr baseColWidth="10" defaultRowHeight="15"/>
  <cols>
    <col min="2" max="2" width="33.7109375" customWidth="1"/>
  </cols>
  <sheetData>
    <row r="1" spans="1:11">
      <c r="B1" s="285" t="s">
        <v>129</v>
      </c>
      <c r="C1" s="285"/>
      <c r="D1" s="285"/>
      <c r="E1" s="285"/>
      <c r="F1" s="285"/>
      <c r="G1" s="285"/>
      <c r="H1" s="285"/>
      <c r="I1" s="285"/>
      <c r="J1" s="285"/>
      <c r="K1" s="285"/>
    </row>
    <row r="2" spans="1:11" ht="8.25" customHeight="1" thickBot="1"/>
    <row r="3" spans="1:11" ht="15.75" thickBot="1">
      <c r="B3" s="250" t="s">
        <v>117</v>
      </c>
      <c r="C3" s="289" t="s">
        <v>127</v>
      </c>
      <c r="D3" s="286" t="s">
        <v>98</v>
      </c>
      <c r="E3" s="287"/>
      <c r="F3" s="287"/>
      <c r="G3" s="287"/>
      <c r="H3" s="287"/>
      <c r="I3" s="287"/>
      <c r="J3" s="287"/>
      <c r="K3" s="288"/>
    </row>
    <row r="4" spans="1:11" ht="15.75" thickBot="1">
      <c r="A4" t="s">
        <v>0</v>
      </c>
      <c r="B4" s="282" t="s">
        <v>0</v>
      </c>
      <c r="C4" s="291"/>
      <c r="D4" s="289" t="s">
        <v>126</v>
      </c>
      <c r="E4" s="286" t="s">
        <v>125</v>
      </c>
      <c r="F4" s="287"/>
      <c r="G4" s="287"/>
      <c r="H4" s="287"/>
      <c r="I4" s="287"/>
      <c r="J4" s="287"/>
      <c r="K4" s="288"/>
    </row>
    <row r="5" spans="1:11" ht="15.75" thickBot="1">
      <c r="B5" s="251"/>
      <c r="C5" s="290"/>
      <c r="D5" s="290"/>
      <c r="E5" s="212" t="s">
        <v>111</v>
      </c>
      <c r="F5" s="213" t="s">
        <v>112</v>
      </c>
      <c r="G5" s="213" t="s">
        <v>113</v>
      </c>
      <c r="H5" s="214" t="s">
        <v>122</v>
      </c>
      <c r="I5" s="213" t="s">
        <v>123</v>
      </c>
      <c r="J5" s="214" t="s">
        <v>124</v>
      </c>
      <c r="K5" s="213" t="s">
        <v>128</v>
      </c>
    </row>
    <row r="6" spans="1:11" ht="6" customHeight="1">
      <c r="B6" s="104"/>
      <c r="C6" s="110"/>
      <c r="D6" s="110"/>
      <c r="E6" s="110"/>
      <c r="F6" s="110"/>
      <c r="G6" s="110"/>
      <c r="H6" s="110"/>
      <c r="I6" s="110"/>
      <c r="J6" s="110"/>
      <c r="K6" s="111"/>
    </row>
    <row r="7" spans="1:11" s="4" customFormat="1" ht="9.9499999999999993" customHeight="1">
      <c r="B7" s="10" t="s">
        <v>40</v>
      </c>
      <c r="C7" s="19">
        <v>72350</v>
      </c>
      <c r="D7" s="19">
        <v>32568</v>
      </c>
      <c r="E7" s="19">
        <v>1148</v>
      </c>
      <c r="F7" s="19">
        <v>804</v>
      </c>
      <c r="G7" s="19">
        <v>4673</v>
      </c>
      <c r="H7" s="19">
        <v>8105</v>
      </c>
      <c r="I7" s="19">
        <v>7025</v>
      </c>
      <c r="J7" s="19">
        <v>4560</v>
      </c>
      <c r="K7" s="20">
        <v>6253</v>
      </c>
    </row>
    <row r="8" spans="1:11" s="4" customFormat="1" ht="9.9499999999999993" customHeight="1">
      <c r="B8" s="10"/>
      <c r="C8" s="19"/>
      <c r="D8" s="19"/>
      <c r="E8" s="19"/>
      <c r="F8" s="19"/>
      <c r="G8" s="19"/>
      <c r="H8" s="19"/>
      <c r="I8" s="19"/>
      <c r="J8" s="19"/>
      <c r="K8" s="20"/>
    </row>
    <row r="9" spans="1:11" s="4" customFormat="1" ht="9.9499999999999993" customHeight="1">
      <c r="B9" s="10" t="s">
        <v>12</v>
      </c>
      <c r="C9" s="19">
        <v>5224</v>
      </c>
      <c r="D9" s="19">
        <v>3072</v>
      </c>
      <c r="E9" s="19">
        <v>7</v>
      </c>
      <c r="F9" s="19">
        <v>23</v>
      </c>
      <c r="G9" s="19">
        <v>49</v>
      </c>
      <c r="H9" s="19">
        <v>1295</v>
      </c>
      <c r="I9" s="19">
        <v>359</v>
      </c>
      <c r="J9" s="19">
        <v>541</v>
      </c>
      <c r="K9" s="20">
        <v>798</v>
      </c>
    </row>
    <row r="10" spans="1:11" s="4" customFormat="1" ht="9.9499999999999993" customHeight="1">
      <c r="B10" s="10"/>
      <c r="C10" s="19"/>
      <c r="D10" s="19"/>
      <c r="E10" s="19"/>
      <c r="F10" s="19"/>
      <c r="G10" s="19"/>
      <c r="H10" s="19"/>
      <c r="I10" s="19"/>
      <c r="J10" s="19"/>
      <c r="K10" s="20"/>
    </row>
    <row r="11" spans="1:11" s="4" customFormat="1" ht="9.9499999999999993" customHeight="1">
      <c r="B11" s="10" t="s">
        <v>16</v>
      </c>
      <c r="C11" s="19">
        <v>397</v>
      </c>
      <c r="D11" s="19">
        <v>232</v>
      </c>
      <c r="E11" s="19">
        <v>1</v>
      </c>
      <c r="F11" s="19">
        <v>6</v>
      </c>
      <c r="G11" s="19">
        <v>23</v>
      </c>
      <c r="H11" s="19">
        <v>76</v>
      </c>
      <c r="I11" s="19">
        <v>48</v>
      </c>
      <c r="J11" s="19">
        <v>39</v>
      </c>
      <c r="K11" s="20">
        <v>39</v>
      </c>
    </row>
    <row r="12" spans="1:11" s="4" customFormat="1" ht="9.9499999999999993" customHeight="1">
      <c r="B12" s="10"/>
      <c r="C12" s="19"/>
      <c r="D12" s="19"/>
      <c r="E12" s="19"/>
      <c r="F12" s="19"/>
      <c r="G12" s="19"/>
      <c r="H12" s="19"/>
      <c r="I12" s="19"/>
      <c r="J12" s="19"/>
      <c r="K12" s="20"/>
    </row>
    <row r="13" spans="1:11" s="4" customFormat="1" ht="9.9499999999999993" customHeight="1">
      <c r="B13" s="10" t="s">
        <v>17</v>
      </c>
      <c r="C13" s="19">
        <v>1011</v>
      </c>
      <c r="D13" s="19">
        <v>687</v>
      </c>
      <c r="E13" s="19">
        <v>3</v>
      </c>
      <c r="F13" s="19">
        <v>13</v>
      </c>
      <c r="G13" s="19">
        <v>22</v>
      </c>
      <c r="H13" s="19">
        <v>81</v>
      </c>
      <c r="I13" s="19">
        <v>173</v>
      </c>
      <c r="J13" s="19">
        <v>128</v>
      </c>
      <c r="K13" s="20">
        <v>267</v>
      </c>
    </row>
    <row r="14" spans="1:11" s="4" customFormat="1" ht="9.9499999999999993" customHeight="1">
      <c r="B14" s="10"/>
      <c r="C14" s="19"/>
      <c r="D14" s="19"/>
      <c r="E14" s="19"/>
      <c r="F14" s="19"/>
      <c r="G14" s="19"/>
      <c r="H14" s="19"/>
      <c r="I14" s="19"/>
      <c r="J14" s="19"/>
      <c r="K14" s="20"/>
    </row>
    <row r="15" spans="1:11" s="4" customFormat="1" ht="9.9499999999999993" customHeight="1">
      <c r="B15" s="10" t="s">
        <v>18</v>
      </c>
      <c r="C15" s="19">
        <v>594</v>
      </c>
      <c r="D15" s="19">
        <v>283</v>
      </c>
      <c r="E15" s="19">
        <v>2</v>
      </c>
      <c r="F15" s="19">
        <v>11</v>
      </c>
      <c r="G15" s="19">
        <v>39</v>
      </c>
      <c r="H15" s="19">
        <v>72</v>
      </c>
      <c r="I15" s="19">
        <v>67</v>
      </c>
      <c r="J15" s="19">
        <v>50</v>
      </c>
      <c r="K15" s="20">
        <v>42</v>
      </c>
    </row>
    <row r="16" spans="1:11" s="4" customFormat="1" ht="9.9499999999999993" customHeight="1">
      <c r="B16" s="10"/>
      <c r="C16" s="19"/>
      <c r="D16" s="19"/>
      <c r="E16" s="19"/>
      <c r="F16" s="19"/>
      <c r="G16" s="19"/>
      <c r="H16" s="19"/>
      <c r="I16" s="19"/>
      <c r="J16" s="19"/>
      <c r="K16" s="20"/>
    </row>
    <row r="17" spans="2:11" s="4" customFormat="1" ht="9.9499999999999993" customHeight="1">
      <c r="B17" s="10" t="s">
        <v>19</v>
      </c>
      <c r="C17" s="19">
        <v>2830</v>
      </c>
      <c r="D17" s="19">
        <v>772</v>
      </c>
      <c r="E17" s="21" t="s">
        <v>15</v>
      </c>
      <c r="F17" s="19">
        <v>8</v>
      </c>
      <c r="G17" s="19">
        <v>59</v>
      </c>
      <c r="H17" s="19">
        <v>278</v>
      </c>
      <c r="I17" s="19">
        <v>151</v>
      </c>
      <c r="J17" s="19">
        <v>103</v>
      </c>
      <c r="K17" s="20">
        <v>173</v>
      </c>
    </row>
    <row r="18" spans="2:11" s="4" customFormat="1" ht="9.9499999999999993" customHeight="1">
      <c r="B18" s="10"/>
      <c r="C18" s="19"/>
      <c r="D18" s="19"/>
      <c r="E18" s="19"/>
      <c r="F18" s="19"/>
      <c r="G18" s="19"/>
      <c r="H18" s="19"/>
      <c r="I18" s="19"/>
      <c r="J18" s="19"/>
      <c r="K18" s="20"/>
    </row>
    <row r="19" spans="2:11" s="4" customFormat="1" ht="9.9499999999999993" customHeight="1">
      <c r="B19" s="10" t="s">
        <v>20</v>
      </c>
      <c r="C19" s="19">
        <v>925</v>
      </c>
      <c r="D19" s="19">
        <v>402</v>
      </c>
      <c r="E19" s="21" t="s">
        <v>15</v>
      </c>
      <c r="F19" s="19">
        <v>9</v>
      </c>
      <c r="G19" s="19">
        <v>16</v>
      </c>
      <c r="H19" s="19">
        <v>62</v>
      </c>
      <c r="I19" s="19">
        <v>90</v>
      </c>
      <c r="J19" s="19">
        <v>88</v>
      </c>
      <c r="K19" s="20">
        <v>137</v>
      </c>
    </row>
    <row r="20" spans="2:11" s="4" customFormat="1" ht="9.9499999999999993" customHeight="1">
      <c r="B20" s="10"/>
      <c r="C20" s="19"/>
      <c r="D20" s="19"/>
      <c r="E20" s="19"/>
      <c r="F20" s="19"/>
      <c r="G20" s="19"/>
      <c r="H20" s="19"/>
      <c r="I20" s="19"/>
      <c r="J20" s="19"/>
      <c r="K20" s="20"/>
    </row>
    <row r="21" spans="2:11" s="4" customFormat="1" ht="9.9499999999999993" customHeight="1">
      <c r="B21" s="10" t="s">
        <v>21</v>
      </c>
      <c r="C21" s="19">
        <v>2091</v>
      </c>
      <c r="D21" s="19">
        <v>1305</v>
      </c>
      <c r="E21" s="19">
        <v>21</v>
      </c>
      <c r="F21" s="19">
        <v>66</v>
      </c>
      <c r="G21" s="19">
        <v>394</v>
      </c>
      <c r="H21" s="19">
        <v>254</v>
      </c>
      <c r="I21" s="19">
        <v>200</v>
      </c>
      <c r="J21" s="19">
        <v>127</v>
      </c>
      <c r="K21" s="20">
        <v>243</v>
      </c>
    </row>
    <row r="22" spans="2:11" s="4" customFormat="1" ht="9.9499999999999993" customHeight="1">
      <c r="B22" s="10"/>
      <c r="C22" s="19"/>
      <c r="D22" s="19"/>
      <c r="E22" s="19"/>
      <c r="F22" s="19"/>
      <c r="G22" s="19"/>
      <c r="H22" s="19"/>
      <c r="I22" s="19"/>
      <c r="J22" s="19"/>
      <c r="K22" s="20"/>
    </row>
    <row r="23" spans="2:11" s="4" customFormat="1" ht="9.9499999999999993" customHeight="1">
      <c r="B23" s="10" t="s">
        <v>22</v>
      </c>
      <c r="C23" s="19">
        <v>339</v>
      </c>
      <c r="D23" s="19">
        <v>231</v>
      </c>
      <c r="E23" s="19">
        <v>7</v>
      </c>
      <c r="F23" s="19">
        <v>9</v>
      </c>
      <c r="G23" s="19">
        <v>13</v>
      </c>
      <c r="H23" s="19">
        <v>46</v>
      </c>
      <c r="I23" s="19">
        <v>60</v>
      </c>
      <c r="J23" s="19">
        <v>34</v>
      </c>
      <c r="K23" s="20">
        <v>62</v>
      </c>
    </row>
    <row r="24" spans="2:11" s="4" customFormat="1" ht="9.9499999999999993" customHeight="1">
      <c r="B24" s="10"/>
      <c r="C24" s="19"/>
      <c r="D24" s="19"/>
      <c r="E24" s="19"/>
      <c r="F24" s="19"/>
      <c r="G24" s="19"/>
      <c r="H24" s="19"/>
      <c r="I24" s="19"/>
      <c r="J24" s="19"/>
      <c r="K24" s="20"/>
    </row>
    <row r="25" spans="2:11" s="4" customFormat="1" ht="9.9499999999999993" customHeight="1">
      <c r="B25" s="10" t="s">
        <v>23</v>
      </c>
      <c r="C25" s="19">
        <v>10256</v>
      </c>
      <c r="D25" s="19">
        <v>8302</v>
      </c>
      <c r="E25" s="19">
        <v>603</v>
      </c>
      <c r="F25" s="19">
        <v>300</v>
      </c>
      <c r="G25" s="19">
        <v>1820</v>
      </c>
      <c r="H25" s="19">
        <v>1972</v>
      </c>
      <c r="I25" s="19">
        <v>1235</v>
      </c>
      <c r="J25" s="19">
        <v>1051</v>
      </c>
      <c r="K25" s="20">
        <v>1321</v>
      </c>
    </row>
    <row r="26" spans="2:11" s="4" customFormat="1" ht="9.9499999999999993" customHeight="1">
      <c r="B26" s="10"/>
      <c r="C26" s="19"/>
      <c r="D26" s="19"/>
      <c r="E26" s="19"/>
      <c r="F26" s="19"/>
      <c r="G26" s="19"/>
      <c r="H26" s="19"/>
      <c r="I26" s="19"/>
      <c r="J26" s="19"/>
      <c r="K26" s="20"/>
    </row>
    <row r="27" spans="2:11" s="4" customFormat="1" ht="9.9499999999999993" customHeight="1">
      <c r="B27" s="10" t="s">
        <v>24</v>
      </c>
      <c r="C27" s="19">
        <v>2271</v>
      </c>
      <c r="D27" s="19">
        <v>1490</v>
      </c>
      <c r="E27" s="19">
        <v>17</v>
      </c>
      <c r="F27" s="19">
        <v>44</v>
      </c>
      <c r="G27" s="19">
        <v>127</v>
      </c>
      <c r="H27" s="19">
        <v>193</v>
      </c>
      <c r="I27" s="19">
        <v>635</v>
      </c>
      <c r="J27" s="19">
        <v>191</v>
      </c>
      <c r="K27" s="20">
        <v>283</v>
      </c>
    </row>
    <row r="28" spans="2:11" s="4" customFormat="1" ht="9.9499999999999993" customHeight="1">
      <c r="B28" s="10"/>
      <c r="C28" s="19"/>
      <c r="D28" s="19"/>
      <c r="E28" s="19"/>
      <c r="F28" s="19"/>
      <c r="G28" s="19"/>
      <c r="H28" s="19"/>
      <c r="I28" s="19"/>
      <c r="J28" s="19"/>
      <c r="K28" s="20"/>
    </row>
    <row r="29" spans="2:11" s="4" customFormat="1" ht="9.9499999999999993" customHeight="1">
      <c r="B29" s="10" t="s">
        <v>25</v>
      </c>
      <c r="C29" s="19">
        <v>2981</v>
      </c>
      <c r="D29" s="19">
        <v>1281</v>
      </c>
      <c r="E29" s="19">
        <v>19</v>
      </c>
      <c r="F29" s="19">
        <v>29</v>
      </c>
      <c r="G29" s="19">
        <v>110</v>
      </c>
      <c r="H29" s="19">
        <v>174</v>
      </c>
      <c r="I29" s="19">
        <v>276</v>
      </c>
      <c r="J29" s="19">
        <v>234</v>
      </c>
      <c r="K29" s="20">
        <v>439</v>
      </c>
    </row>
    <row r="30" spans="2:11" s="4" customFormat="1" ht="9.9499999999999993" customHeight="1">
      <c r="B30" s="10"/>
      <c r="C30" s="19"/>
      <c r="D30" s="19"/>
      <c r="E30" s="19"/>
      <c r="F30" s="19"/>
      <c r="G30" s="19"/>
      <c r="H30" s="19"/>
      <c r="I30" s="19"/>
      <c r="J30" s="19"/>
      <c r="K30" s="20"/>
    </row>
    <row r="31" spans="2:11" s="4" customFormat="1" ht="9.9499999999999993" customHeight="1">
      <c r="B31" s="10" t="s">
        <v>26</v>
      </c>
      <c r="C31" s="19">
        <v>1291</v>
      </c>
      <c r="D31" s="19">
        <v>897</v>
      </c>
      <c r="E31" s="19">
        <v>78</v>
      </c>
      <c r="F31" s="19">
        <v>41</v>
      </c>
      <c r="G31" s="19">
        <v>309</v>
      </c>
      <c r="H31" s="19">
        <v>177</v>
      </c>
      <c r="I31" s="19">
        <v>111</v>
      </c>
      <c r="J31" s="19">
        <v>80</v>
      </c>
      <c r="K31" s="20">
        <v>101</v>
      </c>
    </row>
    <row r="32" spans="2:11" s="4" customFormat="1" ht="9.9499999999999993" customHeight="1">
      <c r="B32" s="10"/>
      <c r="C32" s="19"/>
      <c r="D32" s="19"/>
      <c r="E32" s="19"/>
      <c r="F32" s="19"/>
      <c r="G32" s="19"/>
      <c r="H32" s="19"/>
      <c r="I32" s="19"/>
      <c r="J32" s="19"/>
      <c r="K32" s="20"/>
    </row>
    <row r="33" spans="2:11" s="4" customFormat="1" ht="9.9499999999999993" customHeight="1">
      <c r="B33" s="10" t="s">
        <v>27</v>
      </c>
      <c r="C33" s="19">
        <v>12575</v>
      </c>
      <c r="D33" s="19">
        <v>2873</v>
      </c>
      <c r="E33" s="19">
        <v>22</v>
      </c>
      <c r="F33" s="19">
        <v>83</v>
      </c>
      <c r="G33" s="19">
        <v>865</v>
      </c>
      <c r="H33" s="19">
        <v>950</v>
      </c>
      <c r="I33" s="19">
        <v>260</v>
      </c>
      <c r="J33" s="19">
        <v>329</v>
      </c>
      <c r="K33" s="20">
        <v>364</v>
      </c>
    </row>
    <row r="34" spans="2:11" s="4" customFormat="1" ht="9.9499999999999993" customHeight="1">
      <c r="B34" s="10"/>
      <c r="C34" s="19"/>
      <c r="D34" s="19"/>
      <c r="E34" s="19"/>
      <c r="F34" s="19"/>
      <c r="G34" s="19"/>
      <c r="H34" s="19"/>
      <c r="I34" s="19"/>
      <c r="J34" s="19"/>
      <c r="K34" s="20"/>
    </row>
    <row r="35" spans="2:11" s="4" customFormat="1" ht="9.9499999999999993" customHeight="1">
      <c r="B35" s="10" t="s">
        <v>28</v>
      </c>
      <c r="C35" s="19">
        <v>411</v>
      </c>
      <c r="D35" s="19">
        <v>248</v>
      </c>
      <c r="E35" s="19">
        <v>6</v>
      </c>
      <c r="F35" s="19">
        <v>4</v>
      </c>
      <c r="G35" s="19">
        <v>29</v>
      </c>
      <c r="H35" s="19">
        <v>44</v>
      </c>
      <c r="I35" s="19">
        <v>59</v>
      </c>
      <c r="J35" s="19">
        <v>42</v>
      </c>
      <c r="K35" s="20">
        <v>64</v>
      </c>
    </row>
    <row r="36" spans="2:11" s="4" customFormat="1" ht="9.9499999999999993" customHeight="1">
      <c r="B36" s="10"/>
      <c r="C36" s="19"/>
      <c r="D36" s="19"/>
      <c r="E36" s="19"/>
      <c r="F36" s="19"/>
      <c r="G36" s="19"/>
      <c r="H36" s="19"/>
      <c r="I36" s="19"/>
      <c r="J36" s="19"/>
      <c r="K36" s="20"/>
    </row>
    <row r="37" spans="2:11" s="4" customFormat="1" ht="9.9499999999999993" customHeight="1">
      <c r="B37" s="10" t="s">
        <v>29</v>
      </c>
      <c r="C37" s="19">
        <v>318</v>
      </c>
      <c r="D37" s="19">
        <v>241</v>
      </c>
      <c r="E37" s="19">
        <v>2</v>
      </c>
      <c r="F37" s="19">
        <v>8</v>
      </c>
      <c r="G37" s="19">
        <v>63</v>
      </c>
      <c r="H37" s="19">
        <v>56</v>
      </c>
      <c r="I37" s="19">
        <v>45</v>
      </c>
      <c r="J37" s="19">
        <v>35</v>
      </c>
      <c r="K37" s="20">
        <v>32</v>
      </c>
    </row>
    <row r="38" spans="2:11" s="4" customFormat="1" ht="9.9499999999999993" customHeight="1">
      <c r="B38" s="10"/>
      <c r="C38" s="19"/>
      <c r="D38" s="19"/>
      <c r="E38" s="19"/>
      <c r="F38" s="19"/>
      <c r="G38" s="19"/>
      <c r="H38" s="19"/>
      <c r="I38" s="19"/>
      <c r="J38" s="19"/>
      <c r="K38" s="20"/>
    </row>
    <row r="39" spans="2:11" s="4" customFormat="1" ht="9.9499999999999993" customHeight="1">
      <c r="B39" s="10" t="s">
        <v>30</v>
      </c>
      <c r="C39" s="19">
        <v>225</v>
      </c>
      <c r="D39" s="19">
        <v>123</v>
      </c>
      <c r="E39" s="21" t="s">
        <v>15</v>
      </c>
      <c r="F39" s="19">
        <v>1</v>
      </c>
      <c r="G39" s="19">
        <v>12</v>
      </c>
      <c r="H39" s="19">
        <v>21</v>
      </c>
      <c r="I39" s="19">
        <v>40</v>
      </c>
      <c r="J39" s="19">
        <v>24</v>
      </c>
      <c r="K39" s="20">
        <v>25</v>
      </c>
    </row>
    <row r="40" spans="2:11" s="4" customFormat="1" ht="9.9499999999999993" customHeight="1">
      <c r="B40" s="10"/>
      <c r="C40" s="19"/>
      <c r="D40" s="19"/>
      <c r="E40" s="19"/>
      <c r="F40" s="19"/>
      <c r="G40" s="19"/>
      <c r="H40" s="19"/>
      <c r="I40" s="19"/>
      <c r="J40" s="19"/>
      <c r="K40" s="20"/>
    </row>
    <row r="41" spans="2:11" s="4" customFormat="1" ht="9.9499999999999993" customHeight="1">
      <c r="B41" s="10" t="s">
        <v>31</v>
      </c>
      <c r="C41" s="19">
        <v>21984</v>
      </c>
      <c r="D41" s="19">
        <v>6479</v>
      </c>
      <c r="E41" s="19">
        <v>7</v>
      </c>
      <c r="F41" s="19">
        <v>30</v>
      </c>
      <c r="G41" s="19">
        <v>238</v>
      </c>
      <c r="H41" s="19">
        <v>1569</v>
      </c>
      <c r="I41" s="19">
        <v>2662</v>
      </c>
      <c r="J41" s="19">
        <v>837</v>
      </c>
      <c r="K41" s="20">
        <v>1136</v>
      </c>
    </row>
    <row r="42" spans="2:11" s="4" customFormat="1" ht="9.9499999999999993" customHeight="1">
      <c r="B42" s="10"/>
      <c r="C42" s="19"/>
      <c r="D42" s="19"/>
      <c r="E42" s="19"/>
      <c r="F42" s="19"/>
      <c r="G42" s="19"/>
      <c r="H42" s="19"/>
      <c r="I42" s="19"/>
      <c r="J42" s="19"/>
      <c r="K42" s="20"/>
    </row>
    <row r="43" spans="2:11" s="4" customFormat="1" ht="9.9499999999999993" customHeight="1">
      <c r="B43" s="10" t="s">
        <v>32</v>
      </c>
      <c r="C43" s="19">
        <v>3268</v>
      </c>
      <c r="D43" s="19">
        <v>1426</v>
      </c>
      <c r="E43" s="19">
        <v>3</v>
      </c>
      <c r="F43" s="19">
        <v>13</v>
      </c>
      <c r="G43" s="19">
        <v>101</v>
      </c>
      <c r="H43" s="19">
        <v>213</v>
      </c>
      <c r="I43" s="19">
        <v>289</v>
      </c>
      <c r="J43" s="19">
        <v>397</v>
      </c>
      <c r="K43" s="20">
        <v>410</v>
      </c>
    </row>
    <row r="44" spans="2:11" s="4" customFormat="1" ht="9.9499999999999993" customHeight="1">
      <c r="B44" s="10"/>
      <c r="C44" s="19"/>
      <c r="D44" s="19"/>
      <c r="E44" s="19"/>
      <c r="F44" s="19"/>
      <c r="G44" s="19"/>
      <c r="H44" s="19"/>
      <c r="I44" s="19"/>
      <c r="J44" s="19"/>
      <c r="K44" s="20"/>
    </row>
    <row r="45" spans="2:11" s="4" customFormat="1" ht="9.9499999999999993" customHeight="1">
      <c r="B45" s="10" t="s">
        <v>33</v>
      </c>
      <c r="C45" s="19">
        <v>534</v>
      </c>
      <c r="D45" s="19">
        <v>224</v>
      </c>
      <c r="E45" s="19">
        <v>3</v>
      </c>
      <c r="F45" s="19">
        <v>10</v>
      </c>
      <c r="G45" s="19">
        <v>15</v>
      </c>
      <c r="H45" s="19">
        <v>49</v>
      </c>
      <c r="I45" s="19">
        <v>48</v>
      </c>
      <c r="J45" s="19">
        <v>44</v>
      </c>
      <c r="K45" s="20">
        <v>55</v>
      </c>
    </row>
    <row r="46" spans="2:11" s="4" customFormat="1" ht="9.9499999999999993" customHeight="1">
      <c r="B46" s="10"/>
      <c r="C46" s="19"/>
      <c r="D46" s="19"/>
      <c r="E46" s="19"/>
      <c r="F46" s="19"/>
      <c r="G46" s="19"/>
      <c r="H46" s="19"/>
      <c r="I46" s="19"/>
      <c r="J46" s="19"/>
      <c r="K46" s="20"/>
    </row>
    <row r="47" spans="2:11" s="4" customFormat="1" ht="9.9499999999999993" customHeight="1">
      <c r="B47" s="10" t="s">
        <v>34</v>
      </c>
      <c r="C47" s="19">
        <v>258</v>
      </c>
      <c r="D47" s="19">
        <v>125</v>
      </c>
      <c r="E47" s="19">
        <v>8</v>
      </c>
      <c r="F47" s="19">
        <v>10</v>
      </c>
      <c r="G47" s="19">
        <v>28</v>
      </c>
      <c r="H47" s="19">
        <v>19</v>
      </c>
      <c r="I47" s="19">
        <v>18</v>
      </c>
      <c r="J47" s="19">
        <v>23</v>
      </c>
      <c r="K47" s="20">
        <v>19</v>
      </c>
    </row>
    <row r="48" spans="2:11" s="4" customFormat="1" ht="9.9499999999999993" customHeight="1">
      <c r="B48" s="10"/>
      <c r="C48" s="19"/>
      <c r="D48" s="19"/>
      <c r="E48" s="19"/>
      <c r="F48" s="19"/>
      <c r="G48" s="19"/>
      <c r="H48" s="19"/>
      <c r="I48" s="19"/>
      <c r="J48" s="19"/>
      <c r="K48" s="20"/>
    </row>
    <row r="49" spans="2:11" s="4" customFormat="1" ht="9.9499999999999993" customHeight="1">
      <c r="B49" s="10" t="s">
        <v>119</v>
      </c>
      <c r="C49" s="19">
        <v>436</v>
      </c>
      <c r="D49" s="19">
        <v>327</v>
      </c>
      <c r="E49" s="21" t="s">
        <v>15</v>
      </c>
      <c r="F49" s="19">
        <v>13</v>
      </c>
      <c r="G49" s="19">
        <v>77</v>
      </c>
      <c r="H49" s="19">
        <v>87</v>
      </c>
      <c r="I49" s="19">
        <v>53</v>
      </c>
      <c r="J49" s="19">
        <v>38</v>
      </c>
      <c r="K49" s="20">
        <v>59</v>
      </c>
    </row>
    <row r="50" spans="2:11" s="4" customFormat="1" ht="9.9499999999999993" customHeight="1">
      <c r="B50" s="10"/>
      <c r="C50" s="19"/>
      <c r="D50" s="19"/>
      <c r="E50" s="19"/>
      <c r="F50" s="19"/>
      <c r="G50" s="19"/>
      <c r="H50" s="19"/>
      <c r="I50" s="19"/>
      <c r="J50" s="19"/>
      <c r="K50" s="20"/>
    </row>
    <row r="51" spans="2:11" s="4" customFormat="1" ht="9.9499999999999993" customHeight="1">
      <c r="B51" s="10" t="s">
        <v>36</v>
      </c>
      <c r="C51" s="19">
        <v>252</v>
      </c>
      <c r="D51" s="19">
        <v>161</v>
      </c>
      <c r="E51" s="21" t="s">
        <v>15</v>
      </c>
      <c r="F51" s="19">
        <v>1</v>
      </c>
      <c r="G51" s="19">
        <v>22</v>
      </c>
      <c r="H51" s="19">
        <v>48</v>
      </c>
      <c r="I51" s="19">
        <v>29</v>
      </c>
      <c r="J51" s="19">
        <v>22</v>
      </c>
      <c r="K51" s="20">
        <v>39</v>
      </c>
    </row>
    <row r="52" spans="2:11" s="4" customFormat="1" ht="9.9499999999999993" customHeight="1">
      <c r="B52" s="10"/>
      <c r="C52" s="19"/>
      <c r="D52" s="19"/>
      <c r="E52" s="19"/>
      <c r="F52" s="19"/>
      <c r="G52" s="19"/>
      <c r="H52" s="19"/>
      <c r="I52" s="19"/>
      <c r="J52" s="19"/>
      <c r="K52" s="20"/>
    </row>
    <row r="53" spans="2:11" s="4" customFormat="1" ht="9.9499999999999993" customHeight="1">
      <c r="B53" s="10" t="s">
        <v>69</v>
      </c>
      <c r="C53" s="19">
        <v>982</v>
      </c>
      <c r="D53" s="19">
        <v>600</v>
      </c>
      <c r="E53" s="19">
        <v>4</v>
      </c>
      <c r="F53" s="19">
        <v>22</v>
      </c>
      <c r="G53" s="19">
        <v>43</v>
      </c>
      <c r="H53" s="19">
        <v>283</v>
      </c>
      <c r="I53" s="19">
        <v>83</v>
      </c>
      <c r="J53" s="19">
        <v>77</v>
      </c>
      <c r="K53" s="20">
        <v>88</v>
      </c>
    </row>
    <row r="54" spans="2:11" s="4" customFormat="1" ht="9.9499999999999993" customHeight="1">
      <c r="B54" s="10"/>
      <c r="C54" s="19"/>
      <c r="D54" s="19"/>
      <c r="E54" s="19"/>
      <c r="F54" s="19"/>
      <c r="G54" s="19"/>
      <c r="H54" s="19"/>
      <c r="I54" s="19"/>
      <c r="J54" s="19"/>
      <c r="K54" s="20"/>
    </row>
    <row r="55" spans="2:11" s="4" customFormat="1" ht="9.9499999999999993" customHeight="1">
      <c r="B55" s="10" t="s">
        <v>38</v>
      </c>
      <c r="C55" s="19">
        <v>897</v>
      </c>
      <c r="D55" s="19">
        <v>787</v>
      </c>
      <c r="E55" s="19">
        <v>335</v>
      </c>
      <c r="F55" s="19">
        <v>50</v>
      </c>
      <c r="G55" s="19">
        <v>199</v>
      </c>
      <c r="H55" s="19">
        <v>86</v>
      </c>
      <c r="I55" s="19">
        <v>34</v>
      </c>
      <c r="J55" s="19">
        <v>26</v>
      </c>
      <c r="K55" s="20">
        <v>57</v>
      </c>
    </row>
    <row r="56" spans="2:11" s="4" customFormat="1" ht="9.9499999999999993" customHeight="1" thickBot="1">
      <c r="B56" s="73"/>
      <c r="C56" s="74"/>
      <c r="D56" s="74"/>
      <c r="E56" s="74"/>
      <c r="F56" s="74"/>
      <c r="G56" s="74"/>
      <c r="H56" s="74"/>
      <c r="I56" s="74"/>
      <c r="J56" s="74"/>
      <c r="K56" s="132"/>
    </row>
    <row r="57" spans="2:11" ht="11.25" customHeight="1">
      <c r="B57" s="95" t="s">
        <v>39</v>
      </c>
      <c r="C57" s="127"/>
      <c r="D57" s="127"/>
      <c r="E57" s="50"/>
    </row>
  </sheetData>
  <mergeCells count="6">
    <mergeCell ref="B1:K1"/>
    <mergeCell ref="E4:K4"/>
    <mergeCell ref="D3:K3"/>
    <mergeCell ref="D4:D5"/>
    <mergeCell ref="C3:C5"/>
    <mergeCell ref="B3:B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24</vt:i4>
      </vt:variant>
    </vt:vector>
  </HeadingPairs>
  <TitlesOfParts>
    <vt:vector size="24" baseType="lpstr">
      <vt:lpstr>TABLA2</vt:lpstr>
      <vt:lpstr>TABLA3</vt:lpstr>
      <vt:lpstr>TABLA4</vt:lpstr>
      <vt:lpstr>TABLA5</vt:lpstr>
      <vt:lpstr>TABLA6A</vt:lpstr>
      <vt:lpstr>TABLA6B</vt:lpstr>
      <vt:lpstr>TABLA7A</vt:lpstr>
      <vt:lpstr>TABLA7B</vt:lpstr>
      <vt:lpstr>TABLA8A</vt:lpstr>
      <vt:lpstr>TABLA8B</vt:lpstr>
      <vt:lpstr>TABLA8C</vt:lpstr>
      <vt:lpstr>TABLA8D</vt:lpstr>
      <vt:lpstr>TABLA9A</vt:lpstr>
      <vt:lpstr>TABLA9B</vt:lpstr>
      <vt:lpstr>TABLA9C</vt:lpstr>
      <vt:lpstr>TABLA9D</vt:lpstr>
      <vt:lpstr>CUADRO10A</vt:lpstr>
      <vt:lpstr>CUADRO10B</vt:lpstr>
      <vt:lpstr>CUADRO11A</vt:lpstr>
      <vt:lpstr>CUADRO11B</vt:lpstr>
      <vt:lpstr>CUADRO12</vt:lpstr>
      <vt:lpstr>CUADRO13</vt:lpstr>
      <vt:lpstr>CUADRO14A</vt:lpstr>
      <vt:lpstr>CUADRO14B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Marcelo Loza</dc:creator>
  <cp:lastModifiedBy>INEC Marcelo Loza</cp:lastModifiedBy>
  <cp:lastPrinted>2012-07-25T19:29:22Z</cp:lastPrinted>
  <dcterms:created xsi:type="dcterms:W3CDTF">2012-05-31T14:44:53Z</dcterms:created>
  <dcterms:modified xsi:type="dcterms:W3CDTF">2012-07-25T19:30:45Z</dcterms:modified>
</cp:coreProperties>
</file>