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7400" windowHeight="5880" activeTab="1"/>
  </bookViews>
  <sheets>
    <sheet name="Hoja1" sheetId="1" r:id="rId1"/>
    <sheet name="grafico 5" sheetId="7" r:id="rId2"/>
  </sheets>
  <definedNames>
    <definedName name="_xlnm.Print_Area" localSheetId="1">'grafico 5'!$A$1:$L$42</definedName>
  </definedNames>
  <calcPr calcId="145621"/>
</workbook>
</file>

<file path=xl/calcChain.xml><?xml version="1.0" encoding="utf-8"?>
<calcChain xmlns="http://schemas.openxmlformats.org/spreadsheetml/2006/main">
  <c r="N49" i="7" l="1"/>
  <c r="N48" i="7"/>
  <c r="I44" i="7"/>
</calcChain>
</file>

<file path=xl/sharedStrings.xml><?xml version="1.0" encoding="utf-8"?>
<sst xmlns="http://schemas.openxmlformats.org/spreadsheetml/2006/main" count="173" uniqueCount="92">
  <si>
    <t>GRAF12</t>
  </si>
  <si>
    <t>ENERO</t>
  </si>
  <si>
    <t>FEBRERO</t>
  </si>
  <si>
    <t>ABRIL</t>
  </si>
  <si>
    <t>MAYO</t>
  </si>
  <si>
    <t>JUNIO</t>
  </si>
  <si>
    <t>JULIO</t>
  </si>
  <si>
    <t>AGOSTO</t>
  </si>
  <si>
    <t>SEPTIEMBRE</t>
  </si>
  <si>
    <t>OCTUBRE</t>
  </si>
  <si>
    <t>NIVIEMBRE</t>
  </si>
  <si>
    <t>DICIEMBRE</t>
  </si>
  <si>
    <t>GRAF13</t>
  </si>
  <si>
    <t>PICHINCHA</t>
  </si>
  <si>
    <t>GUAYAS</t>
  </si>
  <si>
    <t>AZUAY</t>
  </si>
  <si>
    <t>MANABI</t>
  </si>
  <si>
    <t>OTROS</t>
  </si>
  <si>
    <t>GRAF14</t>
  </si>
  <si>
    <t>MARZO</t>
  </si>
  <si>
    <t>GRAF15</t>
  </si>
  <si>
    <t>CHOQUES</t>
  </si>
  <si>
    <t>ATROPELLOS</t>
  </si>
  <si>
    <t>ESTRELLAM.</t>
  </si>
  <si>
    <t>GRAF16</t>
  </si>
  <si>
    <t>GRAF17</t>
  </si>
  <si>
    <t>TOTAL PAIS CHOQUES</t>
  </si>
  <si>
    <t>GRAF18</t>
  </si>
  <si>
    <t>TOTAL PAIS ATROPELLOS</t>
  </si>
  <si>
    <t>GRAF19</t>
  </si>
  <si>
    <t xml:space="preserve">MAYO </t>
  </si>
  <si>
    <t xml:space="preserve">JUNIO </t>
  </si>
  <si>
    <t>NOVIEMBRE</t>
  </si>
  <si>
    <t>GRAF20</t>
  </si>
  <si>
    <t>EXECESO VELOC.</t>
  </si>
  <si>
    <t>GRAF21</t>
  </si>
  <si>
    <t>EMBRIAGUEZ</t>
  </si>
  <si>
    <t>GRAF22</t>
  </si>
  <si>
    <t>GRAF23</t>
  </si>
  <si>
    <t>HERIDOS</t>
  </si>
  <si>
    <t>MUERTOS</t>
  </si>
  <si>
    <t>TRAUMATICOS</t>
  </si>
  <si>
    <t>GRAF24</t>
  </si>
  <si>
    <t>GRAF25</t>
  </si>
  <si>
    <t>RUMBO NORTE</t>
  </si>
  <si>
    <t>RUMBO SUR</t>
  </si>
  <si>
    <t>GRAF26</t>
  </si>
  <si>
    <t>TREN</t>
  </si>
  <si>
    <t>AUTOFERRO</t>
  </si>
  <si>
    <t>EXTRANJEROS</t>
  </si>
  <si>
    <t>GRAF27</t>
  </si>
  <si>
    <t>GRAF28</t>
  </si>
  <si>
    <t>GRAF29</t>
  </si>
  <si>
    <t>QUITO</t>
  </si>
  <si>
    <t>GUAYAQUIL</t>
  </si>
  <si>
    <t>ENTRADAS</t>
  </si>
  <si>
    <t>SALIDAS</t>
  </si>
  <si>
    <t>GRAF8</t>
  </si>
  <si>
    <t>CHEVROLET</t>
  </si>
  <si>
    <t>FORD</t>
  </si>
  <si>
    <t>TOYOTA</t>
  </si>
  <si>
    <t>NISSAN</t>
  </si>
  <si>
    <t>GRAF9</t>
  </si>
  <si>
    <t>ROZAMIENTOS</t>
  </si>
  <si>
    <t>TUNGURAHUA</t>
  </si>
  <si>
    <t>TOTAL</t>
  </si>
  <si>
    <t>HOMBRES</t>
  </si>
  <si>
    <t>MUJERES</t>
  </si>
  <si>
    <t>EXCESO VELOCID.</t>
  </si>
  <si>
    <t>QUITO-GUAYAQUIL</t>
  </si>
  <si>
    <t>IBARRA -SAN LORENZO</t>
  </si>
  <si>
    <t>IMP. E IMP.CONDUC.</t>
  </si>
  <si>
    <t xml:space="preserve">MAL REBAS. </t>
  </si>
  <si>
    <t xml:space="preserve">NO RESP. SEÑAL. TRANS. </t>
  </si>
  <si>
    <t>MAZDA</t>
  </si>
  <si>
    <t>ACCIDENTES DE TRANSITO</t>
  </si>
  <si>
    <t>VICTIMAS</t>
  </si>
  <si>
    <t>FERROCARRILES</t>
  </si>
  <si>
    <t>PASAJEROS DAC</t>
  </si>
  <si>
    <t>MANABÍ</t>
  </si>
  <si>
    <t>TULCÁN</t>
  </si>
  <si>
    <t>SUZUKY</t>
  </si>
  <si>
    <t>TRAUMÁTICOS</t>
  </si>
  <si>
    <t>cuadro por modelo pichincha y guayas, CUADROS NO. 15</t>
  </si>
  <si>
    <t>SUZUKI</t>
  </si>
  <si>
    <t>Gráfico No 5</t>
  </si>
  <si>
    <t>HYUNDAI</t>
  </si>
  <si>
    <t>CHEVROL.</t>
  </si>
  <si>
    <t>TOYOT.</t>
  </si>
  <si>
    <t>VOLKSW.</t>
  </si>
  <si>
    <t>Total Nacional 1.171.924</t>
  </si>
  <si>
    <t>Vehículos Matriculados, Según Marcas. Año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</si>
</sst>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b/>
      <sz val="12"/>
      <name val="Calibri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9" fontId="0" fillId="0" borderId="0" xfId="0" applyNumberFormat="1"/>
    <xf numFmtId="0" fontId="3" fillId="0" borderId="0" xfId="0" applyFont="1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9" fontId="2" fillId="0" borderId="0" xfId="0" applyNumberFormat="1" applyFont="1"/>
    <xf numFmtId="0" fontId="0" fillId="0" borderId="0" xfId="0" applyFill="1" applyBorder="1"/>
    <xf numFmtId="0" fontId="4" fillId="0" borderId="0" xfId="0" applyFont="1" applyFill="1" applyBorder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0" fillId="5" borderId="0" xfId="0" applyFill="1"/>
    <xf numFmtId="0" fontId="3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7" fillId="5" borderId="0" xfId="0" applyFont="1" applyFill="1"/>
    <xf numFmtId="0" fontId="8" fillId="5" borderId="0" xfId="0" applyFont="1" applyFill="1"/>
    <xf numFmtId="0" fontId="9" fillId="0" borderId="0" xfId="0" applyFont="1" applyFill="1"/>
    <xf numFmtId="0" fontId="7" fillId="0" borderId="0" xfId="0" applyFont="1" applyFill="1"/>
    <xf numFmtId="9" fontId="7" fillId="0" borderId="0" xfId="0" applyNumberFormat="1" applyFont="1" applyFill="1"/>
    <xf numFmtId="0" fontId="9" fillId="5" borderId="0" xfId="0" applyFont="1" applyFill="1"/>
    <xf numFmtId="0" fontId="9" fillId="0" borderId="0" xfId="0" applyFont="1" applyAlignment="1">
      <alignment horizontal="center"/>
    </xf>
    <xf numFmtId="3" fontId="7" fillId="5" borderId="0" xfId="0" applyNumberFormat="1" applyFont="1" applyFill="1" applyAlignment="1">
      <alignment horizontal="left"/>
    </xf>
    <xf numFmtId="3" fontId="7" fillId="0" borderId="0" xfId="0" applyNumberFormat="1" applyFont="1"/>
    <xf numFmtId="0" fontId="1" fillId="4" borderId="0" xfId="0" applyFont="1" applyFill="1" applyAlignment="1">
      <alignment horizontal="center"/>
    </xf>
    <xf numFmtId="0" fontId="5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'grafico 5'!$C$43</c:f>
              <c:strCache>
                <c:ptCount val="1"/>
                <c:pt idx="0">
                  <c:v>CHEVROLET</c:v>
                </c:pt>
              </c:strCache>
            </c:strRef>
          </c:tx>
          <c:spPr>
            <a:ln w="0"/>
            <a:scene3d>
              <a:camera prst="orthographicFront"/>
              <a:lightRig rig="threePt" dir="t"/>
            </a:scene3d>
            <a:sp3d>
              <a:bevelT w="101600"/>
              <a:bevelB w="0"/>
            </a:sp3d>
          </c:spPr>
          <c:invertIfNegative val="0"/>
          <c:dPt>
            <c:idx val="5"/>
            <c:invertIfNegative val="0"/>
            <c:bubble3D val="0"/>
            <c:spPr>
              <a:solidFill>
                <a:srgbClr val="FF0000"/>
              </a:solidFill>
              <a:ln w="0"/>
              <a:scene3d>
                <a:camera prst="orthographicFront"/>
                <a:lightRig rig="threePt" dir="t"/>
              </a:scene3d>
              <a:sp3d>
                <a:bevelT w="101600"/>
                <a:bevelB w="0"/>
              </a:sp3d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/>
                </a:pPr>
                <a:endParaRPr lang="es-EC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numRef>
              <c:f>'grafico 5'!$I$44</c:f>
              <c:numCache>
                <c:formatCode>0%</c:formatCode>
                <c:ptCount val="1"/>
                <c:pt idx="0">
                  <c:v>1</c:v>
                </c:pt>
              </c:numCache>
            </c:numRef>
          </c:cat>
          <c:val>
            <c:numRef>
              <c:f>'grafico 5'!$C$44</c:f>
              <c:numCache>
                <c:formatCode>0%</c:formatCode>
                <c:ptCount val="1"/>
                <c:pt idx="0">
                  <c:v>0.3</c:v>
                </c:pt>
              </c:numCache>
            </c:numRef>
          </c:val>
        </c:ser>
        <c:ser>
          <c:idx val="1"/>
          <c:order val="1"/>
          <c:tx>
            <c:strRef>
              <c:f>'grafico 5'!$D$43</c:f>
              <c:strCache>
                <c:ptCount val="1"/>
                <c:pt idx="0">
                  <c:v>TOYOTA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/>
                </a:pPr>
                <a:endParaRPr lang="es-EC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numRef>
              <c:f>'grafico 5'!$I$44</c:f>
              <c:numCache>
                <c:formatCode>0%</c:formatCode>
                <c:ptCount val="1"/>
                <c:pt idx="0">
                  <c:v>1</c:v>
                </c:pt>
              </c:numCache>
            </c:numRef>
          </c:cat>
          <c:val>
            <c:numRef>
              <c:f>'grafico 5'!$D$44</c:f>
              <c:numCache>
                <c:formatCode>0%</c:formatCode>
                <c:ptCount val="1"/>
                <c:pt idx="0">
                  <c:v>0.08</c:v>
                </c:pt>
              </c:numCache>
            </c:numRef>
          </c:val>
        </c:ser>
        <c:ser>
          <c:idx val="2"/>
          <c:order val="2"/>
          <c:tx>
            <c:strRef>
              <c:f>'grafico 5'!$E$43</c:f>
              <c:strCache>
                <c:ptCount val="1"/>
                <c:pt idx="0">
                  <c:v>SUZUKI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/>
                </a:pPr>
                <a:endParaRPr lang="es-EC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numRef>
              <c:f>'grafico 5'!$I$44</c:f>
              <c:numCache>
                <c:formatCode>0%</c:formatCode>
                <c:ptCount val="1"/>
                <c:pt idx="0">
                  <c:v>1</c:v>
                </c:pt>
              </c:numCache>
            </c:numRef>
          </c:cat>
          <c:val>
            <c:numRef>
              <c:f>'grafico 5'!$E$44</c:f>
              <c:numCache>
                <c:formatCode>0%</c:formatCode>
                <c:ptCount val="1"/>
                <c:pt idx="0">
                  <c:v>7.0000000000000007E-2</c:v>
                </c:pt>
              </c:numCache>
            </c:numRef>
          </c:val>
        </c:ser>
        <c:ser>
          <c:idx val="3"/>
          <c:order val="3"/>
          <c:tx>
            <c:strRef>
              <c:f>'grafico 5'!$F$43</c:f>
              <c:strCache>
                <c:ptCount val="1"/>
                <c:pt idx="0">
                  <c:v>HYUNDAI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/>
                </a:pPr>
                <a:endParaRPr lang="es-EC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numRef>
              <c:f>'grafico 5'!$I$44</c:f>
              <c:numCache>
                <c:formatCode>0%</c:formatCode>
                <c:ptCount val="1"/>
                <c:pt idx="0">
                  <c:v>1</c:v>
                </c:pt>
              </c:numCache>
            </c:numRef>
          </c:cat>
          <c:val>
            <c:numRef>
              <c:f>'grafico 5'!$F$44</c:f>
              <c:numCache>
                <c:formatCode>0%</c:formatCode>
                <c:ptCount val="1"/>
                <c:pt idx="0">
                  <c:v>0.06</c:v>
                </c:pt>
              </c:numCache>
            </c:numRef>
          </c:val>
        </c:ser>
        <c:ser>
          <c:idx val="4"/>
          <c:order val="4"/>
          <c:tx>
            <c:strRef>
              <c:f>'grafico 5'!$G$43</c:f>
              <c:strCache>
                <c:ptCount val="1"/>
                <c:pt idx="0">
                  <c:v>OTROS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/>
                </a:pPr>
                <a:endParaRPr lang="es-EC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numRef>
              <c:f>'grafico 5'!$I$44</c:f>
              <c:numCache>
                <c:formatCode>0%</c:formatCode>
                <c:ptCount val="1"/>
                <c:pt idx="0">
                  <c:v>1</c:v>
                </c:pt>
              </c:numCache>
            </c:numRef>
          </c:cat>
          <c:val>
            <c:numRef>
              <c:f>'grafico 5'!$G$44</c:f>
              <c:numCache>
                <c:formatCode>0%</c:formatCode>
                <c:ptCount val="1"/>
                <c:pt idx="0">
                  <c:v>0.49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675136"/>
        <c:axId val="117676672"/>
      </c:barChart>
      <c:catAx>
        <c:axId val="117675136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EC"/>
          </a:p>
        </c:txPr>
        <c:crossAx val="117676672"/>
        <c:crosses val="autoZero"/>
        <c:auto val="1"/>
        <c:lblAlgn val="ctr"/>
        <c:lblOffset val="100"/>
        <c:noMultiLvlLbl val="0"/>
      </c:catAx>
      <c:valAx>
        <c:axId val="11767667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EC"/>
          </a:p>
        </c:txPr>
        <c:crossAx val="1176751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 paperSize="9" orientation="landscape" horizontalDpi="-4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533573928258968"/>
          <c:y val="3.3043213348331456E-2"/>
          <c:w val="0.85109580052493439"/>
          <c:h val="0.7525173415823022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'grafico 5'!$D$47</c:f>
              <c:strCache>
                <c:ptCount val="1"/>
                <c:pt idx="0">
                  <c:v>CHEVROL.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6666666666666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500000000000000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5'!$C$48:$C$49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5'!$D$48:$D$49</c:f>
              <c:numCache>
                <c:formatCode>#,##0</c:formatCode>
                <c:ptCount val="2"/>
                <c:pt idx="0">
                  <c:v>89116</c:v>
                </c:pt>
                <c:pt idx="1">
                  <c:v>93690</c:v>
                </c:pt>
              </c:numCache>
            </c:numRef>
          </c:val>
        </c:ser>
        <c:ser>
          <c:idx val="1"/>
          <c:order val="1"/>
          <c:tx>
            <c:strRef>
              <c:f>'grafico 5'!$E$47</c:f>
              <c:strCache>
                <c:ptCount val="1"/>
                <c:pt idx="0">
                  <c:v>TOYOT.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5000000000000026E-2"/>
                  <c:y val="-2.9761904761904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0555555555555555E-2"/>
                  <c:y val="2.9761904761904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5'!$C$48:$C$49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5'!$E$48:$E$49</c:f>
              <c:numCache>
                <c:formatCode>#,##0</c:formatCode>
                <c:ptCount val="2"/>
                <c:pt idx="0">
                  <c:v>20677</c:v>
                </c:pt>
                <c:pt idx="1">
                  <c:v>17622</c:v>
                </c:pt>
              </c:numCache>
            </c:numRef>
          </c:val>
        </c:ser>
        <c:ser>
          <c:idx val="2"/>
          <c:order val="2"/>
          <c:tx>
            <c:strRef>
              <c:f>'grafico 5'!$F$47</c:f>
              <c:strCache>
                <c:ptCount val="1"/>
                <c:pt idx="0">
                  <c:v>FORD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500000000000000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600"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5'!$C$48:$C$49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5'!$F$48:$F$49</c:f>
              <c:numCache>
                <c:formatCode>#,##0</c:formatCode>
                <c:ptCount val="2"/>
                <c:pt idx="1">
                  <c:v>12302</c:v>
                </c:pt>
              </c:numCache>
            </c:numRef>
          </c:val>
        </c:ser>
        <c:ser>
          <c:idx val="3"/>
          <c:order val="3"/>
          <c:tx>
            <c:strRef>
              <c:f>'grafico 5'!$G$47</c:f>
              <c:strCache>
                <c:ptCount val="1"/>
                <c:pt idx="0">
                  <c:v>MAZDA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2.1872265966754156E-7"/>
                  <c:y val="2.9761904761904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5'!$C$48:$C$49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5'!$G$48:$G$49</c:f>
              <c:numCache>
                <c:formatCode>#,##0</c:formatCode>
                <c:ptCount val="2"/>
                <c:pt idx="0">
                  <c:v>16455</c:v>
                </c:pt>
              </c:numCache>
            </c:numRef>
          </c:val>
        </c:ser>
        <c:ser>
          <c:idx val="4"/>
          <c:order val="4"/>
          <c:tx>
            <c:strRef>
              <c:f>'grafico 5'!$H$47</c:f>
              <c:strCache>
                <c:ptCount val="1"/>
                <c:pt idx="0">
                  <c:v>HYUNDAI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0555555555555555E-2"/>
                  <c:y val="-8.92857142857142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888888888888888E-2"/>
                  <c:y val="5.95238095238095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5'!$C$48:$C$49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5'!$H$48:$H$49</c:f>
              <c:numCache>
                <c:formatCode>#,##0</c:formatCode>
                <c:ptCount val="2"/>
                <c:pt idx="0">
                  <c:v>17657</c:v>
                </c:pt>
                <c:pt idx="1">
                  <c:v>22218</c:v>
                </c:pt>
              </c:numCache>
            </c:numRef>
          </c:val>
        </c:ser>
        <c:ser>
          <c:idx val="5"/>
          <c:order val="5"/>
          <c:tx>
            <c:strRef>
              <c:f>'grafico 5'!$I$47</c:f>
              <c:strCache>
                <c:ptCount val="1"/>
                <c:pt idx="0">
                  <c:v>VOLKSW.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5000000000000001E-2"/>
                  <c:y val="0"/>
                </c:manualLayout>
              </c:layout>
              <c:spPr/>
              <c:txPr>
                <a:bodyPr/>
                <a:lstStyle/>
                <a:p>
                  <a:pPr>
                    <a:defRPr sz="700" b="1"/>
                  </a:pPr>
                  <a:endParaRPr lang="es-EC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5'!$C$48:$C$49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5'!$I$48:$I$49</c:f>
              <c:numCache>
                <c:formatCode>#,##0</c:formatCode>
                <c:ptCount val="2"/>
                <c:pt idx="0">
                  <c:v>12642</c:v>
                </c:pt>
              </c:numCache>
            </c:numRef>
          </c:val>
        </c:ser>
        <c:ser>
          <c:idx val="6"/>
          <c:order val="6"/>
          <c:tx>
            <c:strRef>
              <c:f>'grafico 5'!$J$47</c:f>
              <c:strCache>
                <c:ptCount val="1"/>
                <c:pt idx="0">
                  <c:v>SUZUKY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8.333333333333333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600"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5'!$C$48:$C$49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5'!$J$48:$J$49</c:f>
              <c:numCache>
                <c:formatCode>#,##0</c:formatCode>
                <c:ptCount val="2"/>
                <c:pt idx="1">
                  <c:v>20910</c:v>
                </c:pt>
              </c:numCache>
            </c:numRef>
          </c:val>
        </c:ser>
        <c:ser>
          <c:idx val="7"/>
          <c:order val="7"/>
          <c:tx>
            <c:strRef>
              <c:f>'grafico 5'!$K$47</c:f>
              <c:strCache>
                <c:ptCount val="1"/>
                <c:pt idx="0">
                  <c:v>NISSAN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5.5555555555555558E-3"/>
                  <c:y val="-1.19047619047617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777777777777776E-2"/>
                  <c:y val="-5.95238095238095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5'!$C$48:$C$49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5'!$K$48:$K$49</c:f>
              <c:numCache>
                <c:formatCode>#,##0</c:formatCode>
                <c:ptCount val="2"/>
                <c:pt idx="0">
                  <c:v>14723</c:v>
                </c:pt>
                <c:pt idx="1">
                  <c:v>12519</c:v>
                </c:pt>
              </c:numCache>
            </c:numRef>
          </c:val>
        </c:ser>
        <c:ser>
          <c:idx val="8"/>
          <c:order val="8"/>
          <c:tx>
            <c:strRef>
              <c:f>'grafico 5'!$L$47</c:f>
              <c:strCache>
                <c:ptCount val="1"/>
                <c:pt idx="0">
                  <c:v>OTROS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800"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'grafico 5'!$C$48:$C$49</c:f>
              <c:strCache>
                <c:ptCount val="2"/>
                <c:pt idx="0">
                  <c:v>PICHINCHA</c:v>
                </c:pt>
                <c:pt idx="1">
                  <c:v>GUAYAS</c:v>
                </c:pt>
              </c:strCache>
            </c:strRef>
          </c:cat>
          <c:val>
            <c:numRef>
              <c:f>'grafico 5'!$L$48:$L$49</c:f>
              <c:numCache>
                <c:formatCode>#,##0</c:formatCode>
                <c:ptCount val="2"/>
                <c:pt idx="0">
                  <c:v>95454</c:v>
                </c:pt>
                <c:pt idx="1">
                  <c:v>123640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7744384"/>
        <c:axId val="117745920"/>
        <c:axId val="0"/>
      </c:bar3DChart>
      <c:catAx>
        <c:axId val="1177443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EC"/>
          </a:p>
        </c:txPr>
        <c:crossAx val="117745920"/>
        <c:crosses val="autoZero"/>
        <c:auto val="1"/>
        <c:lblAlgn val="ctr"/>
        <c:lblOffset val="100"/>
        <c:noMultiLvlLbl val="0"/>
      </c:catAx>
      <c:valAx>
        <c:axId val="11774592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117744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1.420931758530186E-2"/>
          <c:y val="0.89174657855268102"/>
          <c:w val="0.97467957130358707"/>
          <c:h val="0.10638756092988376"/>
        </c:manualLayout>
      </c:layout>
      <c:overlay val="0"/>
      <c:txPr>
        <a:bodyPr/>
        <a:lstStyle/>
        <a:p>
          <a:pPr>
            <a:defRPr sz="800" b="1"/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10</xdr:row>
      <xdr:rowOff>95250</xdr:rowOff>
    </xdr:from>
    <xdr:to>
      <xdr:col>5</xdr:col>
      <xdr:colOff>485775</xdr:colOff>
      <xdr:row>33</xdr:row>
      <xdr:rowOff>0</xdr:rowOff>
    </xdr:to>
    <xdr:graphicFrame macro="">
      <xdr:nvGraphicFramePr>
        <xdr:cNvPr id="102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714375</xdr:colOff>
      <xdr:row>10</xdr:row>
      <xdr:rowOff>28576</xdr:rowOff>
    </xdr:from>
    <xdr:to>
      <xdr:col>11</xdr:col>
      <xdr:colOff>714375</xdr:colOff>
      <xdr:row>36</xdr:row>
      <xdr:rowOff>85726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0.27708</cdr:x>
      <cdr:y>0.83705</cdr:y>
    </cdr:from>
    <cdr:to>
      <cdr:x>0.43125</cdr:x>
      <cdr:y>0.88393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66825" y="3571874"/>
          <a:ext cx="70485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s-EC" sz="900" b="1"/>
            <a:t>266.724</a:t>
          </a:r>
        </a:p>
      </cdr:txBody>
    </cdr:sp>
  </cdr:relSizeAnchor>
  <cdr:relSizeAnchor xmlns:cdr="http://schemas.openxmlformats.org/drawingml/2006/chartDrawing">
    <cdr:from>
      <cdr:x>0.68819</cdr:x>
      <cdr:y>0.83333</cdr:y>
    </cdr:from>
    <cdr:to>
      <cdr:x>0.84236</cdr:x>
      <cdr:y>0.88021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3146425" y="3556000"/>
          <a:ext cx="70485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s-EC" sz="900" b="1"/>
            <a:t>302.901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3"/>
  <sheetViews>
    <sheetView workbookViewId="0">
      <selection activeCell="F17" sqref="F17"/>
    </sheetView>
  </sheetViews>
  <sheetFormatPr baseColWidth="10" defaultRowHeight="12.75" x14ac:dyDescent="0.2"/>
  <sheetData>
    <row r="2" spans="1:10" x14ac:dyDescent="0.2">
      <c r="C2" s="35" t="s">
        <v>75</v>
      </c>
      <c r="D2" s="35"/>
      <c r="E2" s="35"/>
      <c r="F2" s="35"/>
    </row>
    <row r="4" spans="1:10" x14ac:dyDescent="0.2">
      <c r="A4" s="19" t="s">
        <v>12</v>
      </c>
      <c r="C4" s="19" t="s">
        <v>0</v>
      </c>
    </row>
    <row r="5" spans="1:10" x14ac:dyDescent="0.2">
      <c r="A5" s="2" t="s">
        <v>1</v>
      </c>
      <c r="B5" s="3">
        <v>1496</v>
      </c>
      <c r="C5" t="s">
        <v>13</v>
      </c>
      <c r="D5" t="s">
        <v>14</v>
      </c>
      <c r="E5" t="s">
        <v>15</v>
      </c>
      <c r="F5" t="s">
        <v>64</v>
      </c>
      <c r="G5" t="s">
        <v>17</v>
      </c>
    </row>
    <row r="6" spans="1:10" x14ac:dyDescent="0.2">
      <c r="A6" s="2" t="s">
        <v>2</v>
      </c>
      <c r="B6" s="3">
        <v>1499</v>
      </c>
      <c r="C6" s="4">
        <v>0.28000000000000003</v>
      </c>
      <c r="D6" s="4">
        <v>0.3</v>
      </c>
      <c r="E6" s="4">
        <v>0.05</v>
      </c>
      <c r="F6" s="4">
        <v>0.06</v>
      </c>
      <c r="G6" s="4">
        <v>0.31</v>
      </c>
    </row>
    <row r="7" spans="1:10" x14ac:dyDescent="0.2">
      <c r="A7" s="2" t="s">
        <v>19</v>
      </c>
      <c r="B7" s="3">
        <v>1451</v>
      </c>
      <c r="C7" s="19" t="s">
        <v>18</v>
      </c>
    </row>
    <row r="8" spans="1:10" x14ac:dyDescent="0.2">
      <c r="A8" s="2" t="s">
        <v>3</v>
      </c>
      <c r="B8" s="3">
        <v>1704</v>
      </c>
      <c r="C8" s="1"/>
      <c r="D8" s="2" t="s">
        <v>13</v>
      </c>
      <c r="E8" s="2" t="s">
        <v>14</v>
      </c>
      <c r="G8" s="20"/>
    </row>
    <row r="9" spans="1:10" x14ac:dyDescent="0.2">
      <c r="A9" s="2" t="s">
        <v>4</v>
      </c>
      <c r="B9" s="3">
        <v>1643</v>
      </c>
      <c r="C9" s="2" t="s">
        <v>1</v>
      </c>
      <c r="D9" s="2">
        <v>390</v>
      </c>
      <c r="E9" s="2">
        <v>459</v>
      </c>
      <c r="G9" s="2"/>
      <c r="H9" s="2"/>
      <c r="I9" s="2"/>
      <c r="J9" s="2"/>
    </row>
    <row r="10" spans="1:10" x14ac:dyDescent="0.2">
      <c r="A10" s="2" t="s">
        <v>5</v>
      </c>
      <c r="B10" s="3">
        <v>1619</v>
      </c>
      <c r="C10" s="2" t="s">
        <v>2</v>
      </c>
      <c r="D10" s="2">
        <v>416</v>
      </c>
      <c r="E10" s="2">
        <v>413</v>
      </c>
      <c r="G10" s="16"/>
      <c r="H10" s="16"/>
      <c r="I10" s="16"/>
      <c r="J10" s="2"/>
    </row>
    <row r="11" spans="1:10" x14ac:dyDescent="0.2">
      <c r="A11" s="2" t="s">
        <v>6</v>
      </c>
      <c r="B11" s="3">
        <v>1784</v>
      </c>
      <c r="C11" s="2" t="s">
        <v>19</v>
      </c>
      <c r="D11" s="2">
        <v>387</v>
      </c>
      <c r="E11" s="2">
        <v>459</v>
      </c>
      <c r="G11" s="19" t="s">
        <v>42</v>
      </c>
      <c r="I11" s="21" t="s">
        <v>76</v>
      </c>
    </row>
    <row r="12" spans="1:10" x14ac:dyDescent="0.2">
      <c r="A12" s="2" t="s">
        <v>7</v>
      </c>
      <c r="B12" s="3">
        <v>1488</v>
      </c>
      <c r="C12" s="2" t="s">
        <v>3</v>
      </c>
      <c r="D12" s="2">
        <v>504</v>
      </c>
      <c r="E12" s="2">
        <v>457</v>
      </c>
    </row>
    <row r="13" spans="1:10" x14ac:dyDescent="0.2">
      <c r="A13" s="2" t="s">
        <v>8</v>
      </c>
      <c r="B13" s="3">
        <v>1761</v>
      </c>
      <c r="C13" s="2" t="s">
        <v>4</v>
      </c>
      <c r="D13" s="2">
        <v>481</v>
      </c>
      <c r="E13" s="2">
        <v>470</v>
      </c>
      <c r="F13" s="2"/>
      <c r="G13" s="2" t="s">
        <v>39</v>
      </c>
      <c r="H13" s="2" t="s">
        <v>40</v>
      </c>
      <c r="I13" s="2" t="s">
        <v>82</v>
      </c>
      <c r="J13" s="2"/>
    </row>
    <row r="14" spans="1:10" x14ac:dyDescent="0.2">
      <c r="A14" s="2" t="s">
        <v>9</v>
      </c>
      <c r="B14" s="3">
        <v>1721</v>
      </c>
      <c r="C14" s="2" t="s">
        <v>5</v>
      </c>
      <c r="D14" s="2">
        <v>433</v>
      </c>
      <c r="E14" s="2">
        <v>492</v>
      </c>
      <c r="F14" s="2" t="s">
        <v>14</v>
      </c>
      <c r="G14" s="16">
        <v>0.79</v>
      </c>
      <c r="H14" s="16">
        <v>0.18</v>
      </c>
      <c r="I14" s="16">
        <v>0.03</v>
      </c>
      <c r="J14" s="2"/>
    </row>
    <row r="15" spans="1:10" x14ac:dyDescent="0.2">
      <c r="A15" s="2" t="s">
        <v>10</v>
      </c>
      <c r="B15" s="3">
        <v>1623</v>
      </c>
      <c r="C15" s="2" t="s">
        <v>6</v>
      </c>
      <c r="D15" s="2">
        <v>519</v>
      </c>
      <c r="E15" s="2">
        <v>494</v>
      </c>
      <c r="F15" s="2" t="s">
        <v>13</v>
      </c>
      <c r="G15" s="16">
        <v>0.9</v>
      </c>
      <c r="H15" s="16">
        <v>0.1</v>
      </c>
      <c r="I15" s="16">
        <v>0</v>
      </c>
      <c r="J15" s="2"/>
    </row>
    <row r="16" spans="1:10" x14ac:dyDescent="0.2">
      <c r="A16" s="2" t="s">
        <v>11</v>
      </c>
      <c r="B16" s="3">
        <v>1809</v>
      </c>
      <c r="C16" s="2" t="s">
        <v>7</v>
      </c>
      <c r="D16" s="2">
        <v>414</v>
      </c>
      <c r="E16" s="2">
        <v>479</v>
      </c>
      <c r="H16" s="21" t="s">
        <v>77</v>
      </c>
      <c r="I16" s="21"/>
    </row>
    <row r="17" spans="1:10" x14ac:dyDescent="0.2">
      <c r="C17" s="2" t="s">
        <v>8</v>
      </c>
      <c r="D17" s="2">
        <v>515</v>
      </c>
      <c r="E17" s="2">
        <v>520</v>
      </c>
      <c r="F17" s="19" t="s">
        <v>43</v>
      </c>
      <c r="G17" s="5" t="s">
        <v>69</v>
      </c>
      <c r="H17" s="5"/>
    </row>
    <row r="18" spans="1:10" x14ac:dyDescent="0.2">
      <c r="C18" s="2" t="s">
        <v>9</v>
      </c>
      <c r="D18" s="2">
        <v>454</v>
      </c>
      <c r="E18" s="2">
        <v>564</v>
      </c>
      <c r="F18" s="5" t="s">
        <v>44</v>
      </c>
      <c r="G18" s="5" t="s">
        <v>45</v>
      </c>
    </row>
    <row r="19" spans="1:10" x14ac:dyDescent="0.2">
      <c r="C19" s="2" t="s">
        <v>10</v>
      </c>
      <c r="D19" s="2">
        <v>449</v>
      </c>
      <c r="E19" s="2">
        <v>500</v>
      </c>
      <c r="F19" s="4">
        <v>0.04</v>
      </c>
      <c r="G19" s="4">
        <v>0.96</v>
      </c>
    </row>
    <row r="20" spans="1:10" x14ac:dyDescent="0.2">
      <c r="C20" s="2" t="s">
        <v>11</v>
      </c>
      <c r="D20" s="2">
        <v>490</v>
      </c>
      <c r="E20" s="2">
        <v>559</v>
      </c>
      <c r="F20" s="19" t="s">
        <v>46</v>
      </c>
    </row>
    <row r="21" spans="1:10" x14ac:dyDescent="0.2">
      <c r="A21" s="19" t="s">
        <v>20</v>
      </c>
      <c r="G21" s="5" t="s">
        <v>47</v>
      </c>
      <c r="H21" s="5" t="s">
        <v>48</v>
      </c>
      <c r="I21" s="5" t="s">
        <v>49</v>
      </c>
      <c r="J21" s="5"/>
    </row>
    <row r="22" spans="1:10" x14ac:dyDescent="0.2">
      <c r="A22" s="2" t="s">
        <v>21</v>
      </c>
      <c r="B22" s="2" t="s">
        <v>22</v>
      </c>
      <c r="C22" s="2" t="s">
        <v>23</v>
      </c>
      <c r="D22" s="2" t="s">
        <v>63</v>
      </c>
      <c r="E22" s="2" t="s">
        <v>17</v>
      </c>
      <c r="F22" s="5" t="s">
        <v>44</v>
      </c>
      <c r="G22" s="4">
        <v>0.34</v>
      </c>
      <c r="H22" s="4">
        <v>0.66</v>
      </c>
      <c r="I22" s="4">
        <v>0</v>
      </c>
    </row>
    <row r="23" spans="1:10" x14ac:dyDescent="0.2">
      <c r="A23" s="4">
        <v>0.43</v>
      </c>
      <c r="B23" s="4">
        <v>0.18</v>
      </c>
      <c r="C23" s="4">
        <v>0.17</v>
      </c>
      <c r="D23" s="4">
        <v>0.09</v>
      </c>
      <c r="E23" s="4">
        <v>0.13</v>
      </c>
      <c r="F23" s="5" t="s">
        <v>45</v>
      </c>
      <c r="G23" s="4">
        <v>0.76</v>
      </c>
      <c r="H23" s="4">
        <v>0.24</v>
      </c>
      <c r="I23" s="4">
        <v>0</v>
      </c>
    </row>
    <row r="24" spans="1:10" x14ac:dyDescent="0.2">
      <c r="A24" s="19" t="s">
        <v>24</v>
      </c>
    </row>
    <row r="25" spans="1:10" x14ac:dyDescent="0.2">
      <c r="B25" s="2" t="s">
        <v>21</v>
      </c>
      <c r="C25" s="2" t="s">
        <v>23</v>
      </c>
      <c r="D25" s="2" t="s">
        <v>22</v>
      </c>
      <c r="E25" s="2" t="s">
        <v>63</v>
      </c>
      <c r="F25" s="2" t="s">
        <v>17</v>
      </c>
    </row>
    <row r="26" spans="1:10" x14ac:dyDescent="0.2">
      <c r="A26" s="2" t="s">
        <v>13</v>
      </c>
      <c r="B26" s="4">
        <v>0.43</v>
      </c>
      <c r="C26" s="4">
        <v>0.18</v>
      </c>
      <c r="D26" s="4">
        <v>0.18</v>
      </c>
      <c r="E26" s="4">
        <v>0.1</v>
      </c>
      <c r="F26" s="4">
        <v>0.11</v>
      </c>
    </row>
    <row r="27" spans="1:10" x14ac:dyDescent="0.2">
      <c r="A27" s="2"/>
      <c r="B27" s="2" t="s">
        <v>21</v>
      </c>
      <c r="C27" s="2" t="s">
        <v>23</v>
      </c>
      <c r="D27" s="2" t="s">
        <v>22</v>
      </c>
      <c r="E27" s="2" t="s">
        <v>63</v>
      </c>
      <c r="F27" s="2" t="s">
        <v>17</v>
      </c>
      <c r="G27" s="2"/>
    </row>
    <row r="28" spans="1:10" x14ac:dyDescent="0.2">
      <c r="A28" s="2" t="s">
        <v>14</v>
      </c>
      <c r="B28" s="4">
        <v>0.47</v>
      </c>
      <c r="C28" s="4">
        <v>0.18</v>
      </c>
      <c r="D28" s="4">
        <v>0.16</v>
      </c>
      <c r="E28" s="4">
        <v>0.09</v>
      </c>
      <c r="F28" s="4">
        <v>0.1</v>
      </c>
      <c r="G28" s="4"/>
    </row>
    <row r="30" spans="1:10" x14ac:dyDescent="0.2">
      <c r="A30" s="19" t="s">
        <v>27</v>
      </c>
      <c r="F30" s="19" t="s">
        <v>50</v>
      </c>
      <c r="G30" s="5" t="s">
        <v>70</v>
      </c>
      <c r="H30" s="5"/>
      <c r="I30" s="5"/>
    </row>
    <row r="31" spans="1:10" x14ac:dyDescent="0.2">
      <c r="A31" s="1" t="s">
        <v>26</v>
      </c>
      <c r="B31" s="1"/>
      <c r="G31" s="5" t="s">
        <v>44</v>
      </c>
      <c r="H31" s="5" t="s">
        <v>45</v>
      </c>
    </row>
    <row r="32" spans="1:10" x14ac:dyDescent="0.2">
      <c r="A32" t="s">
        <v>13</v>
      </c>
      <c r="B32" t="s">
        <v>14</v>
      </c>
      <c r="C32" t="s">
        <v>15</v>
      </c>
      <c r="D32" t="s">
        <v>79</v>
      </c>
      <c r="E32" t="s">
        <v>17</v>
      </c>
      <c r="G32" s="4">
        <v>1</v>
      </c>
      <c r="H32" s="4">
        <v>0</v>
      </c>
    </row>
    <row r="33" spans="1:10" x14ac:dyDescent="0.2">
      <c r="A33" s="4">
        <v>0.27</v>
      </c>
      <c r="B33" s="4">
        <v>0.33</v>
      </c>
      <c r="C33" s="4">
        <v>0.05</v>
      </c>
      <c r="D33" s="4">
        <v>0.06</v>
      </c>
      <c r="E33" s="4">
        <v>0.28999999999999998</v>
      </c>
      <c r="F33" s="4"/>
    </row>
    <row r="34" spans="1:10" x14ac:dyDescent="0.2">
      <c r="A34" s="19" t="s">
        <v>29</v>
      </c>
      <c r="F34" s="19" t="s">
        <v>51</v>
      </c>
    </row>
    <row r="35" spans="1:10" x14ac:dyDescent="0.2">
      <c r="A35" s="1" t="s">
        <v>28</v>
      </c>
      <c r="B35" s="1"/>
      <c r="C35" s="1"/>
      <c r="G35" s="5" t="s">
        <v>48</v>
      </c>
      <c r="H35" s="23" t="s">
        <v>47</v>
      </c>
      <c r="I35" s="5"/>
    </row>
    <row r="36" spans="1:10" x14ac:dyDescent="0.2">
      <c r="A36" t="s">
        <v>13</v>
      </c>
      <c r="B36" t="s">
        <v>14</v>
      </c>
      <c r="C36" t="s">
        <v>16</v>
      </c>
      <c r="D36" t="s">
        <v>64</v>
      </c>
      <c r="E36" t="s">
        <v>17</v>
      </c>
      <c r="F36" s="5" t="s">
        <v>44</v>
      </c>
      <c r="G36" s="4">
        <v>1</v>
      </c>
      <c r="H36" s="4">
        <v>0</v>
      </c>
    </row>
    <row r="37" spans="1:10" x14ac:dyDescent="0.2">
      <c r="A37" s="4">
        <v>0.27</v>
      </c>
      <c r="B37" s="4">
        <v>0.26</v>
      </c>
      <c r="C37" s="4">
        <v>0.06</v>
      </c>
      <c r="D37" s="4">
        <v>7.0000000000000007E-2</v>
      </c>
      <c r="E37" s="4">
        <v>0.34</v>
      </c>
      <c r="F37" s="5" t="s">
        <v>45</v>
      </c>
      <c r="G37" s="4">
        <v>0</v>
      </c>
      <c r="H37" s="4">
        <v>0</v>
      </c>
    </row>
    <row r="38" spans="1:10" x14ac:dyDescent="0.2">
      <c r="A38" s="1"/>
      <c r="B38" s="5" t="s">
        <v>21</v>
      </c>
      <c r="C38" s="5" t="s">
        <v>22</v>
      </c>
      <c r="D38" s="21" t="s">
        <v>25</v>
      </c>
      <c r="E38" s="5"/>
    </row>
    <row r="39" spans="1:10" x14ac:dyDescent="0.2">
      <c r="A39" t="s">
        <v>1</v>
      </c>
      <c r="B39">
        <v>649</v>
      </c>
      <c r="C39">
        <v>274</v>
      </c>
      <c r="E39" s="19" t="s">
        <v>52</v>
      </c>
      <c r="F39" s="1"/>
      <c r="H39" s="35" t="s">
        <v>78</v>
      </c>
      <c r="I39" s="35"/>
    </row>
    <row r="40" spans="1:10" x14ac:dyDescent="0.2">
      <c r="A40" t="s">
        <v>2</v>
      </c>
      <c r="B40">
        <v>666</v>
      </c>
      <c r="C40">
        <v>285</v>
      </c>
      <c r="F40" s="5" t="s">
        <v>53</v>
      </c>
      <c r="G40" s="5" t="s">
        <v>54</v>
      </c>
      <c r="H40" s="5" t="s">
        <v>80</v>
      </c>
      <c r="I40" s="5"/>
      <c r="J40" s="5"/>
    </row>
    <row r="41" spans="1:10" x14ac:dyDescent="0.2">
      <c r="A41" t="s">
        <v>19</v>
      </c>
      <c r="B41">
        <v>667</v>
      </c>
      <c r="C41">
        <v>265</v>
      </c>
      <c r="E41" s="5" t="s">
        <v>55</v>
      </c>
      <c r="F41" s="6">
        <v>737136</v>
      </c>
      <c r="G41" s="6">
        <v>509944</v>
      </c>
      <c r="H41" s="6">
        <v>6750</v>
      </c>
    </row>
    <row r="42" spans="1:10" x14ac:dyDescent="0.2">
      <c r="A42" t="s">
        <v>3</v>
      </c>
      <c r="B42">
        <v>737</v>
      </c>
      <c r="C42">
        <v>307</v>
      </c>
      <c r="E42" s="5" t="s">
        <v>56</v>
      </c>
      <c r="F42" s="6">
        <v>705842</v>
      </c>
      <c r="G42" s="6">
        <v>526209</v>
      </c>
      <c r="H42" s="6">
        <v>6848</v>
      </c>
    </row>
    <row r="43" spans="1:10" x14ac:dyDescent="0.2">
      <c r="A43" t="s">
        <v>30</v>
      </c>
      <c r="B43">
        <v>700</v>
      </c>
      <c r="C43">
        <v>317</v>
      </c>
    </row>
    <row r="44" spans="1:10" x14ac:dyDescent="0.2">
      <c r="A44" t="s">
        <v>31</v>
      </c>
      <c r="B44">
        <v>682</v>
      </c>
      <c r="C44">
        <v>310</v>
      </c>
      <c r="E44" s="21" t="s">
        <v>38</v>
      </c>
      <c r="F44" s="1"/>
      <c r="G44" s="1"/>
    </row>
    <row r="45" spans="1:10" x14ac:dyDescent="0.2">
      <c r="A45" t="s">
        <v>6</v>
      </c>
      <c r="B45">
        <v>787</v>
      </c>
      <c r="C45">
        <v>299</v>
      </c>
      <c r="F45" s="5" t="s">
        <v>65</v>
      </c>
      <c r="G45" s="5" t="s">
        <v>66</v>
      </c>
      <c r="H45" s="5" t="s">
        <v>67</v>
      </c>
    </row>
    <row r="46" spans="1:10" x14ac:dyDescent="0.2">
      <c r="A46" t="s">
        <v>7</v>
      </c>
      <c r="B46">
        <v>668</v>
      </c>
      <c r="C46">
        <v>264</v>
      </c>
      <c r="E46" s="5" t="s">
        <v>39</v>
      </c>
      <c r="F46" s="6">
        <v>11629</v>
      </c>
      <c r="G46" s="6">
        <v>7849</v>
      </c>
      <c r="H46" s="6">
        <v>3780</v>
      </c>
      <c r="I46" s="22"/>
    </row>
    <row r="47" spans="1:10" x14ac:dyDescent="0.2">
      <c r="A47" t="s">
        <v>8</v>
      </c>
      <c r="B47">
        <v>762</v>
      </c>
      <c r="C47">
        <v>333</v>
      </c>
      <c r="F47" s="5" t="s">
        <v>65</v>
      </c>
      <c r="G47" s="5" t="s">
        <v>66</v>
      </c>
      <c r="H47" s="5" t="s">
        <v>67</v>
      </c>
    </row>
    <row r="48" spans="1:10" x14ac:dyDescent="0.2">
      <c r="A48" t="s">
        <v>9</v>
      </c>
      <c r="B48">
        <v>731</v>
      </c>
      <c r="C48">
        <v>324</v>
      </c>
      <c r="E48" s="5" t="s">
        <v>40</v>
      </c>
      <c r="F48" s="6">
        <v>1848</v>
      </c>
      <c r="G48" s="6">
        <v>1305</v>
      </c>
      <c r="H48" s="6">
        <v>543</v>
      </c>
      <c r="I48" s="22"/>
    </row>
    <row r="49" spans="1:12" x14ac:dyDescent="0.2">
      <c r="A49" t="s">
        <v>32</v>
      </c>
      <c r="B49">
        <v>693</v>
      </c>
      <c r="C49">
        <v>299</v>
      </c>
      <c r="F49" s="5" t="s">
        <v>65</v>
      </c>
      <c r="G49" s="5" t="s">
        <v>66</v>
      </c>
      <c r="H49" s="5" t="s">
        <v>67</v>
      </c>
    </row>
    <row r="50" spans="1:12" x14ac:dyDescent="0.2">
      <c r="A50" t="s">
        <v>11</v>
      </c>
      <c r="B50">
        <v>788</v>
      </c>
      <c r="C50">
        <v>318</v>
      </c>
      <c r="E50" s="5" t="s">
        <v>41</v>
      </c>
      <c r="F50" s="6">
        <v>405</v>
      </c>
      <c r="G50" s="6">
        <v>275</v>
      </c>
      <c r="H50" s="6">
        <v>130</v>
      </c>
      <c r="I50" s="22"/>
      <c r="J50" s="22"/>
    </row>
    <row r="51" spans="1:12" x14ac:dyDescent="0.2">
      <c r="A51" s="19" t="s">
        <v>33</v>
      </c>
    </row>
    <row r="52" spans="1:12" x14ac:dyDescent="0.2">
      <c r="A52" t="s">
        <v>71</v>
      </c>
      <c r="B52" s="4" t="s">
        <v>72</v>
      </c>
      <c r="C52" t="s">
        <v>34</v>
      </c>
      <c r="D52" t="s">
        <v>36</v>
      </c>
      <c r="E52" t="s">
        <v>17</v>
      </c>
    </row>
    <row r="53" spans="1:12" x14ac:dyDescent="0.2">
      <c r="A53" s="4">
        <v>0.33</v>
      </c>
      <c r="B53" s="4">
        <v>0.11</v>
      </c>
      <c r="C53" s="4">
        <v>0.21</v>
      </c>
      <c r="D53" s="4">
        <v>0.09</v>
      </c>
      <c r="E53" s="4">
        <v>0.26</v>
      </c>
    </row>
    <row r="54" spans="1:12" x14ac:dyDescent="0.2">
      <c r="A54" s="19" t="s">
        <v>35</v>
      </c>
      <c r="B54" s="1" t="s">
        <v>13</v>
      </c>
    </row>
    <row r="55" spans="1:12" x14ac:dyDescent="0.2">
      <c r="A55" t="s">
        <v>71</v>
      </c>
      <c r="B55" t="s">
        <v>68</v>
      </c>
      <c r="C55" t="s">
        <v>36</v>
      </c>
      <c r="D55" s="4" t="s">
        <v>72</v>
      </c>
      <c r="E55" t="s">
        <v>17</v>
      </c>
      <c r="F55" s="4"/>
    </row>
    <row r="56" spans="1:12" x14ac:dyDescent="0.2">
      <c r="A56" s="4">
        <v>0.32</v>
      </c>
      <c r="B56" s="4">
        <v>0.24</v>
      </c>
      <c r="C56" s="4">
        <v>0.09</v>
      </c>
      <c r="D56" s="4">
        <v>0.15</v>
      </c>
      <c r="E56" s="4">
        <v>0.2</v>
      </c>
    </row>
    <row r="57" spans="1:12" x14ac:dyDescent="0.2">
      <c r="A57" s="19" t="s">
        <v>37</v>
      </c>
      <c r="B57" s="1" t="s">
        <v>14</v>
      </c>
    </row>
    <row r="58" spans="1:12" x14ac:dyDescent="0.2">
      <c r="A58" t="s">
        <v>71</v>
      </c>
      <c r="B58" t="s">
        <v>34</v>
      </c>
      <c r="C58" s="4" t="s">
        <v>73</v>
      </c>
      <c r="D58" t="s">
        <v>36</v>
      </c>
      <c r="E58" t="s">
        <v>17</v>
      </c>
    </row>
    <row r="59" spans="1:12" x14ac:dyDescent="0.2">
      <c r="A59" s="4">
        <v>0.22</v>
      </c>
      <c r="B59" s="4">
        <v>0.21</v>
      </c>
      <c r="C59" s="4">
        <v>0.13</v>
      </c>
      <c r="D59" s="4">
        <v>0.09</v>
      </c>
      <c r="E59" s="4">
        <v>0.36</v>
      </c>
    </row>
    <row r="61" spans="1:12" x14ac:dyDescent="0.2">
      <c r="A61" s="1"/>
    </row>
    <row r="62" spans="1:12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</sheetData>
  <mergeCells count="2">
    <mergeCell ref="C2:F2"/>
    <mergeCell ref="H39:I39"/>
  </mergeCells>
  <phoneticPr fontId="0" type="noConversion"/>
  <pageMargins left="0.75" right="0.75" top="1" bottom="1" header="0" footer="0"/>
  <pageSetup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showGridLines="0" tabSelected="1" zoomScaleNormal="100" workbookViewId="0">
      <selection activeCell="B7" sqref="B7:K7"/>
    </sheetView>
  </sheetViews>
  <sheetFormatPr baseColWidth="10" defaultRowHeight="12.75" x14ac:dyDescent="0.2"/>
  <sheetData>
    <row r="1" spans="1:19" x14ac:dyDescent="0.2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9"/>
    </row>
    <row r="2" spans="1:19" x14ac:dyDescent="0.2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2"/>
    </row>
    <row r="3" spans="1:19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2"/>
    </row>
    <row r="4" spans="1:19" ht="15.75" x14ac:dyDescent="0.25">
      <c r="A4" s="10"/>
      <c r="B4" s="36" t="s">
        <v>85</v>
      </c>
      <c r="C4" s="36"/>
      <c r="D4" s="36"/>
      <c r="E4" s="36"/>
      <c r="F4" s="36"/>
      <c r="G4" s="36"/>
      <c r="H4" s="36"/>
      <c r="I4" s="36"/>
      <c r="J4" s="36"/>
      <c r="K4" s="36"/>
      <c r="L4" s="12"/>
    </row>
    <row r="5" spans="1:19" ht="15.75" x14ac:dyDescent="0.25">
      <c r="A5" s="10"/>
      <c r="B5" s="36" t="s">
        <v>91</v>
      </c>
      <c r="C5" s="36"/>
      <c r="D5" s="36"/>
      <c r="E5" s="36"/>
      <c r="F5" s="36"/>
      <c r="G5" s="36"/>
      <c r="H5" s="36"/>
      <c r="I5" s="36"/>
      <c r="J5" s="36"/>
      <c r="K5" s="36"/>
      <c r="L5" s="12"/>
    </row>
    <row r="6" spans="1:19" ht="19.5" customHeight="1" x14ac:dyDescent="0.25">
      <c r="A6" s="10"/>
      <c r="B6" s="36" t="s">
        <v>90</v>
      </c>
      <c r="C6" s="36"/>
      <c r="D6" s="36"/>
      <c r="E6" s="36"/>
      <c r="F6" s="36"/>
      <c r="G6" s="36"/>
      <c r="H6" s="36"/>
      <c r="I6" s="36"/>
      <c r="J6" s="36"/>
      <c r="K6" s="36"/>
      <c r="L6" s="12"/>
    </row>
    <row r="7" spans="1:19" ht="15.75" x14ac:dyDescent="0.25">
      <c r="A7" s="10"/>
      <c r="B7" s="36"/>
      <c r="C7" s="36"/>
      <c r="D7" s="36"/>
      <c r="E7" s="36"/>
      <c r="F7" s="36"/>
      <c r="G7" s="36"/>
      <c r="H7" s="36"/>
      <c r="I7" s="36"/>
      <c r="J7" s="36"/>
      <c r="K7" s="36"/>
      <c r="L7" s="12"/>
    </row>
    <row r="8" spans="1:19" x14ac:dyDescent="0.2">
      <c r="A8" s="10"/>
      <c r="B8" s="11"/>
      <c r="C8" s="11"/>
      <c r="D8" s="11"/>
      <c r="E8" s="11"/>
      <c r="F8" s="11"/>
      <c r="G8" s="11"/>
      <c r="H8" s="11"/>
      <c r="I8" s="11"/>
      <c r="J8" s="11"/>
      <c r="K8" s="11"/>
      <c r="L8" s="12"/>
    </row>
    <row r="9" spans="1:19" x14ac:dyDescent="0.2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2"/>
    </row>
    <row r="10" spans="1:19" x14ac:dyDescent="0.2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2"/>
    </row>
    <row r="11" spans="1:19" x14ac:dyDescent="0.2">
      <c r="A11" s="10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2"/>
    </row>
    <row r="12" spans="1:19" x14ac:dyDescent="0.2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2"/>
    </row>
    <row r="13" spans="1:19" x14ac:dyDescent="0.2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2"/>
    </row>
    <row r="14" spans="1:19" x14ac:dyDescent="0.2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2"/>
    </row>
    <row r="15" spans="1:19" x14ac:dyDescent="0.2">
      <c r="A15" s="1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2"/>
    </row>
    <row r="16" spans="1:19" x14ac:dyDescent="0.2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2"/>
      <c r="M16" s="24"/>
      <c r="N16" s="24"/>
      <c r="O16" s="24"/>
      <c r="P16" s="24"/>
      <c r="Q16" s="24"/>
      <c r="R16" s="24"/>
      <c r="S16" s="24"/>
    </row>
    <row r="17" spans="1:19" x14ac:dyDescent="0.2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2"/>
      <c r="M17" s="24"/>
      <c r="N17" s="24"/>
      <c r="O17" s="24"/>
      <c r="P17" s="24"/>
      <c r="Q17" s="24"/>
      <c r="R17" s="24"/>
      <c r="S17" s="24"/>
    </row>
    <row r="18" spans="1:19" x14ac:dyDescent="0.2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2"/>
      <c r="M18" s="24"/>
      <c r="N18" s="24"/>
      <c r="O18" s="24"/>
      <c r="P18" s="24"/>
      <c r="Q18" s="24"/>
      <c r="R18" s="24"/>
      <c r="S18" s="24"/>
    </row>
    <row r="19" spans="1:19" x14ac:dyDescent="0.2">
      <c r="A19" s="1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2"/>
      <c r="M19" s="24"/>
      <c r="N19" s="24"/>
      <c r="O19" s="24"/>
      <c r="P19" s="24"/>
      <c r="Q19" s="24"/>
      <c r="R19" s="24"/>
      <c r="S19" s="24"/>
    </row>
    <row r="20" spans="1:19" x14ac:dyDescent="0.2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2"/>
      <c r="M20" s="24"/>
      <c r="N20" s="24"/>
      <c r="O20" s="24"/>
      <c r="P20" s="24"/>
      <c r="Q20" s="24"/>
      <c r="R20" s="24"/>
      <c r="S20" s="24"/>
    </row>
    <row r="21" spans="1:19" x14ac:dyDescent="0.2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2"/>
      <c r="M21" s="24"/>
      <c r="N21" s="24"/>
      <c r="O21" s="24"/>
      <c r="P21" s="24"/>
      <c r="Q21" s="24"/>
      <c r="R21" s="24"/>
      <c r="S21" s="24"/>
    </row>
    <row r="22" spans="1:19" x14ac:dyDescent="0.2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2"/>
      <c r="M22" s="24"/>
      <c r="N22" s="24"/>
      <c r="O22" s="24"/>
      <c r="P22" s="24"/>
      <c r="Q22" s="24"/>
      <c r="R22" s="24"/>
      <c r="S22" s="24"/>
    </row>
    <row r="23" spans="1:19" x14ac:dyDescent="0.2">
      <c r="A23" s="10"/>
      <c r="B23" s="11"/>
      <c r="C23" s="11"/>
      <c r="D23" s="11"/>
      <c r="E23" s="11"/>
      <c r="F23" s="11"/>
      <c r="G23" s="17"/>
      <c r="H23" s="11"/>
      <c r="I23" s="11"/>
      <c r="J23" s="11"/>
      <c r="K23" s="11"/>
      <c r="L23" s="12"/>
      <c r="M23" s="24"/>
      <c r="N23" s="24"/>
      <c r="O23" s="24"/>
      <c r="P23" s="24"/>
      <c r="Q23" s="24"/>
      <c r="R23" s="24"/>
      <c r="S23" s="24"/>
    </row>
    <row r="24" spans="1:19" x14ac:dyDescent="0.2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2"/>
      <c r="M24" s="24"/>
      <c r="N24" s="24"/>
      <c r="O24" s="24"/>
      <c r="P24" s="24"/>
      <c r="Q24" s="24"/>
      <c r="R24" s="24"/>
      <c r="S24" s="24"/>
    </row>
    <row r="25" spans="1:19" x14ac:dyDescent="0.2">
      <c r="A25" s="10"/>
      <c r="B25" s="11"/>
      <c r="C25" s="11"/>
      <c r="D25" s="11"/>
      <c r="E25" s="11"/>
      <c r="F25" s="11"/>
      <c r="G25" s="18"/>
      <c r="H25" s="11"/>
      <c r="I25" s="11"/>
      <c r="J25" s="11"/>
      <c r="K25" s="11"/>
      <c r="L25" s="12"/>
      <c r="M25" s="24"/>
      <c r="N25" s="24"/>
      <c r="O25" s="24"/>
      <c r="P25" s="24"/>
      <c r="Q25" s="24"/>
      <c r="R25" s="24"/>
      <c r="S25" s="24"/>
    </row>
    <row r="26" spans="1:19" x14ac:dyDescent="0.2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2"/>
      <c r="M26" s="24"/>
      <c r="N26" s="24"/>
      <c r="O26" s="24"/>
      <c r="P26" s="24"/>
      <c r="Q26" s="24"/>
      <c r="R26" s="24"/>
      <c r="S26" s="24"/>
    </row>
    <row r="27" spans="1:19" x14ac:dyDescent="0.2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2"/>
      <c r="M27" s="24"/>
      <c r="N27" s="24"/>
      <c r="O27" s="24"/>
      <c r="P27" s="24"/>
      <c r="Q27" s="24"/>
      <c r="R27" s="24"/>
      <c r="S27" s="24"/>
    </row>
    <row r="28" spans="1:19" x14ac:dyDescent="0.2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2"/>
      <c r="M28" s="24"/>
      <c r="N28" s="24"/>
      <c r="O28" s="24"/>
      <c r="P28" s="24"/>
      <c r="Q28" s="24"/>
      <c r="R28" s="24"/>
      <c r="S28" s="24"/>
    </row>
    <row r="29" spans="1:19" x14ac:dyDescent="0.2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2"/>
      <c r="M29" s="24"/>
      <c r="N29" s="24"/>
      <c r="O29" s="24"/>
      <c r="P29" s="24"/>
      <c r="Q29" s="24"/>
      <c r="R29" s="24"/>
      <c r="S29" s="24"/>
    </row>
    <row r="30" spans="1:19" x14ac:dyDescent="0.2">
      <c r="A30" s="1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2"/>
      <c r="M30" s="24"/>
      <c r="N30" s="24"/>
      <c r="O30" s="24"/>
      <c r="P30" s="24"/>
      <c r="Q30" s="24"/>
      <c r="R30" s="24"/>
      <c r="S30" s="24"/>
    </row>
    <row r="31" spans="1:19" x14ac:dyDescent="0.2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2"/>
      <c r="M31" s="24"/>
      <c r="N31" s="24"/>
      <c r="O31" s="24"/>
      <c r="P31" s="24"/>
      <c r="Q31" s="24"/>
      <c r="R31" s="24"/>
      <c r="S31" s="24"/>
    </row>
    <row r="32" spans="1:19" x14ac:dyDescent="0.2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2"/>
      <c r="M32" s="24"/>
      <c r="N32" s="24"/>
      <c r="O32" s="24"/>
      <c r="P32" s="24"/>
      <c r="Q32" s="24"/>
      <c r="R32" s="24"/>
      <c r="S32" s="24"/>
    </row>
    <row r="33" spans="1:19" x14ac:dyDescent="0.2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2"/>
      <c r="M33" s="24"/>
      <c r="N33" s="24"/>
      <c r="O33" s="24"/>
      <c r="P33" s="24"/>
      <c r="Q33" s="24"/>
      <c r="R33" s="24"/>
      <c r="S33" s="24"/>
    </row>
    <row r="34" spans="1:19" x14ac:dyDescent="0.2">
      <c r="A34" s="10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2"/>
      <c r="M34" s="24"/>
      <c r="N34" s="24"/>
      <c r="O34" s="24"/>
      <c r="P34" s="24"/>
      <c r="Q34" s="24"/>
      <c r="R34" s="24"/>
      <c r="S34" s="24"/>
    </row>
    <row r="35" spans="1:19" x14ac:dyDescent="0.2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2"/>
      <c r="M35" s="24"/>
      <c r="N35" s="24"/>
      <c r="O35" s="24"/>
      <c r="P35" s="24"/>
      <c r="Q35" s="24"/>
      <c r="R35" s="24"/>
      <c r="S35" s="24"/>
    </row>
    <row r="36" spans="1:19" x14ac:dyDescent="0.2">
      <c r="A36" s="10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2"/>
      <c r="M36" s="24"/>
      <c r="N36" s="24"/>
      <c r="O36" s="24"/>
      <c r="P36" s="24"/>
      <c r="Q36" s="24"/>
      <c r="R36" s="24"/>
      <c r="S36" s="24"/>
    </row>
    <row r="37" spans="1:19" x14ac:dyDescent="0.2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2"/>
      <c r="M37" s="24"/>
      <c r="N37" s="24"/>
      <c r="O37" s="24"/>
      <c r="P37" s="24"/>
      <c r="Q37" s="24"/>
      <c r="R37" s="24"/>
      <c r="S37" s="24"/>
    </row>
    <row r="38" spans="1:19" x14ac:dyDescent="0.2">
      <c r="A38" s="10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2"/>
      <c r="M38" s="24"/>
      <c r="N38" s="24"/>
      <c r="O38" s="24"/>
      <c r="P38" s="24"/>
      <c r="Q38" s="24"/>
      <c r="R38" s="24"/>
      <c r="S38" s="24"/>
    </row>
    <row r="39" spans="1:19" x14ac:dyDescent="0.2">
      <c r="A39" s="10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2"/>
      <c r="M39" s="24"/>
      <c r="N39" s="24"/>
      <c r="O39" s="24"/>
      <c r="P39" s="24"/>
      <c r="Q39" s="24"/>
      <c r="R39" s="24"/>
      <c r="S39" s="24"/>
    </row>
    <row r="40" spans="1:19" ht="13.5" thickBot="1" x14ac:dyDescent="0.25">
      <c r="A40" s="13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5"/>
      <c r="M40" s="24"/>
      <c r="N40" s="24"/>
      <c r="O40" s="24"/>
      <c r="P40" s="24"/>
      <c r="Q40" s="24"/>
      <c r="R40" s="24"/>
      <c r="S40" s="24"/>
    </row>
    <row r="41" spans="1:19" hidden="1" x14ac:dyDescent="0.2">
      <c r="M41" s="24"/>
      <c r="N41" s="24"/>
      <c r="O41" s="24"/>
      <c r="P41" s="24"/>
      <c r="Q41" s="24"/>
      <c r="R41" s="24"/>
      <c r="S41" s="24"/>
    </row>
    <row r="42" spans="1:19" s="25" customFormat="1" x14ac:dyDescent="0.2">
      <c r="B42" s="26"/>
      <c r="C42" s="27" t="s">
        <v>57</v>
      </c>
      <c r="D42" s="26"/>
      <c r="E42" s="26"/>
      <c r="F42" s="26"/>
      <c r="G42" s="26"/>
      <c r="H42" s="26"/>
      <c r="I42" s="26"/>
      <c r="J42" s="26"/>
      <c r="K42" s="26"/>
      <c r="L42" s="26"/>
    </row>
    <row r="43" spans="1:19" s="25" customFormat="1" x14ac:dyDescent="0.2">
      <c r="B43" s="26"/>
      <c r="C43" s="28" t="s">
        <v>58</v>
      </c>
      <c r="D43" s="28" t="s">
        <v>60</v>
      </c>
      <c r="E43" s="28" t="s">
        <v>84</v>
      </c>
      <c r="F43" s="28" t="s">
        <v>86</v>
      </c>
      <c r="G43" s="28" t="s">
        <v>17</v>
      </c>
      <c r="H43" s="29"/>
      <c r="I43" s="29"/>
      <c r="J43" s="26"/>
      <c r="K43" s="26"/>
      <c r="L43" s="26"/>
    </row>
    <row r="44" spans="1:19" s="25" customFormat="1" x14ac:dyDescent="0.2">
      <c r="B44" s="26"/>
      <c r="C44" s="30">
        <v>0.3</v>
      </c>
      <c r="D44" s="30">
        <v>0.08</v>
      </c>
      <c r="E44" s="30">
        <v>7.0000000000000007E-2</v>
      </c>
      <c r="F44" s="30">
        <v>0.06</v>
      </c>
      <c r="G44" s="30">
        <v>0.49</v>
      </c>
      <c r="H44" s="29"/>
      <c r="I44" s="30">
        <f>SUM(C4:G44)</f>
        <v>1</v>
      </c>
      <c r="J44" s="26"/>
      <c r="K44" s="26"/>
      <c r="L44" s="26"/>
    </row>
    <row r="45" spans="1:19" s="25" customFormat="1" x14ac:dyDescent="0.2"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</row>
    <row r="46" spans="1:19" s="25" customFormat="1" x14ac:dyDescent="0.2">
      <c r="B46" s="26"/>
      <c r="C46" s="27" t="s">
        <v>62</v>
      </c>
      <c r="D46" s="26"/>
      <c r="E46" s="26"/>
      <c r="F46" s="26"/>
      <c r="G46" s="26" t="s">
        <v>83</v>
      </c>
      <c r="H46" s="26"/>
      <c r="I46" s="26"/>
      <c r="J46" s="26"/>
      <c r="K46" s="26"/>
      <c r="L46" s="26"/>
    </row>
    <row r="47" spans="1:19" s="25" customFormat="1" x14ac:dyDescent="0.2">
      <c r="B47" s="26"/>
      <c r="C47" s="26"/>
      <c r="D47" s="31" t="s">
        <v>87</v>
      </c>
      <c r="E47" s="31" t="s">
        <v>88</v>
      </c>
      <c r="F47" s="31" t="s">
        <v>59</v>
      </c>
      <c r="G47" s="31" t="s">
        <v>74</v>
      </c>
      <c r="H47" s="31" t="s">
        <v>86</v>
      </c>
      <c r="I47" s="31" t="s">
        <v>89</v>
      </c>
      <c r="J47" s="31" t="s">
        <v>81</v>
      </c>
      <c r="K47" s="31" t="s">
        <v>61</v>
      </c>
      <c r="L47" s="31" t="s">
        <v>17</v>
      </c>
      <c r="N47" s="32" t="s">
        <v>65</v>
      </c>
    </row>
    <row r="48" spans="1:19" s="25" customFormat="1" x14ac:dyDescent="0.2">
      <c r="B48" s="26"/>
      <c r="C48" s="31" t="s">
        <v>13</v>
      </c>
      <c r="D48" s="33">
        <v>89116</v>
      </c>
      <c r="E48" s="33">
        <v>20677</v>
      </c>
      <c r="F48" s="33"/>
      <c r="G48" s="33">
        <v>16455</v>
      </c>
      <c r="H48" s="33">
        <v>17657</v>
      </c>
      <c r="I48" s="33">
        <v>12642</v>
      </c>
      <c r="J48" s="33"/>
      <c r="K48" s="33">
        <v>14723</v>
      </c>
      <c r="L48" s="33">
        <v>95454</v>
      </c>
      <c r="N48" s="34">
        <f>SUM(D48:L48)</f>
        <v>266724</v>
      </c>
      <c r="P48" s="34"/>
    </row>
    <row r="49" spans="2:14" s="25" customFormat="1" x14ac:dyDescent="0.2">
      <c r="B49" s="26"/>
      <c r="C49" s="31" t="s">
        <v>14</v>
      </c>
      <c r="D49" s="33">
        <v>93690</v>
      </c>
      <c r="E49" s="33">
        <v>17622</v>
      </c>
      <c r="F49" s="33">
        <v>12302</v>
      </c>
      <c r="G49" s="33"/>
      <c r="H49" s="33">
        <v>22218</v>
      </c>
      <c r="I49" s="33"/>
      <c r="J49" s="33">
        <v>20910</v>
      </c>
      <c r="K49" s="33">
        <v>12519</v>
      </c>
      <c r="L49" s="33">
        <v>123640</v>
      </c>
      <c r="N49" s="34">
        <f>SUM(D49:L49)</f>
        <v>302901</v>
      </c>
    </row>
    <row r="50" spans="2:14" s="25" customFormat="1" x14ac:dyDescent="0.2"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</row>
    <row r="51" spans="2:14" s="25" customFormat="1" x14ac:dyDescent="0.2"/>
    <row r="52" spans="2:14" s="25" customFormat="1" x14ac:dyDescent="0.2"/>
    <row r="53" spans="2:14" s="25" customFormat="1" x14ac:dyDescent="0.2"/>
    <row r="54" spans="2:14" s="25" customFormat="1" x14ac:dyDescent="0.2"/>
    <row r="55" spans="2:14" s="25" customFormat="1" x14ac:dyDescent="0.2"/>
    <row r="56" spans="2:14" s="25" customFormat="1" x14ac:dyDescent="0.2"/>
    <row r="57" spans="2:14" s="25" customFormat="1" x14ac:dyDescent="0.2"/>
    <row r="58" spans="2:14" s="25" customFormat="1" x14ac:dyDescent="0.2"/>
    <row r="59" spans="2:14" s="25" customFormat="1" x14ac:dyDescent="0.2"/>
    <row r="60" spans="2:14" s="25" customFormat="1" x14ac:dyDescent="0.2"/>
    <row r="61" spans="2:14" s="25" customFormat="1" x14ac:dyDescent="0.2"/>
    <row r="62" spans="2:14" s="25" customFormat="1" x14ac:dyDescent="0.2"/>
    <row r="63" spans="2:14" s="25" customFormat="1" x14ac:dyDescent="0.2"/>
    <row r="64" spans="2:14" s="25" customFormat="1" x14ac:dyDescent="0.2"/>
    <row r="65" s="25" customFormat="1" x14ac:dyDescent="0.2"/>
    <row r="66" s="25" customFormat="1" x14ac:dyDescent="0.2"/>
    <row r="67" s="25" customFormat="1" x14ac:dyDescent="0.2"/>
    <row r="68" s="25" customFormat="1" x14ac:dyDescent="0.2"/>
    <row r="69" s="25" customFormat="1" x14ac:dyDescent="0.2"/>
    <row r="70" s="25" customFormat="1" x14ac:dyDescent="0.2"/>
    <row r="71" s="24" customFormat="1" x14ac:dyDescent="0.2"/>
    <row r="72" s="24" customFormat="1" x14ac:dyDescent="0.2"/>
  </sheetData>
  <mergeCells count="4">
    <mergeCell ref="B5:K5"/>
    <mergeCell ref="B7:K7"/>
    <mergeCell ref="B4:K4"/>
    <mergeCell ref="B6:K6"/>
  </mergeCells>
  <phoneticPr fontId="0" type="noConversion"/>
  <printOptions horizontalCentered="1" verticalCentered="1"/>
  <pageMargins left="0.59055118110236227" right="0.19685039370078741" top="0.59055118110236227" bottom="0.59055118110236227" header="0" footer="0"/>
  <pageSetup paperSize="9" scale="95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grafico 5</vt:lpstr>
      <vt:lpstr>'grafico 5'!Área_de_impresión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INEC Francisco Camacho</cp:lastModifiedBy>
  <cp:lastPrinted>2012-02-07T20:40:09Z</cp:lastPrinted>
  <dcterms:created xsi:type="dcterms:W3CDTF">1998-12-25T22:53:28Z</dcterms:created>
  <dcterms:modified xsi:type="dcterms:W3CDTF">2012-02-07T21:15:43Z</dcterms:modified>
</cp:coreProperties>
</file>