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9720" windowHeight="6195"/>
  </bookViews>
  <sheets>
    <sheet name="cuadro 6b" sheetId="8" r:id="rId1"/>
  </sheets>
  <calcPr calcId="145621"/>
</workbook>
</file>

<file path=xl/calcChain.xml><?xml version="1.0" encoding="utf-8"?>
<calcChain xmlns="http://schemas.openxmlformats.org/spreadsheetml/2006/main">
  <c r="C41" i="8" l="1"/>
  <c r="C39" i="8"/>
  <c r="C37" i="8"/>
  <c r="C35" i="8"/>
  <c r="C33" i="8"/>
  <c r="C31" i="8"/>
  <c r="C29" i="8"/>
  <c r="C27" i="8"/>
  <c r="C25" i="8"/>
  <c r="C23" i="8"/>
  <c r="C21" i="8"/>
  <c r="C19" i="8"/>
  <c r="C17" i="8"/>
  <c r="C15" i="8"/>
  <c r="C13" i="8"/>
  <c r="C11" i="8"/>
  <c r="C9" i="8"/>
  <c r="C53" i="8"/>
  <c r="C51" i="8"/>
  <c r="C49" i="8"/>
  <c r="C47" i="8"/>
  <c r="C45" i="8"/>
  <c r="C43" i="8"/>
</calcChain>
</file>

<file path=xl/sharedStrings.xml><?xml version="1.0" encoding="utf-8"?>
<sst xmlns="http://schemas.openxmlformats.org/spreadsheetml/2006/main" count="31" uniqueCount="31">
  <si>
    <t>TOTAL</t>
  </si>
  <si>
    <t>M O D E L O</t>
  </si>
  <si>
    <t>RIORES</t>
  </si>
  <si>
    <t>MARCA</t>
  </si>
  <si>
    <t>SAEHAN MAX</t>
  </si>
  <si>
    <t>SCANIA VABIS</t>
  </si>
  <si>
    <t>SEAT</t>
  </si>
  <si>
    <t>SKODA</t>
  </si>
  <si>
    <t>SUBARU</t>
  </si>
  <si>
    <t>TOYOTA</t>
  </si>
  <si>
    <t>VESPA</t>
  </si>
  <si>
    <t>VOLKSWAGEN</t>
  </si>
  <si>
    <t>VOLVO</t>
  </si>
  <si>
    <t>YAMAHA</t>
  </si>
  <si>
    <t>WILLYS</t>
  </si>
  <si>
    <t>ZASTAVA</t>
  </si>
  <si>
    <t>OTRAS MARCAS</t>
  </si>
  <si>
    <t>CONT.  CUADRO No.- 6</t>
  </si>
  <si>
    <t>TATA</t>
  </si>
  <si>
    <t>PETERBILT</t>
  </si>
  <si>
    <t>QMC</t>
  </si>
  <si>
    <t>RANGER</t>
  </si>
  <si>
    <t>RENAULT</t>
  </si>
  <si>
    <t>SHINERAY</t>
  </si>
  <si>
    <t>SINSKY</t>
  </si>
  <si>
    <t>SUZUKI</t>
  </si>
  <si>
    <t>TEKNO</t>
  </si>
  <si>
    <t>TRAXX</t>
  </si>
  <si>
    <t>NÚMERO DE VEHÍCULOS MOTORIZADOS MATRICULADOS EN EL 2010 , POR MODELO, SEGÚN MARCA</t>
  </si>
  <si>
    <t>2000 Y ANTE-</t>
  </si>
  <si>
    <t>INSTITUTO NACIONAL DE ESTADÍSTICA Y CENSOS (INEC)- ESTADÍSTICAS DE TRANSPORTE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</si>
</sst>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2" xfId="0" applyFont="1" applyFill="1" applyBorder="1"/>
    <xf numFmtId="0" fontId="2" fillId="2" borderId="4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0" fillId="2" borderId="7" xfId="0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 applyBorder="1" applyAlignment="1">
      <alignment horizontal="right"/>
    </xf>
    <xf numFmtId="0" fontId="0" fillId="2" borderId="3" xfId="0" applyFill="1" applyBorder="1"/>
    <xf numFmtId="0" fontId="0" fillId="2" borderId="1" xfId="0" applyFill="1" applyBorder="1"/>
    <xf numFmtId="0" fontId="2" fillId="2" borderId="10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5" xfId="0" applyFont="1" applyFill="1" applyBorder="1"/>
    <xf numFmtId="3" fontId="0" fillId="2" borderId="5" xfId="0" applyNumberFormat="1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0" fillId="2" borderId="5" xfId="0" applyNumberFormat="1" applyFill="1" applyBorder="1"/>
    <xf numFmtId="3" fontId="0" fillId="2" borderId="5" xfId="0" applyNumberForma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showGridLines="0" tabSelected="1" workbookViewId="0">
      <selection activeCell="H8" sqref="H8"/>
    </sheetView>
  </sheetViews>
  <sheetFormatPr baseColWidth="10" defaultRowHeight="12.75" x14ac:dyDescent="0.2"/>
  <cols>
    <col min="3" max="3" width="9.7109375" customWidth="1"/>
    <col min="4" max="4" width="14.28515625" customWidth="1"/>
  </cols>
  <sheetData>
    <row r="1" spans="1:15" ht="15" x14ac:dyDescent="0.25">
      <c r="A1" s="3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4.25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" x14ac:dyDescent="0.25">
      <c r="A3" s="3" t="s">
        <v>28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x14ac:dyDescent="0.25">
      <c r="A5" s="5"/>
      <c r="B5" s="22"/>
      <c r="C5" s="6"/>
      <c r="D5" s="7" t="s">
        <v>1</v>
      </c>
      <c r="E5" s="7"/>
      <c r="F5" s="7"/>
      <c r="G5" s="7"/>
      <c r="H5" s="7"/>
      <c r="I5" s="7"/>
      <c r="J5" s="7"/>
      <c r="K5" s="7"/>
      <c r="L5" s="7"/>
      <c r="M5" s="7"/>
      <c r="N5" s="7"/>
      <c r="O5" s="8"/>
    </row>
    <row r="6" spans="1:15" ht="15" x14ac:dyDescent="0.25">
      <c r="A6" s="9" t="s">
        <v>3</v>
      </c>
      <c r="B6" s="23"/>
      <c r="C6" s="10" t="s">
        <v>0</v>
      </c>
      <c r="D6" s="29" t="s">
        <v>29</v>
      </c>
      <c r="E6" s="33">
        <v>2001</v>
      </c>
      <c r="F6" s="33">
        <v>2002</v>
      </c>
      <c r="G6" s="33">
        <v>2003</v>
      </c>
      <c r="H6" s="33">
        <v>2004</v>
      </c>
      <c r="I6" s="33">
        <v>2005</v>
      </c>
      <c r="J6" s="33">
        <v>2006</v>
      </c>
      <c r="K6" s="33">
        <v>2007</v>
      </c>
      <c r="L6" s="33">
        <v>2008</v>
      </c>
      <c r="M6" s="33">
        <v>2009</v>
      </c>
      <c r="N6" s="33">
        <v>2010</v>
      </c>
      <c r="O6" s="33">
        <v>2011</v>
      </c>
    </row>
    <row r="7" spans="1:15" ht="15" x14ac:dyDescent="0.25">
      <c r="A7" s="11"/>
      <c r="B7" s="24"/>
      <c r="C7" s="12"/>
      <c r="D7" s="30" t="s">
        <v>2</v>
      </c>
      <c r="E7" s="34"/>
      <c r="F7" s="34">
        <v>2002</v>
      </c>
      <c r="G7" s="34"/>
      <c r="H7" s="34">
        <v>2002</v>
      </c>
      <c r="I7" s="34"/>
      <c r="J7" s="34">
        <v>2002</v>
      </c>
      <c r="K7" s="34"/>
      <c r="L7" s="34">
        <v>2002</v>
      </c>
      <c r="M7" s="34"/>
      <c r="N7" s="34">
        <v>2002</v>
      </c>
      <c r="O7" s="34"/>
    </row>
    <row r="8" spans="1:15" ht="15" x14ac:dyDescent="0.25">
      <c r="A8" s="13"/>
      <c r="B8" s="14"/>
      <c r="C8" s="25"/>
      <c r="D8" s="15"/>
      <c r="E8" s="10"/>
      <c r="F8" s="15"/>
      <c r="G8" s="10"/>
      <c r="H8" s="15"/>
      <c r="I8" s="10"/>
      <c r="J8" s="15"/>
      <c r="K8" s="10"/>
      <c r="L8" s="15"/>
      <c r="M8" s="10"/>
      <c r="N8" s="15"/>
      <c r="O8" s="10"/>
    </row>
    <row r="9" spans="1:15" x14ac:dyDescent="0.2">
      <c r="A9" s="16" t="s">
        <v>19</v>
      </c>
      <c r="B9" s="17"/>
      <c r="C9" s="26">
        <f>SUM(D9:O9)</f>
        <v>214</v>
      </c>
      <c r="D9" s="18">
        <v>188</v>
      </c>
      <c r="E9" s="31">
        <v>2</v>
      </c>
      <c r="F9" s="18">
        <v>9</v>
      </c>
      <c r="G9" s="31">
        <v>1</v>
      </c>
      <c r="H9" s="18">
        <v>2</v>
      </c>
      <c r="I9" s="31">
        <v>3</v>
      </c>
      <c r="J9" s="18">
        <v>2</v>
      </c>
      <c r="K9" s="31">
        <v>3</v>
      </c>
      <c r="L9" s="18">
        <v>3</v>
      </c>
      <c r="M9" s="31">
        <v>1</v>
      </c>
      <c r="N9" s="18">
        <v>0</v>
      </c>
      <c r="O9" s="31">
        <v>0</v>
      </c>
    </row>
    <row r="10" spans="1:15" x14ac:dyDescent="0.2">
      <c r="A10" s="16"/>
      <c r="B10" s="17"/>
      <c r="C10" s="27"/>
      <c r="D10" s="18"/>
      <c r="E10" s="31"/>
      <c r="F10" s="18"/>
      <c r="G10" s="31"/>
      <c r="H10" s="18"/>
      <c r="I10" s="31"/>
      <c r="J10" s="18"/>
      <c r="K10" s="31"/>
      <c r="L10" s="18"/>
      <c r="M10" s="31"/>
      <c r="N10" s="18"/>
      <c r="O10" s="31"/>
    </row>
    <row r="11" spans="1:15" x14ac:dyDescent="0.2">
      <c r="A11" s="16" t="s">
        <v>20</v>
      </c>
      <c r="B11" s="17"/>
      <c r="C11" s="26">
        <f>SUM(D11:O11)</f>
        <v>5224</v>
      </c>
      <c r="D11" s="18">
        <v>55</v>
      </c>
      <c r="E11" s="31">
        <v>0</v>
      </c>
      <c r="F11" s="18">
        <v>0</v>
      </c>
      <c r="G11" s="31">
        <v>0</v>
      </c>
      <c r="H11" s="18">
        <v>268</v>
      </c>
      <c r="I11" s="31">
        <v>146</v>
      </c>
      <c r="J11" s="18">
        <v>500</v>
      </c>
      <c r="K11" s="31">
        <v>926</v>
      </c>
      <c r="L11" s="18">
        <v>1728</v>
      </c>
      <c r="M11" s="31">
        <v>882</v>
      </c>
      <c r="N11" s="18">
        <v>582</v>
      </c>
      <c r="O11" s="31">
        <v>137</v>
      </c>
    </row>
    <row r="12" spans="1:15" x14ac:dyDescent="0.2">
      <c r="A12" s="16"/>
      <c r="B12" s="17"/>
      <c r="C12" s="27"/>
      <c r="D12" s="18"/>
      <c r="E12" s="31"/>
      <c r="F12" s="18"/>
      <c r="G12" s="31"/>
      <c r="H12" s="18"/>
      <c r="I12" s="31"/>
      <c r="J12" s="18"/>
      <c r="K12" s="31"/>
      <c r="L12" s="18"/>
      <c r="M12" s="31"/>
      <c r="N12" s="18"/>
      <c r="O12" s="31"/>
    </row>
    <row r="13" spans="1:15" x14ac:dyDescent="0.2">
      <c r="A13" s="16" t="s">
        <v>21</v>
      </c>
      <c r="B13" s="17"/>
      <c r="C13" s="26">
        <f>SUM(D13:O13)</f>
        <v>7324</v>
      </c>
      <c r="D13" s="18">
        <v>0</v>
      </c>
      <c r="E13" s="31">
        <v>0</v>
      </c>
      <c r="F13" s="18">
        <v>4</v>
      </c>
      <c r="G13" s="31">
        <v>181</v>
      </c>
      <c r="H13" s="18">
        <v>524</v>
      </c>
      <c r="I13" s="31">
        <v>332</v>
      </c>
      <c r="J13" s="18">
        <v>937</v>
      </c>
      <c r="K13" s="31">
        <v>1726</v>
      </c>
      <c r="L13" s="18">
        <v>167</v>
      </c>
      <c r="M13" s="31">
        <v>1141</v>
      </c>
      <c r="N13" s="18">
        <v>2309</v>
      </c>
      <c r="O13" s="31">
        <v>3</v>
      </c>
    </row>
    <row r="14" spans="1:15" x14ac:dyDescent="0.2">
      <c r="A14" s="16"/>
      <c r="B14" s="17"/>
      <c r="C14" s="27"/>
      <c r="D14" s="18"/>
      <c r="E14" s="31"/>
      <c r="F14" s="18"/>
      <c r="G14" s="31"/>
      <c r="H14" s="18"/>
      <c r="I14" s="31"/>
      <c r="J14" s="18"/>
      <c r="K14" s="31"/>
      <c r="L14" s="18"/>
      <c r="M14" s="31"/>
      <c r="N14" s="18"/>
      <c r="O14" s="31"/>
    </row>
    <row r="15" spans="1:15" x14ac:dyDescent="0.2">
      <c r="A15" s="16" t="s">
        <v>22</v>
      </c>
      <c r="B15" s="17"/>
      <c r="C15" s="26">
        <f>SUM(D15:O15)</f>
        <v>14975</v>
      </c>
      <c r="D15" s="18">
        <v>331</v>
      </c>
      <c r="E15" s="31">
        <v>378</v>
      </c>
      <c r="F15" s="18">
        <v>1579</v>
      </c>
      <c r="G15" s="31">
        <v>991</v>
      </c>
      <c r="H15" s="18">
        <v>934</v>
      </c>
      <c r="I15" s="31">
        <v>1067</v>
      </c>
      <c r="J15" s="18">
        <v>1123</v>
      </c>
      <c r="K15" s="31">
        <v>1234</v>
      </c>
      <c r="L15" s="18">
        <v>1025</v>
      </c>
      <c r="M15" s="31">
        <v>1549</v>
      </c>
      <c r="N15" s="18">
        <v>2279</v>
      </c>
      <c r="O15" s="31">
        <v>2485</v>
      </c>
    </row>
    <row r="16" spans="1:15" x14ac:dyDescent="0.2">
      <c r="A16" s="16"/>
      <c r="B16" s="17"/>
      <c r="C16" s="27"/>
      <c r="D16" s="18"/>
      <c r="E16" s="31"/>
      <c r="F16" s="18"/>
      <c r="G16" s="31"/>
      <c r="H16" s="18"/>
      <c r="I16" s="31"/>
      <c r="J16" s="18"/>
      <c r="K16" s="31"/>
      <c r="L16" s="18"/>
      <c r="M16" s="31"/>
      <c r="N16" s="18"/>
      <c r="O16" s="31"/>
    </row>
    <row r="17" spans="1:15" x14ac:dyDescent="0.2">
      <c r="A17" s="16" t="s">
        <v>4</v>
      </c>
      <c r="B17" s="17"/>
      <c r="C17" s="26">
        <f>SUM(D17:O17)</f>
        <v>514</v>
      </c>
      <c r="D17" s="18">
        <v>514</v>
      </c>
      <c r="E17" s="31">
        <v>0</v>
      </c>
      <c r="F17" s="18">
        <v>0</v>
      </c>
      <c r="G17" s="31">
        <v>0</v>
      </c>
      <c r="H17" s="18">
        <v>0</v>
      </c>
      <c r="I17" s="31">
        <v>0</v>
      </c>
      <c r="J17" s="18">
        <v>0</v>
      </c>
      <c r="K17" s="31">
        <v>0</v>
      </c>
      <c r="L17" s="18">
        <v>0</v>
      </c>
      <c r="M17" s="31">
        <v>0</v>
      </c>
      <c r="N17" s="18">
        <v>0</v>
      </c>
      <c r="O17" s="31">
        <v>0</v>
      </c>
    </row>
    <row r="18" spans="1:15" x14ac:dyDescent="0.2">
      <c r="A18" s="16"/>
      <c r="B18" s="17"/>
      <c r="C18" s="27"/>
      <c r="D18" s="18"/>
      <c r="E18" s="31"/>
      <c r="F18" s="18"/>
      <c r="G18" s="31"/>
      <c r="H18" s="18"/>
      <c r="I18" s="31"/>
      <c r="J18" s="18"/>
      <c r="K18" s="31"/>
      <c r="L18" s="18"/>
      <c r="M18" s="31"/>
      <c r="N18" s="18"/>
      <c r="O18" s="31"/>
    </row>
    <row r="19" spans="1:15" x14ac:dyDescent="0.2">
      <c r="A19" s="16" t="s">
        <v>5</v>
      </c>
      <c r="B19" s="17"/>
      <c r="C19" s="26">
        <f>SUM(D19:O19)</f>
        <v>751</v>
      </c>
      <c r="D19" s="18">
        <v>686</v>
      </c>
      <c r="E19" s="31">
        <v>2</v>
      </c>
      <c r="F19" s="18">
        <v>5</v>
      </c>
      <c r="G19" s="31">
        <v>6</v>
      </c>
      <c r="H19" s="18">
        <v>3</v>
      </c>
      <c r="I19" s="31">
        <v>9</v>
      </c>
      <c r="J19" s="18">
        <v>19</v>
      </c>
      <c r="K19" s="31">
        <v>10</v>
      </c>
      <c r="L19" s="18">
        <v>2</v>
      </c>
      <c r="M19" s="31">
        <v>4</v>
      </c>
      <c r="N19" s="18">
        <v>5</v>
      </c>
      <c r="O19" s="31">
        <v>0</v>
      </c>
    </row>
    <row r="20" spans="1:15" x14ac:dyDescent="0.2">
      <c r="A20" s="16"/>
      <c r="B20" s="17"/>
      <c r="C20" s="27"/>
      <c r="D20" s="18"/>
      <c r="E20" s="31"/>
      <c r="F20" s="18"/>
      <c r="G20" s="31"/>
      <c r="H20" s="18"/>
      <c r="I20" s="31"/>
      <c r="J20" s="18"/>
      <c r="K20" s="31"/>
      <c r="L20" s="18"/>
      <c r="M20" s="31"/>
      <c r="N20" s="18"/>
      <c r="O20" s="31"/>
    </row>
    <row r="21" spans="1:15" x14ac:dyDescent="0.2">
      <c r="A21" s="16" t="s">
        <v>6</v>
      </c>
      <c r="B21" s="17"/>
      <c r="C21" s="26">
        <f>SUM(D21:O21)</f>
        <v>248</v>
      </c>
      <c r="D21" s="18">
        <v>244</v>
      </c>
      <c r="E21" s="31">
        <v>0</v>
      </c>
      <c r="F21" s="18">
        <v>0</v>
      </c>
      <c r="G21" s="31">
        <v>0</v>
      </c>
      <c r="H21" s="18">
        <v>0</v>
      </c>
      <c r="I21" s="31">
        <v>0</v>
      </c>
      <c r="J21" s="18">
        <v>1</v>
      </c>
      <c r="K21" s="31">
        <v>3</v>
      </c>
      <c r="L21" s="18">
        <v>0</v>
      </c>
      <c r="M21" s="31">
        <v>0</v>
      </c>
      <c r="N21" s="18">
        <v>0</v>
      </c>
      <c r="O21" s="31">
        <v>0</v>
      </c>
    </row>
    <row r="22" spans="1:15" x14ac:dyDescent="0.2">
      <c r="A22" s="16"/>
      <c r="B22" s="17"/>
      <c r="C22" s="27"/>
      <c r="D22" s="18"/>
      <c r="E22" s="31"/>
      <c r="F22" s="18"/>
      <c r="G22" s="31"/>
      <c r="H22" s="18"/>
      <c r="I22" s="31"/>
      <c r="J22" s="18"/>
      <c r="K22" s="31"/>
      <c r="L22" s="18"/>
      <c r="M22" s="31"/>
      <c r="N22" s="18"/>
      <c r="O22" s="31"/>
    </row>
    <row r="23" spans="1:15" x14ac:dyDescent="0.2">
      <c r="A23" s="16" t="s">
        <v>23</v>
      </c>
      <c r="B23" s="17"/>
      <c r="C23" s="26">
        <f>SUM(D23:O23)</f>
        <v>15569</v>
      </c>
      <c r="D23" s="18">
        <v>0</v>
      </c>
      <c r="E23" s="31">
        <v>0</v>
      </c>
      <c r="F23" s="18">
        <v>0</v>
      </c>
      <c r="G23" s="31">
        <v>9</v>
      </c>
      <c r="H23" s="18">
        <v>313</v>
      </c>
      <c r="I23" s="31">
        <v>590</v>
      </c>
      <c r="J23" s="18">
        <v>1624</v>
      </c>
      <c r="K23" s="31">
        <v>2151</v>
      </c>
      <c r="L23" s="18">
        <v>2400</v>
      </c>
      <c r="M23" s="31">
        <v>2891</v>
      </c>
      <c r="N23" s="18">
        <v>5295</v>
      </c>
      <c r="O23" s="31">
        <v>296</v>
      </c>
    </row>
    <row r="24" spans="1:15" x14ac:dyDescent="0.2">
      <c r="A24" s="16"/>
      <c r="B24" s="17"/>
      <c r="C24" s="27"/>
      <c r="D24" s="18"/>
      <c r="E24" s="31"/>
      <c r="F24" s="18"/>
      <c r="G24" s="31"/>
      <c r="H24" s="18"/>
      <c r="I24" s="31"/>
      <c r="J24" s="18"/>
      <c r="K24" s="31"/>
      <c r="L24" s="18"/>
      <c r="M24" s="31"/>
      <c r="N24" s="18"/>
      <c r="O24" s="31"/>
    </row>
    <row r="25" spans="1:15" x14ac:dyDescent="0.2">
      <c r="A25" s="16" t="s">
        <v>24</v>
      </c>
      <c r="B25" s="17"/>
      <c r="C25" s="26">
        <f>SUM(D25:O25)</f>
        <v>431</v>
      </c>
      <c r="D25" s="18">
        <v>0</v>
      </c>
      <c r="E25" s="31">
        <v>0</v>
      </c>
      <c r="F25" s="18">
        <v>366</v>
      </c>
      <c r="G25" s="31">
        <v>33</v>
      </c>
      <c r="H25" s="18">
        <v>32</v>
      </c>
      <c r="I25" s="31">
        <v>0</v>
      </c>
      <c r="J25" s="18">
        <v>0</v>
      </c>
      <c r="K25" s="31">
        <v>0</v>
      </c>
      <c r="L25" s="18">
        <v>0</v>
      </c>
      <c r="M25" s="31">
        <v>0</v>
      </c>
      <c r="N25" s="18">
        <v>0</v>
      </c>
      <c r="O25" s="31">
        <v>0</v>
      </c>
    </row>
    <row r="26" spans="1:15" x14ac:dyDescent="0.2">
      <c r="A26" s="16"/>
      <c r="B26" s="17"/>
      <c r="C26" s="27"/>
      <c r="D26" s="18"/>
      <c r="E26" s="31"/>
      <c r="F26" s="18"/>
      <c r="G26" s="31"/>
      <c r="H26" s="18"/>
      <c r="I26" s="31"/>
      <c r="J26" s="18"/>
      <c r="K26" s="31"/>
      <c r="L26" s="18"/>
      <c r="M26" s="31"/>
      <c r="N26" s="18"/>
      <c r="O26" s="31"/>
    </row>
    <row r="27" spans="1:15" x14ac:dyDescent="0.2">
      <c r="A27" s="16" t="s">
        <v>7</v>
      </c>
      <c r="B27" s="17"/>
      <c r="C27" s="26">
        <f>SUM(D27:O27)</f>
        <v>8567</v>
      </c>
      <c r="D27" s="18">
        <v>3117</v>
      </c>
      <c r="E27" s="31">
        <v>379</v>
      </c>
      <c r="F27" s="18">
        <v>627</v>
      </c>
      <c r="G27" s="31">
        <v>465</v>
      </c>
      <c r="H27" s="18">
        <v>601</v>
      </c>
      <c r="I27" s="31">
        <v>336</v>
      </c>
      <c r="J27" s="18">
        <v>602</v>
      </c>
      <c r="K27" s="31">
        <v>502</v>
      </c>
      <c r="L27" s="18">
        <v>631</v>
      </c>
      <c r="M27" s="31">
        <v>442</v>
      </c>
      <c r="N27" s="18">
        <v>590</v>
      </c>
      <c r="O27" s="31">
        <v>275</v>
      </c>
    </row>
    <row r="28" spans="1:15" x14ac:dyDescent="0.2">
      <c r="A28" s="16"/>
      <c r="B28" s="17"/>
      <c r="C28" s="27"/>
      <c r="D28" s="18"/>
      <c r="E28" s="31"/>
      <c r="F28" s="18"/>
      <c r="G28" s="31"/>
      <c r="H28" s="18"/>
      <c r="I28" s="31"/>
      <c r="J28" s="18"/>
      <c r="K28" s="31"/>
      <c r="L28" s="18"/>
      <c r="M28" s="31"/>
      <c r="N28" s="18"/>
      <c r="O28" s="31"/>
    </row>
    <row r="29" spans="1:15" x14ac:dyDescent="0.2">
      <c r="A29" s="16" t="s">
        <v>8</v>
      </c>
      <c r="B29" s="17"/>
      <c r="C29" s="26">
        <f>SUM(D29:O29)</f>
        <v>598</v>
      </c>
      <c r="D29" s="18">
        <v>584</v>
      </c>
      <c r="E29" s="31">
        <v>0</v>
      </c>
      <c r="F29" s="18">
        <v>1</v>
      </c>
      <c r="G29" s="31">
        <v>0</v>
      </c>
      <c r="H29" s="18">
        <v>1</v>
      </c>
      <c r="I29" s="31">
        <v>2</v>
      </c>
      <c r="J29" s="18">
        <v>4</v>
      </c>
      <c r="K29" s="31">
        <v>2</v>
      </c>
      <c r="L29" s="18">
        <v>3</v>
      </c>
      <c r="M29" s="31">
        <v>0</v>
      </c>
      <c r="N29" s="18">
        <v>1</v>
      </c>
      <c r="O29" s="31">
        <v>0</v>
      </c>
    </row>
    <row r="30" spans="1:15" x14ac:dyDescent="0.2">
      <c r="A30" s="16"/>
      <c r="B30" s="17"/>
      <c r="C30" s="27"/>
      <c r="D30" s="18"/>
      <c r="E30" s="31"/>
      <c r="F30" s="18"/>
      <c r="G30" s="31"/>
      <c r="H30" s="18"/>
      <c r="I30" s="31"/>
      <c r="J30" s="18"/>
      <c r="K30" s="31"/>
      <c r="L30" s="18"/>
      <c r="M30" s="31"/>
      <c r="N30" s="18"/>
      <c r="O30" s="31"/>
    </row>
    <row r="31" spans="1:15" x14ac:dyDescent="0.2">
      <c r="A31" s="16" t="s">
        <v>25</v>
      </c>
      <c r="B31" s="17"/>
      <c r="C31" s="26">
        <f>SUM(D31:O31)</f>
        <v>79291</v>
      </c>
      <c r="D31" s="18">
        <v>24747</v>
      </c>
      <c r="E31" s="31">
        <v>166</v>
      </c>
      <c r="F31" s="18">
        <v>443</v>
      </c>
      <c r="G31" s="31">
        <v>844</v>
      </c>
      <c r="H31" s="18">
        <v>1138</v>
      </c>
      <c r="I31" s="31">
        <v>2132</v>
      </c>
      <c r="J31" s="18">
        <v>5843</v>
      </c>
      <c r="K31" s="31">
        <v>4706</v>
      </c>
      <c r="L31" s="18">
        <v>7539</v>
      </c>
      <c r="M31" s="31">
        <v>12813</v>
      </c>
      <c r="N31" s="18">
        <v>15293</v>
      </c>
      <c r="O31" s="31">
        <v>3627</v>
      </c>
    </row>
    <row r="32" spans="1:15" x14ac:dyDescent="0.2">
      <c r="A32" s="16"/>
      <c r="B32" s="17"/>
      <c r="C32" s="27"/>
      <c r="D32" s="18"/>
      <c r="E32" s="31"/>
      <c r="F32" s="18"/>
      <c r="G32" s="31"/>
      <c r="H32" s="18"/>
      <c r="I32" s="31"/>
      <c r="J32" s="18"/>
      <c r="K32" s="31"/>
      <c r="L32" s="18"/>
      <c r="M32" s="31"/>
      <c r="N32" s="18"/>
      <c r="O32" s="31"/>
    </row>
    <row r="33" spans="1:15" x14ac:dyDescent="0.2">
      <c r="A33" s="16" t="s">
        <v>18</v>
      </c>
      <c r="B33" s="17"/>
      <c r="C33" s="26">
        <f>SUM(D33:O33)</f>
        <v>365</v>
      </c>
      <c r="D33" s="18">
        <v>19</v>
      </c>
      <c r="E33" s="31">
        <v>29</v>
      </c>
      <c r="F33" s="18">
        <v>97</v>
      </c>
      <c r="G33" s="31">
        <v>98</v>
      </c>
      <c r="H33" s="18">
        <v>120</v>
      </c>
      <c r="I33" s="31">
        <v>0</v>
      </c>
      <c r="J33" s="18">
        <v>2</v>
      </c>
      <c r="K33" s="31">
        <v>0</v>
      </c>
      <c r="L33" s="18">
        <v>0</v>
      </c>
      <c r="M33" s="31">
        <v>0</v>
      </c>
      <c r="N33" s="18">
        <v>0</v>
      </c>
      <c r="O33" s="31">
        <v>0</v>
      </c>
    </row>
    <row r="34" spans="1:15" x14ac:dyDescent="0.2">
      <c r="A34" s="16"/>
      <c r="B34" s="17"/>
      <c r="C34" s="27"/>
      <c r="D34" s="18"/>
      <c r="E34" s="31"/>
      <c r="F34" s="18"/>
      <c r="G34" s="31"/>
      <c r="H34" s="18"/>
      <c r="I34" s="31"/>
      <c r="J34" s="18"/>
      <c r="K34" s="31"/>
      <c r="L34" s="18"/>
      <c r="M34" s="31"/>
      <c r="N34" s="18"/>
      <c r="O34" s="31"/>
    </row>
    <row r="35" spans="1:15" x14ac:dyDescent="0.2">
      <c r="A35" s="16" t="s">
        <v>26</v>
      </c>
      <c r="B35" s="17"/>
      <c r="C35" s="26">
        <f>SUM(D35:O35)</f>
        <v>5182</v>
      </c>
      <c r="D35" s="18">
        <v>0</v>
      </c>
      <c r="E35" s="31">
        <v>0</v>
      </c>
      <c r="F35" s="18">
        <v>0</v>
      </c>
      <c r="G35" s="31">
        <v>0</v>
      </c>
      <c r="H35" s="18">
        <v>0</v>
      </c>
      <c r="I35" s="31">
        <v>144</v>
      </c>
      <c r="J35" s="18">
        <v>850</v>
      </c>
      <c r="K35" s="31">
        <v>972</v>
      </c>
      <c r="L35" s="18">
        <v>1573</v>
      </c>
      <c r="M35" s="31">
        <v>276</v>
      </c>
      <c r="N35" s="18">
        <v>1367</v>
      </c>
      <c r="O35" s="31">
        <v>0</v>
      </c>
    </row>
    <row r="36" spans="1:15" x14ac:dyDescent="0.2">
      <c r="A36" s="16"/>
      <c r="B36" s="17"/>
      <c r="C36" s="27"/>
      <c r="D36" s="18"/>
      <c r="E36" s="31"/>
      <c r="F36" s="18"/>
      <c r="G36" s="31"/>
      <c r="H36" s="18"/>
      <c r="I36" s="31"/>
      <c r="J36" s="18"/>
      <c r="K36" s="31"/>
      <c r="L36" s="18"/>
      <c r="M36" s="31"/>
      <c r="N36" s="18"/>
      <c r="O36" s="31"/>
    </row>
    <row r="37" spans="1:15" x14ac:dyDescent="0.2">
      <c r="A37" s="16" t="s">
        <v>9</v>
      </c>
      <c r="B37" s="17"/>
      <c r="C37" s="26">
        <f>SUM(D37:O37)</f>
        <v>93696</v>
      </c>
      <c r="D37" s="18">
        <v>48926</v>
      </c>
      <c r="E37" s="31">
        <v>2478</v>
      </c>
      <c r="F37" s="18">
        <v>2899</v>
      </c>
      <c r="G37" s="31">
        <v>2977</v>
      </c>
      <c r="H37" s="18">
        <v>3138</v>
      </c>
      <c r="I37" s="31">
        <v>3905</v>
      </c>
      <c r="J37" s="18">
        <v>4794</v>
      </c>
      <c r="K37" s="31">
        <v>4601</v>
      </c>
      <c r="L37" s="18">
        <v>5171</v>
      </c>
      <c r="M37" s="31">
        <v>5475</v>
      </c>
      <c r="N37" s="18">
        <v>6927</v>
      </c>
      <c r="O37" s="31">
        <v>2405</v>
      </c>
    </row>
    <row r="38" spans="1:15" x14ac:dyDescent="0.2">
      <c r="A38" s="16"/>
      <c r="B38" s="17"/>
      <c r="C38" s="27"/>
      <c r="D38" s="18"/>
      <c r="E38" s="31"/>
      <c r="F38" s="18"/>
      <c r="G38" s="31"/>
      <c r="H38" s="18"/>
      <c r="I38" s="31"/>
      <c r="J38" s="18"/>
      <c r="K38" s="31"/>
      <c r="L38" s="18"/>
      <c r="M38" s="31"/>
      <c r="N38" s="18"/>
      <c r="O38" s="31"/>
    </row>
    <row r="39" spans="1:15" x14ac:dyDescent="0.2">
      <c r="A39" s="16" t="s">
        <v>27</v>
      </c>
      <c r="B39" s="17"/>
      <c r="C39" s="26">
        <f>SUM(D39:O39)</f>
        <v>10534</v>
      </c>
      <c r="D39" s="18">
        <v>0</v>
      </c>
      <c r="E39" s="31">
        <v>0</v>
      </c>
      <c r="F39" s="18">
        <v>0</v>
      </c>
      <c r="G39" s="31">
        <v>0</v>
      </c>
      <c r="H39" s="18">
        <v>97</v>
      </c>
      <c r="I39" s="31">
        <v>0</v>
      </c>
      <c r="J39" s="18">
        <v>326</v>
      </c>
      <c r="K39" s="31">
        <v>1492</v>
      </c>
      <c r="L39" s="18">
        <v>2863</v>
      </c>
      <c r="M39" s="31">
        <v>2141</v>
      </c>
      <c r="N39" s="18">
        <v>3613</v>
      </c>
      <c r="O39" s="31">
        <v>2</v>
      </c>
    </row>
    <row r="40" spans="1:15" x14ac:dyDescent="0.2">
      <c r="A40" s="16"/>
      <c r="B40" s="17"/>
      <c r="C40" s="26"/>
      <c r="D40" s="18"/>
      <c r="E40" s="31"/>
      <c r="F40" s="18"/>
      <c r="G40" s="31"/>
      <c r="H40" s="18"/>
      <c r="I40" s="31"/>
      <c r="J40" s="18"/>
      <c r="K40" s="31"/>
      <c r="L40" s="18"/>
      <c r="M40" s="31"/>
      <c r="N40" s="18"/>
      <c r="O40" s="31"/>
    </row>
    <row r="41" spans="1:15" x14ac:dyDescent="0.2">
      <c r="A41" s="16" t="s">
        <v>10</v>
      </c>
      <c r="B41" s="17"/>
      <c r="C41" s="26">
        <f>SUM(D41:O41)</f>
        <v>540</v>
      </c>
      <c r="D41" s="18">
        <v>528</v>
      </c>
      <c r="E41" s="31">
        <v>12</v>
      </c>
      <c r="F41" s="18">
        <v>0</v>
      </c>
      <c r="G41" s="31">
        <v>0</v>
      </c>
      <c r="H41" s="18">
        <v>0</v>
      </c>
      <c r="I41" s="31">
        <v>0</v>
      </c>
      <c r="J41" s="18">
        <v>0</v>
      </c>
      <c r="K41" s="31">
        <v>0</v>
      </c>
      <c r="L41" s="18">
        <v>0</v>
      </c>
      <c r="M41" s="31">
        <v>0</v>
      </c>
      <c r="N41" s="18">
        <v>0</v>
      </c>
      <c r="O41" s="31">
        <v>0</v>
      </c>
    </row>
    <row r="42" spans="1:15" x14ac:dyDescent="0.2">
      <c r="A42" s="16"/>
      <c r="B42" s="17"/>
      <c r="C42" s="27"/>
      <c r="D42" s="18"/>
      <c r="E42" s="31"/>
      <c r="F42" s="18"/>
      <c r="G42" s="31"/>
      <c r="H42" s="18"/>
      <c r="I42" s="31"/>
      <c r="J42" s="18"/>
      <c r="K42" s="31"/>
      <c r="L42" s="18"/>
      <c r="M42" s="31"/>
      <c r="N42" s="18"/>
      <c r="O42" s="31"/>
    </row>
    <row r="43" spans="1:15" x14ac:dyDescent="0.2">
      <c r="A43" s="16" t="s">
        <v>11</v>
      </c>
      <c r="B43" s="17"/>
      <c r="C43" s="26">
        <f>SUM(D43:O43)</f>
        <v>29321</v>
      </c>
      <c r="D43" s="19">
        <v>10880</v>
      </c>
      <c r="E43" s="31">
        <v>2030</v>
      </c>
      <c r="F43" s="18">
        <v>2764</v>
      </c>
      <c r="G43" s="31">
        <v>2663</v>
      </c>
      <c r="H43" s="18">
        <v>1908</v>
      </c>
      <c r="I43" s="32">
        <v>3469</v>
      </c>
      <c r="J43" s="19">
        <v>1622</v>
      </c>
      <c r="K43" s="32">
        <v>627</v>
      </c>
      <c r="L43" s="18">
        <v>542</v>
      </c>
      <c r="M43" s="32">
        <v>1402</v>
      </c>
      <c r="N43" s="19">
        <v>647</v>
      </c>
      <c r="O43" s="31">
        <v>767</v>
      </c>
    </row>
    <row r="44" spans="1:15" x14ac:dyDescent="0.2">
      <c r="A44" s="16"/>
      <c r="B44" s="17"/>
      <c r="C44" s="27"/>
      <c r="D44" s="19"/>
      <c r="E44" s="31"/>
      <c r="F44" s="18"/>
      <c r="G44" s="31"/>
      <c r="H44" s="18"/>
      <c r="I44" s="31"/>
      <c r="J44" s="18"/>
      <c r="K44" s="31"/>
      <c r="L44" s="18"/>
      <c r="M44" s="31"/>
      <c r="N44" s="18"/>
      <c r="O44" s="31"/>
    </row>
    <row r="45" spans="1:15" x14ac:dyDescent="0.2">
      <c r="A45" s="16" t="s">
        <v>12</v>
      </c>
      <c r="B45" s="17"/>
      <c r="C45" s="26">
        <f>SUM(D45:O45)</f>
        <v>1687</v>
      </c>
      <c r="D45" s="19">
        <v>1360</v>
      </c>
      <c r="E45" s="31">
        <v>11</v>
      </c>
      <c r="F45" s="18">
        <v>34</v>
      </c>
      <c r="G45" s="31">
        <v>62</v>
      </c>
      <c r="H45" s="18">
        <v>24</v>
      </c>
      <c r="I45" s="31">
        <v>28</v>
      </c>
      <c r="J45" s="18">
        <v>52</v>
      </c>
      <c r="K45" s="31">
        <v>32</v>
      </c>
      <c r="L45" s="18">
        <v>53</v>
      </c>
      <c r="M45" s="31">
        <v>16</v>
      </c>
      <c r="N45" s="18">
        <v>15</v>
      </c>
      <c r="O45" s="31">
        <v>0</v>
      </c>
    </row>
    <row r="46" spans="1:15" x14ac:dyDescent="0.2">
      <c r="A46" s="16"/>
      <c r="B46" s="17"/>
      <c r="C46" s="27"/>
      <c r="D46" s="19"/>
      <c r="E46" s="31"/>
      <c r="F46" s="18"/>
      <c r="G46" s="31"/>
      <c r="H46" s="18"/>
      <c r="I46" s="31"/>
      <c r="J46" s="18"/>
      <c r="K46" s="31"/>
      <c r="L46" s="18"/>
      <c r="M46" s="31"/>
      <c r="N46" s="18"/>
      <c r="O46" s="31"/>
    </row>
    <row r="47" spans="1:15" x14ac:dyDescent="0.2">
      <c r="A47" s="16" t="s">
        <v>13</v>
      </c>
      <c r="B47" s="17"/>
      <c r="C47" s="26">
        <f>SUM(D47:O47)</f>
        <v>11016</v>
      </c>
      <c r="D47" s="19">
        <v>4505</v>
      </c>
      <c r="E47" s="32">
        <v>237</v>
      </c>
      <c r="F47" s="18">
        <v>283</v>
      </c>
      <c r="G47" s="31">
        <v>376</v>
      </c>
      <c r="H47" s="18">
        <v>746</v>
      </c>
      <c r="I47" s="31">
        <v>678</v>
      </c>
      <c r="J47" s="18">
        <v>1652</v>
      </c>
      <c r="K47" s="31">
        <v>422</v>
      </c>
      <c r="L47" s="18">
        <v>281</v>
      </c>
      <c r="M47" s="31">
        <v>1305</v>
      </c>
      <c r="N47" s="18">
        <v>523</v>
      </c>
      <c r="O47" s="31">
        <v>8</v>
      </c>
    </row>
    <row r="48" spans="1:15" x14ac:dyDescent="0.2">
      <c r="A48" s="16"/>
      <c r="B48" s="17"/>
      <c r="C48" s="27"/>
      <c r="D48" s="18"/>
      <c r="E48" s="31"/>
      <c r="F48" s="18"/>
      <c r="G48" s="31"/>
      <c r="H48" s="18"/>
      <c r="I48" s="31"/>
      <c r="J48" s="18"/>
      <c r="K48" s="31"/>
      <c r="L48" s="18"/>
      <c r="M48" s="31"/>
      <c r="N48" s="18"/>
      <c r="O48" s="31"/>
    </row>
    <row r="49" spans="1:15" x14ac:dyDescent="0.2">
      <c r="A49" s="16" t="s">
        <v>14</v>
      </c>
      <c r="B49" s="17"/>
      <c r="C49" s="26">
        <f>SUM(D49:O49)</f>
        <v>343</v>
      </c>
      <c r="D49" s="18">
        <v>343</v>
      </c>
      <c r="E49" s="31">
        <v>0</v>
      </c>
      <c r="F49" s="18">
        <v>0</v>
      </c>
      <c r="G49" s="31">
        <v>0</v>
      </c>
      <c r="H49" s="18">
        <v>0</v>
      </c>
      <c r="I49" s="31">
        <v>0</v>
      </c>
      <c r="J49" s="18">
        <v>0</v>
      </c>
      <c r="K49" s="31">
        <v>0</v>
      </c>
      <c r="L49" s="18">
        <v>0</v>
      </c>
      <c r="M49" s="31">
        <v>0</v>
      </c>
      <c r="N49" s="18">
        <v>0</v>
      </c>
      <c r="O49" s="31">
        <v>0</v>
      </c>
    </row>
    <row r="50" spans="1:15" x14ac:dyDescent="0.2">
      <c r="A50" s="16"/>
      <c r="B50" s="17"/>
      <c r="C50" s="27"/>
      <c r="D50" s="18"/>
      <c r="E50" s="31"/>
      <c r="F50" s="18"/>
      <c r="G50" s="31"/>
      <c r="H50" s="18"/>
      <c r="I50" s="31"/>
      <c r="J50" s="18"/>
      <c r="K50" s="31"/>
      <c r="L50" s="18"/>
      <c r="M50" s="31"/>
      <c r="N50" s="18"/>
      <c r="O50" s="31"/>
    </row>
    <row r="51" spans="1:15" x14ac:dyDescent="0.2">
      <c r="A51" s="16" t="s">
        <v>15</v>
      </c>
      <c r="B51" s="17"/>
      <c r="C51" s="26">
        <f>SUM(D51:O51)</f>
        <v>249</v>
      </c>
      <c r="D51" s="19">
        <v>249</v>
      </c>
      <c r="E51" s="31">
        <v>0</v>
      </c>
      <c r="F51" s="18">
        <v>0</v>
      </c>
      <c r="G51" s="31">
        <v>0</v>
      </c>
      <c r="H51" s="18">
        <v>0</v>
      </c>
      <c r="I51" s="31">
        <v>0</v>
      </c>
      <c r="J51" s="18">
        <v>0</v>
      </c>
      <c r="K51" s="31">
        <v>0</v>
      </c>
      <c r="L51" s="18">
        <v>0</v>
      </c>
      <c r="M51" s="31">
        <v>0</v>
      </c>
      <c r="N51" s="18">
        <v>0</v>
      </c>
      <c r="O51" s="31">
        <v>0</v>
      </c>
    </row>
    <row r="52" spans="1:15" x14ac:dyDescent="0.2">
      <c r="A52" s="16"/>
      <c r="B52" s="17"/>
      <c r="C52" s="27"/>
      <c r="D52" s="19"/>
      <c r="E52" s="31"/>
      <c r="F52" s="18"/>
      <c r="G52" s="31"/>
      <c r="H52" s="18"/>
      <c r="I52" s="31"/>
      <c r="J52" s="18"/>
      <c r="K52" s="31"/>
      <c r="L52" s="18"/>
      <c r="M52" s="31"/>
      <c r="N52" s="18"/>
      <c r="O52" s="31"/>
    </row>
    <row r="53" spans="1:15" x14ac:dyDescent="0.2">
      <c r="A53" s="16" t="s">
        <v>16</v>
      </c>
      <c r="B53" s="17"/>
      <c r="C53" s="26">
        <f>SUM(D53:O53)</f>
        <v>58935</v>
      </c>
      <c r="D53" s="19">
        <v>2821</v>
      </c>
      <c r="E53" s="31">
        <v>272</v>
      </c>
      <c r="F53" s="18">
        <v>567</v>
      </c>
      <c r="G53" s="31">
        <v>1099</v>
      </c>
      <c r="H53" s="18">
        <v>1897</v>
      </c>
      <c r="I53" s="31">
        <v>4010</v>
      </c>
      <c r="J53" s="18">
        <v>4704</v>
      </c>
      <c r="K53" s="31">
        <v>5707</v>
      </c>
      <c r="L53" s="18">
        <v>13047</v>
      </c>
      <c r="M53" s="31">
        <v>11792</v>
      </c>
      <c r="N53" s="18">
        <v>11525</v>
      </c>
      <c r="O53" s="31">
        <v>1494</v>
      </c>
    </row>
    <row r="54" spans="1:15" x14ac:dyDescent="0.2">
      <c r="A54" s="20"/>
      <c r="B54" s="21"/>
      <c r="C54" s="28"/>
      <c r="D54" s="21"/>
      <c r="E54" s="28"/>
      <c r="F54" s="21"/>
      <c r="G54" s="28"/>
      <c r="H54" s="21"/>
      <c r="I54" s="28"/>
      <c r="J54" s="21"/>
      <c r="K54" s="28"/>
      <c r="L54" s="21"/>
      <c r="M54" s="28"/>
      <c r="N54" s="21"/>
      <c r="O54" s="28"/>
    </row>
    <row r="56" spans="1:15" x14ac:dyDescent="0.2">
      <c r="A56" s="2" t="s">
        <v>30</v>
      </c>
    </row>
  </sheetData>
  <mergeCells count="16">
    <mergeCell ref="J6:J7"/>
    <mergeCell ref="K6:K7"/>
    <mergeCell ref="L6:L7"/>
    <mergeCell ref="M6:M7"/>
    <mergeCell ref="N6:N7"/>
    <mergeCell ref="O6:O7"/>
    <mergeCell ref="A6:B6"/>
    <mergeCell ref="A1:O1"/>
    <mergeCell ref="A2:O2"/>
    <mergeCell ref="A3:O3"/>
    <mergeCell ref="D5:O5"/>
    <mergeCell ref="E6:E7"/>
    <mergeCell ref="F6:F7"/>
    <mergeCell ref="G6:G7"/>
    <mergeCell ref="H6:H7"/>
    <mergeCell ref="I6:I7"/>
  </mergeCells>
  <phoneticPr fontId="0" type="noConversion"/>
  <printOptions horizontalCentered="1"/>
  <pageMargins left="0.39370078740157483" right="0.39370078740157483" top="0.59055118110236227" bottom="0.59055118110236227" header="0" footer="0"/>
  <pageSetup paperSize="9" scale="7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6b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Veronica Velasquez</cp:lastModifiedBy>
  <cp:lastPrinted>2011-08-02T19:47:21Z</cp:lastPrinted>
  <dcterms:created xsi:type="dcterms:W3CDTF">2000-03-23T15:11:49Z</dcterms:created>
  <dcterms:modified xsi:type="dcterms:W3CDTF">2011-12-13T23:18:17Z</dcterms:modified>
</cp:coreProperties>
</file>