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tabRatio="534" firstSheet="1" activeTab="3"/>
  </bookViews>
  <sheets>
    <sheet name="Serie Histórica" sheetId="1" state="hidden" r:id="rId1"/>
    <sheet name="ÍNDICES" sheetId="2" r:id="rId2"/>
    <sheet name=" VARIACIÓN MENSUAL" sheetId="3" r:id="rId3"/>
    <sheet name=" VARIACIÓN ANUAL" sheetId="4" r:id="rId4"/>
  </sheets>
  <definedNames/>
  <calcPr fullCalcOnLoad="1"/>
</workbook>
</file>

<file path=xl/sharedStrings.xml><?xml version="1.0" encoding="utf-8"?>
<sst xmlns="http://schemas.openxmlformats.org/spreadsheetml/2006/main" count="173" uniqueCount="45">
  <si>
    <t>0</t>
  </si>
  <si>
    <t>4</t>
  </si>
  <si>
    <t>T</t>
  </si>
  <si>
    <t>NACIONAL</t>
  </si>
  <si>
    <t>PRODUCTOS DE LA AGRICULTURA, LA SILVICULTURA Y LA PESCA</t>
  </si>
  <si>
    <t>PRODUCTOS ALIMENTICIOS, BEBIDAS Y TABACO, TEXTILES, PRENDAS DE VESTIR Y PRODUCTOS DE CUERO</t>
  </si>
  <si>
    <t>OTROS BIENES TRANSPORTABLES, (PRODUCTOS DE MADERA, DE PAPEL, DE PETRÓLEO REFINADO, QUÍMICOS, DE CAUCHO, DE VIDRIO, ETC.) EXCEPTO PRODUCTOS METALICOS, MAQUINARIA Y EQUIPO)</t>
  </si>
  <si>
    <t>PRODUCTOS METALICOS, MAQUINARIA Y EQUIPO (SÓLO "BATERÍA")</t>
  </si>
  <si>
    <t>FEB 2005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</si>
  <si>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</si>
  <si>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</si>
  <si>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</si>
  <si>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</si>
  <si>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</si>
  <si>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</si>
  <si>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</si>
  <si>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</si>
  <si>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</si>
  <si>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</si>
  <si>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ENE 2006</t>
  </si>
  <si>
    <t>FEB</t>
  </si>
  <si>
    <t>ENE 2005</t>
  </si>
  <si>
    <t xml:space="preserve">SERIE HISTÓRICA DE LAS BRECHAS DE PRECIOS </t>
  </si>
  <si>
    <t>SECCIONES</t>
  </si>
  <si>
    <t xml:space="preserve">DIC </t>
  </si>
  <si>
    <t>ENE  2007</t>
  </si>
  <si>
    <t>ENE  2008</t>
  </si>
  <si>
    <t>ENE 2007</t>
  </si>
  <si>
    <t xml:space="preserve">ENE 2007 </t>
  </si>
  <si>
    <t>SERIE HISTÓRICA DE LAS VARIACIONES MENSUALES DE LAS BRECHAS DE PRECIOS</t>
  </si>
  <si>
    <t xml:space="preserve">SERIE HISTÓRICA DE LAS VARIACIONES PORCENTUALES ANUALES LAS BRECHAS DE PRECIOS </t>
  </si>
  <si>
    <t>FEB 2007</t>
  </si>
  <si>
    <t>MAR 2008</t>
  </si>
  <si>
    <t>ABR 2007</t>
  </si>
  <si>
    <t>MAY 2007</t>
  </si>
  <si>
    <t>JUL 2007</t>
  </si>
  <si>
    <t>JUN 2007</t>
  </si>
  <si>
    <t>AGO 2007</t>
  </si>
  <si>
    <t>OCTUBRE 2007 - OCTUBRE 2008</t>
  </si>
  <si>
    <t>SEPTIEMBRE 2007 - OCTUBRE 2008</t>
  </si>
  <si>
    <t>NOV 2007</t>
  </si>
  <si>
    <t>DIC 2007</t>
  </si>
  <si>
    <t>ENE  2009</t>
  </si>
  <si>
    <t>FEB 2008</t>
  </si>
  <si>
    <t>ABR 2008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</si>
</sst>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#,##0.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13">
    <font>
      <sz val="10"/>
      <name val="Arial"/>
      <family val="0"/>
    </font>
    <font>
      <b/>
      <sz val="8"/>
      <color indexed="63"/>
      <name val="Arial"/>
      <family val="0"/>
    </font>
    <font>
      <sz val="8"/>
      <color indexed="63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63"/>
      <name val="Arial"/>
      <family val="2"/>
    </font>
    <font>
      <sz val="8.5"/>
      <name val="Arial"/>
      <family val="2"/>
    </font>
    <font>
      <sz val="8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2" fontId="3" fillId="0" borderId="0" xfId="0" applyNumberFormat="1" applyFont="1" applyBorder="1" applyAlignment="1">
      <alignment/>
    </xf>
    <xf numFmtId="0" fontId="3" fillId="0" borderId="0" xfId="0" applyFont="1" applyFill="1" applyBorder="1" applyAlignment="1" applyProtection="1">
      <alignment/>
      <protection locked="0"/>
    </xf>
    <xf numFmtId="173" fontId="3" fillId="2" borderId="0" xfId="0" applyNumberFormat="1" applyFont="1" applyFill="1" applyBorder="1" applyAlignment="1" applyProtection="1">
      <alignment vertical="center" wrapText="1"/>
      <protection locked="0"/>
    </xf>
    <xf numFmtId="173" fontId="2" fillId="2" borderId="1" xfId="0" applyNumberFormat="1" applyFont="1" applyFill="1" applyBorder="1" applyAlignment="1">
      <alignment horizontal="right" vertical="center"/>
    </xf>
    <xf numFmtId="173" fontId="2" fillId="2" borderId="2" xfId="0" applyNumberFormat="1" applyFont="1" applyFill="1" applyBorder="1" applyAlignment="1">
      <alignment horizontal="right" vertical="center"/>
    </xf>
    <xf numFmtId="173" fontId="2" fillId="2" borderId="3" xfId="0" applyNumberFormat="1" applyFont="1" applyFill="1" applyBorder="1" applyAlignment="1">
      <alignment horizontal="right" vertical="center"/>
    </xf>
    <xf numFmtId="173" fontId="2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  <xf numFmtId="172" fontId="3" fillId="0" borderId="4" xfId="0" applyNumberFormat="1" applyFont="1" applyBorder="1" applyAlignment="1">
      <alignment vertical="center" wrapText="1"/>
    </xf>
    <xf numFmtId="172" fontId="3" fillId="0" borderId="0" xfId="0" applyNumberFormat="1" applyFont="1" applyBorder="1" applyAlignment="1">
      <alignment vertical="center" wrapText="1"/>
    </xf>
    <xf numFmtId="172" fontId="3" fillId="0" borderId="5" xfId="0" applyNumberFormat="1" applyFont="1" applyBorder="1" applyAlignment="1">
      <alignment vertical="center"/>
    </xf>
    <xf numFmtId="172" fontId="3" fillId="0" borderId="6" xfId="0" applyNumberFormat="1" applyFont="1" applyBorder="1" applyAlignment="1">
      <alignment vertical="center"/>
    </xf>
    <xf numFmtId="172" fontId="3" fillId="0" borderId="7" xfId="0" applyNumberFormat="1" applyFont="1" applyBorder="1" applyAlignment="1">
      <alignment vertical="center"/>
    </xf>
    <xf numFmtId="172" fontId="3" fillId="0" borderId="1" xfId="0" applyNumberFormat="1" applyFont="1" applyBorder="1" applyAlignment="1">
      <alignment vertical="center"/>
    </xf>
    <xf numFmtId="172" fontId="3" fillId="0" borderId="4" xfId="0" applyNumberFormat="1" applyFont="1" applyBorder="1" applyAlignment="1">
      <alignment horizontal="center" vertical="center" wrapText="1"/>
    </xf>
    <xf numFmtId="172" fontId="3" fillId="0" borderId="4" xfId="0" applyNumberFormat="1" applyFont="1" applyBorder="1" applyAlignment="1">
      <alignment horizontal="center" vertical="center"/>
    </xf>
    <xf numFmtId="172" fontId="3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172" fontId="3" fillId="0" borderId="2" xfId="0" applyNumberFormat="1" applyFont="1" applyBorder="1" applyAlignment="1">
      <alignment vertical="center"/>
    </xf>
    <xf numFmtId="172" fontId="3" fillId="0" borderId="3" xfId="0" applyNumberFormat="1" applyFont="1" applyBorder="1" applyAlignment="1">
      <alignment vertical="center"/>
    </xf>
    <xf numFmtId="172" fontId="3" fillId="0" borderId="2" xfId="0" applyNumberFormat="1" applyFont="1" applyBorder="1" applyAlignment="1">
      <alignment horizontal="center" vertical="center"/>
    </xf>
    <xf numFmtId="49" fontId="1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left" vertical="top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49" fontId="2" fillId="3" borderId="7" xfId="0" applyNumberFormat="1" applyFont="1" applyFill="1" applyBorder="1" applyAlignment="1">
      <alignment horizontal="left" vertical="center" wrapText="1"/>
    </xf>
    <xf numFmtId="0" fontId="3" fillId="3" borderId="9" xfId="0" applyFont="1" applyFill="1" applyBorder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10" xfId="0" applyFont="1" applyFill="1" applyBorder="1" applyAlignment="1" applyProtection="1">
      <alignment vertical="center"/>
      <protection locked="0"/>
    </xf>
    <xf numFmtId="49" fontId="3" fillId="4" borderId="3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3" fillId="4" borderId="11" xfId="0" applyNumberFormat="1" applyFont="1" applyFill="1" applyBorder="1" applyAlignment="1">
      <alignment horizontal="center" vertical="center" wrapText="1"/>
    </xf>
    <xf numFmtId="49" fontId="3" fillId="4" borderId="11" xfId="0" applyNumberFormat="1" applyFont="1" applyFill="1" applyBorder="1" applyAlignment="1">
      <alignment horizontal="center" vertical="center" wrapText="1"/>
    </xf>
    <xf numFmtId="173" fontId="2" fillId="2" borderId="11" xfId="0" applyNumberFormat="1" applyFont="1" applyFill="1" applyBorder="1" applyAlignment="1">
      <alignment horizontal="right" vertical="center"/>
    </xf>
    <xf numFmtId="173" fontId="3" fillId="2" borderId="12" xfId="0" applyNumberFormat="1" applyFont="1" applyFill="1" applyBorder="1" applyAlignment="1" applyProtection="1">
      <alignment vertical="center" wrapText="1"/>
      <protection locked="0"/>
    </xf>
    <xf numFmtId="173" fontId="2" fillId="2" borderId="13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3" fillId="4" borderId="8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/>
    </xf>
    <xf numFmtId="172" fontId="3" fillId="0" borderId="8" xfId="0" applyNumberFormat="1" applyFont="1" applyBorder="1" applyAlignment="1">
      <alignment horizontal="center" vertical="center"/>
    </xf>
    <xf numFmtId="172" fontId="3" fillId="0" borderId="9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/>
      <protection locked="0"/>
    </xf>
    <xf numFmtId="49" fontId="3" fillId="4" borderId="15" xfId="0" applyNumberFormat="1" applyFont="1" applyFill="1" applyBorder="1" applyAlignment="1">
      <alignment horizontal="center" vertical="center" wrapText="1"/>
    </xf>
    <xf numFmtId="49" fontId="2" fillId="4" borderId="1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center" vertical="top" wrapText="1"/>
    </xf>
    <xf numFmtId="49" fontId="2" fillId="4" borderId="3" xfId="0" applyNumberFormat="1" applyFont="1" applyFill="1" applyBorder="1" applyAlignment="1">
      <alignment horizontal="center" vertical="top" wrapText="1"/>
    </xf>
    <xf numFmtId="49" fontId="2" fillId="4" borderId="2" xfId="0" applyNumberFormat="1" applyFont="1" applyFill="1" applyBorder="1" applyAlignment="1">
      <alignment horizontal="center" vertical="center" wrapText="1"/>
    </xf>
    <xf numFmtId="172" fontId="0" fillId="0" borderId="11" xfId="0" applyNumberFormat="1" applyFont="1" applyBorder="1" applyAlignment="1">
      <alignment vertical="center"/>
    </xf>
    <xf numFmtId="172" fontId="0" fillId="0" borderId="15" xfId="0" applyNumberFormat="1" applyFont="1" applyBorder="1" applyAlignment="1">
      <alignment vertical="center"/>
    </xf>
    <xf numFmtId="172" fontId="0" fillId="0" borderId="11" xfId="0" applyNumberFormat="1" applyFont="1" applyBorder="1" applyAlignment="1">
      <alignment horizontal="center" vertical="center"/>
    </xf>
    <xf numFmtId="172" fontId="0" fillId="0" borderId="15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/>
    </xf>
    <xf numFmtId="172" fontId="0" fillId="0" borderId="12" xfId="0" applyNumberFormat="1" applyFont="1" applyBorder="1" applyAlignment="1">
      <alignment horizontal="center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172" fontId="0" fillId="0" borderId="13" xfId="0" applyNumberFormat="1" applyFont="1" applyBorder="1" applyAlignment="1">
      <alignment horizontal="center" vertical="center"/>
    </xf>
    <xf numFmtId="172" fontId="0" fillId="0" borderId="16" xfId="0" applyNumberFormat="1" applyFont="1" applyBorder="1" applyAlignment="1">
      <alignment vertical="center"/>
    </xf>
    <xf numFmtId="172" fontId="0" fillId="0" borderId="12" xfId="0" applyNumberFormat="1" applyFont="1" applyBorder="1" applyAlignment="1">
      <alignment vertical="center" wrapText="1"/>
    </xf>
    <xf numFmtId="172" fontId="0" fillId="0" borderId="13" xfId="0" applyNumberFormat="1" applyFont="1" applyBorder="1" applyAlignment="1">
      <alignment vertical="center"/>
    </xf>
    <xf numFmtId="173" fontId="12" fillId="2" borderId="11" xfId="0" applyNumberFormat="1" applyFont="1" applyFill="1" applyBorder="1" applyAlignment="1">
      <alignment horizontal="right" vertical="center"/>
    </xf>
    <xf numFmtId="173" fontId="0" fillId="2" borderId="12" xfId="0" applyNumberFormat="1" applyFont="1" applyFill="1" applyBorder="1" applyAlignment="1" applyProtection="1">
      <alignment vertical="center" wrapText="1"/>
      <protection locked="0"/>
    </xf>
    <xf numFmtId="173" fontId="12" fillId="2" borderId="13" xfId="0" applyNumberFormat="1" applyFont="1" applyFill="1" applyBorder="1" applyAlignment="1">
      <alignment horizontal="right" vertical="center"/>
    </xf>
    <xf numFmtId="49" fontId="3" fillId="4" borderId="16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 vertical="center"/>
    </xf>
    <xf numFmtId="173" fontId="12" fillId="0" borderId="11" xfId="0" applyNumberFormat="1" applyFont="1" applyBorder="1" applyAlignment="1">
      <alignment horizontal="right" vertical="center"/>
    </xf>
    <xf numFmtId="173" fontId="12" fillId="0" borderId="15" xfId="0" applyNumberFormat="1" applyFont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center"/>
      <protection locked="0"/>
    </xf>
    <xf numFmtId="173" fontId="1" fillId="4" borderId="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4" borderId="8" xfId="0" applyFont="1" applyFill="1" applyBorder="1" applyAlignment="1">
      <alignment horizontal="center" vertical="center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18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 wrapText="1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 ÍNDICES DE LAS BRECHAS DE PRECIOS
ABRIL 2008 - ABRIL 2009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9"/>
          <c:w val="0.990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Histórica'!$AO$4:$BA$4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Histórica'!$AO$5:$BA$5</c:f>
              <c:numCache>
                <c:ptCount val="13"/>
                <c:pt idx="0">
                  <c:v>61.95982238584511</c:v>
                </c:pt>
                <c:pt idx="1">
                  <c:v>58.17766203869509</c:v>
                </c:pt>
                <c:pt idx="2">
                  <c:v>56.30673695892887</c:v>
                </c:pt>
                <c:pt idx="3">
                  <c:v>62.28806975242766</c:v>
                </c:pt>
                <c:pt idx="4">
                  <c:v>61.1857327528458</c:v>
                </c:pt>
                <c:pt idx="5">
                  <c:v>59.2613441527827</c:v>
                </c:pt>
                <c:pt idx="6">
                  <c:v>61.91790051754987</c:v>
                </c:pt>
                <c:pt idx="7">
                  <c:v>69.50803878624386</c:v>
                </c:pt>
                <c:pt idx="8">
                  <c:v>78.40096803585494</c:v>
                </c:pt>
                <c:pt idx="9">
                  <c:v>72.96691294015152</c:v>
                </c:pt>
                <c:pt idx="10">
                  <c:v>63.29538527239452</c:v>
                </c:pt>
                <c:pt idx="11">
                  <c:v>67.03119899868348</c:v>
                </c:pt>
                <c:pt idx="12">
                  <c:v>74.8986293880348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'Serie Histórica'!$AO$4:$BA$4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Histórica'!$AO$6:$BA$6</c:f>
              <c:numCache>
                <c:ptCount val="13"/>
                <c:pt idx="0">
                  <c:v>119.87789889320932</c:v>
                </c:pt>
                <c:pt idx="1">
                  <c:v>120.20608463445292</c:v>
                </c:pt>
                <c:pt idx="2">
                  <c:v>119.63353179398052</c:v>
                </c:pt>
                <c:pt idx="3">
                  <c:v>118.01245441344305</c:v>
                </c:pt>
                <c:pt idx="4">
                  <c:v>119.25825823676394</c:v>
                </c:pt>
                <c:pt idx="5">
                  <c:v>118.32945665444396</c:v>
                </c:pt>
                <c:pt idx="6">
                  <c:v>117.89404380243678</c:v>
                </c:pt>
                <c:pt idx="7">
                  <c:v>118.41616702470438</c:v>
                </c:pt>
                <c:pt idx="8">
                  <c:v>114.89427364817432</c:v>
                </c:pt>
                <c:pt idx="9">
                  <c:v>118.04825603283656</c:v>
                </c:pt>
                <c:pt idx="10">
                  <c:v>118.70016301710378</c:v>
                </c:pt>
                <c:pt idx="11">
                  <c:v>119.88708867616084</c:v>
                </c:pt>
                <c:pt idx="12">
                  <c:v>120.2320017898407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CFFCC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 Histórica'!$AO$4:$BA$4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Histórica'!$AO$7:$BA$7</c:f>
              <c:numCache>
                <c:ptCount val="13"/>
                <c:pt idx="0">
                  <c:v>107.3664372735103</c:v>
                </c:pt>
                <c:pt idx="1">
                  <c:v>108.46231322136894</c:v>
                </c:pt>
                <c:pt idx="2">
                  <c:v>106.85535018494478</c:v>
                </c:pt>
                <c:pt idx="3">
                  <c:v>98.46802709360475</c:v>
                </c:pt>
                <c:pt idx="4">
                  <c:v>98.64281487888006</c:v>
                </c:pt>
                <c:pt idx="5">
                  <c:v>99.2772671443552</c:v>
                </c:pt>
                <c:pt idx="6">
                  <c:v>102.7912948573861</c:v>
                </c:pt>
                <c:pt idx="7">
                  <c:v>104.59074592654996</c:v>
                </c:pt>
                <c:pt idx="8">
                  <c:v>111.54237120325102</c:v>
                </c:pt>
                <c:pt idx="9">
                  <c:v>111.07800244656048</c:v>
                </c:pt>
                <c:pt idx="10">
                  <c:v>110.8119228060318</c:v>
                </c:pt>
                <c:pt idx="11">
                  <c:v>98.74256654822024</c:v>
                </c:pt>
                <c:pt idx="12">
                  <c:v>96.53597902526548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'Serie Histórica'!$AO$4:$BA$4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Histórica'!$AO$8:$BA$8</c:f>
              <c:numCache>
                <c:ptCount val="13"/>
                <c:pt idx="0">
                  <c:v>82.78328893074244</c:v>
                </c:pt>
                <c:pt idx="1">
                  <c:v>76.99163396127078</c:v>
                </c:pt>
                <c:pt idx="2">
                  <c:v>77.41878264787984</c:v>
                </c:pt>
                <c:pt idx="3">
                  <c:v>77.20639341362187</c:v>
                </c:pt>
                <c:pt idx="4">
                  <c:v>74.32637072149329</c:v>
                </c:pt>
                <c:pt idx="5">
                  <c:v>48.66738195136192</c:v>
                </c:pt>
                <c:pt idx="6">
                  <c:v>47.1627813226469</c:v>
                </c:pt>
                <c:pt idx="7">
                  <c:v>46.64623947184067</c:v>
                </c:pt>
                <c:pt idx="8">
                  <c:v>44.16545511365225</c:v>
                </c:pt>
                <c:pt idx="9">
                  <c:v>54.603240055509204</c:v>
                </c:pt>
                <c:pt idx="10">
                  <c:v>50.53193768806427</c:v>
                </c:pt>
                <c:pt idx="11">
                  <c:v>51.28687630493006</c:v>
                </c:pt>
                <c:pt idx="12">
                  <c:v>47.42110673060972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99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Histórica'!$AO$4:$BA$4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Histórica'!$AO$9:$BA$9</c:f>
              <c:numCache>
                <c:ptCount val="13"/>
                <c:pt idx="0">
                  <c:v>94.80198204965268</c:v>
                </c:pt>
                <c:pt idx="1">
                  <c:v>93.52873862806608</c:v>
                </c:pt>
                <c:pt idx="2">
                  <c:v>92.317712025931</c:v>
                </c:pt>
                <c:pt idx="3">
                  <c:v>92.66572318202084</c:v>
                </c:pt>
                <c:pt idx="4">
                  <c:v>92.75909018570879</c:v>
                </c:pt>
                <c:pt idx="5">
                  <c:v>91.18934186331126</c:v>
                </c:pt>
                <c:pt idx="6">
                  <c:v>92.52192316865356</c:v>
                </c:pt>
                <c:pt idx="7">
                  <c:v>95.95720246903466</c:v>
                </c:pt>
                <c:pt idx="8">
                  <c:v>98.83624870635212</c:v>
                </c:pt>
                <c:pt idx="9">
                  <c:v>98.26114005131268</c:v>
                </c:pt>
                <c:pt idx="10">
                  <c:v>94.67641442364749</c:v>
                </c:pt>
                <c:pt idx="11">
                  <c:v>94.8668204453248</c:v>
                </c:pt>
                <c:pt idx="12">
                  <c:v>97.66763933664616</c:v>
                </c:pt>
              </c:numCache>
            </c:numRef>
          </c:val>
          <c:smooth val="0"/>
        </c:ser>
        <c:marker val="1"/>
        <c:axId val="44416273"/>
        <c:axId val="64202138"/>
      </c:lineChart>
      <c:catAx>
        <c:axId val="4441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CCFF"/>
            </a:solidFill>
          </a:ln>
        </c:spPr>
        <c:crossAx val="64202138"/>
        <c:crossesAt val="100"/>
        <c:auto val="1"/>
        <c:lblOffset val="100"/>
        <c:noMultiLvlLbl val="0"/>
      </c:catAx>
      <c:valAx>
        <c:axId val="64202138"/>
        <c:scaling>
          <c:orientation val="minMax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4416273"/>
        <c:crossesAt val="1"/>
        <c:crossBetween val="between"/>
        <c:dispUnits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VARIACIONES PORCENTUALES MENSUALES DE LAS BRECHAS DE PRECIOS
ABRIL 2008 - ABRIL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575"/>
          <c:w val="0.9825"/>
          <c:h val="0.881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Histórica'!$A$16</c:f>
              <c:strCache>
                <c:ptCount val="1"/>
                <c:pt idx="0">
                  <c:v>0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Histórica'!$AN$15:$AZ$15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Histórica'!$AN$16:$AZ$16</c:f>
              <c:numCache>
                <c:ptCount val="13"/>
                <c:pt idx="0">
                  <c:v>-6.10421431423287</c:v>
                </c:pt>
                <c:pt idx="1">
                  <c:v>-3.2158822032446577</c:v>
                </c:pt>
                <c:pt idx="2">
                  <c:v>10.622765794192034</c:v>
                </c:pt>
                <c:pt idx="3">
                  <c:v>-1.7697401829326997</c:v>
                </c:pt>
                <c:pt idx="4">
                  <c:v>0</c:v>
                </c:pt>
                <c:pt idx="5">
                  <c:v>-3.1451590321496914</c:v>
                </c:pt>
                <c:pt idx="6">
                  <c:v>4.482781149746207</c:v>
                </c:pt>
                <c:pt idx="7">
                  <c:v>12.258390877679481</c:v>
                </c:pt>
                <c:pt idx="8">
                  <c:v>12.794101811675729</c:v>
                </c:pt>
                <c:pt idx="9">
                  <c:v>-6.931107142986148</c:v>
                </c:pt>
                <c:pt idx="10">
                  <c:v>-13.254675685251637</c:v>
                </c:pt>
                <c:pt idx="11">
                  <c:v>5.9021897255411515</c:v>
                </c:pt>
                <c:pt idx="12">
                  <c:v>11.73696801918438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Histórica'!$A$17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CC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'Serie Histórica'!$AN$15:$AZ$15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Histórica'!$AN$17:$AZ$17</c:f>
              <c:numCache>
                <c:ptCount val="13"/>
                <c:pt idx="0">
                  <c:v>0.2737666778227066</c:v>
                </c:pt>
                <c:pt idx="1">
                  <c:v>-0.4763093667126239</c:v>
                </c:pt>
                <c:pt idx="2">
                  <c:v>-1.3550359637706788</c:v>
                </c:pt>
                <c:pt idx="3">
                  <c:v>1.0556545319838406</c:v>
                </c:pt>
                <c:pt idx="4">
                  <c:v>0</c:v>
                </c:pt>
                <c:pt idx="5">
                  <c:v>-0.7788153173225343</c:v>
                </c:pt>
                <c:pt idx="6">
                  <c:v>-0.36796657765336693</c:v>
                </c:pt>
                <c:pt idx="7">
                  <c:v>0.4428749794540554</c:v>
                </c:pt>
                <c:pt idx="8">
                  <c:v>-2.9741659986303293</c:v>
                </c:pt>
                <c:pt idx="9">
                  <c:v>2.7451171276997366</c:v>
                </c:pt>
                <c:pt idx="10">
                  <c:v>0.5522377086925268</c:v>
                </c:pt>
                <c:pt idx="11">
                  <c:v>0.9999359974645072</c:v>
                </c:pt>
                <c:pt idx="12">
                  <c:v>0.2876982980306808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Histórica'!$A$18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'Serie Histórica'!$AN$15:$AZ$15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Histórica'!$AN$18:$AZ$18</c:f>
              <c:numCache>
                <c:ptCount val="13"/>
                <c:pt idx="0">
                  <c:v>1.0206876335730142</c:v>
                </c:pt>
                <c:pt idx="1">
                  <c:v>-1.4815865425480967</c:v>
                </c:pt>
                <c:pt idx="2">
                  <c:v>-7.849230831047105</c:v>
                </c:pt>
                <c:pt idx="3">
                  <c:v>0.17750714666919798</c:v>
                </c:pt>
                <c:pt idx="4">
                  <c:v>0</c:v>
                </c:pt>
                <c:pt idx="5">
                  <c:v>0.6431814281193882</c:v>
                </c:pt>
                <c:pt idx="6">
                  <c:v>3.5396096348233375</c:v>
                </c:pt>
                <c:pt idx="7">
                  <c:v>1.7505870236000254</c:v>
                </c:pt>
                <c:pt idx="8">
                  <c:v>6.646501289495466</c:v>
                </c:pt>
                <c:pt idx="9">
                  <c:v>-0.4163160166681279</c:v>
                </c:pt>
                <c:pt idx="10">
                  <c:v>-0.23954305503169904</c:v>
                </c:pt>
                <c:pt idx="11">
                  <c:v>-10.891748786760147</c:v>
                </c:pt>
                <c:pt idx="12">
                  <c:v>-2.2346872276984953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Histórica'!$A$19</c:f>
              <c:strCache>
                <c:ptCount val="1"/>
                <c:pt idx="0">
                  <c:v>4</c:v>
                </c:pt>
              </c:strCache>
            </c:strRef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'Serie Histórica'!$AN$15:$AZ$15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Histórica'!$AN$19:$AZ$19</c:f>
              <c:numCache>
                <c:ptCount val="13"/>
                <c:pt idx="0">
                  <c:v>-6.996164376021641</c:v>
                </c:pt>
                <c:pt idx="1">
                  <c:v>0.5547988328497233</c:v>
                </c:pt>
                <c:pt idx="2">
                  <c:v>-0.27433812182757755</c:v>
                </c:pt>
                <c:pt idx="3">
                  <c:v>-3.7302904135144366</c:v>
                </c:pt>
                <c:pt idx="4">
                  <c:v>0</c:v>
                </c:pt>
                <c:pt idx="5">
                  <c:v>-34.52205256500093</c:v>
                </c:pt>
                <c:pt idx="6">
                  <c:v>-3.091599688306046</c:v>
                </c:pt>
                <c:pt idx="7">
                  <c:v>-1.0952319526545629</c:v>
                </c:pt>
                <c:pt idx="8">
                  <c:v>-5.318294435473236</c:v>
                </c:pt>
                <c:pt idx="9">
                  <c:v>23.633368919208685</c:v>
                </c:pt>
                <c:pt idx="10">
                  <c:v>-7.456155281822252</c:v>
                </c:pt>
                <c:pt idx="11">
                  <c:v>1.493983115244979</c:v>
                </c:pt>
                <c:pt idx="12">
                  <c:v>-7.5375414781280625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'Serie Histórica'!$A$20</c:f>
              <c:strCache>
                <c:ptCount val="1"/>
                <c:pt idx="0">
                  <c:v>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'Serie Histórica'!$AN$15:$AZ$15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Histórica'!$AN$20:$AZ$20</c:f>
              <c:numCache>
                <c:ptCount val="13"/>
                <c:pt idx="0">
                  <c:v>-1.3430556978436758</c:v>
                </c:pt>
                <c:pt idx="1">
                  <c:v>-1.2948176356263552</c:v>
                </c:pt>
                <c:pt idx="2">
                  <c:v>0.37697116669452857</c:v>
                </c:pt>
                <c:pt idx="3">
                  <c:v>0.1007567852295832</c:v>
                </c:pt>
                <c:pt idx="4">
                  <c:v>0</c:v>
                </c:pt>
                <c:pt idx="5">
                  <c:v>-1.6922851649954773</c:v>
                </c:pt>
                <c:pt idx="6">
                  <c:v>1.461334491633659</c:v>
                </c:pt>
                <c:pt idx="7">
                  <c:v>3.7129354673260506</c:v>
                </c:pt>
                <c:pt idx="8">
                  <c:v>3.000344073438921</c:v>
                </c:pt>
                <c:pt idx="9">
                  <c:v>-0.5818802944940971</c:v>
                </c:pt>
                <c:pt idx="10">
                  <c:v>-3.6481620565293915</c:v>
                </c:pt>
                <c:pt idx="11">
                  <c:v>0.20111241309299643</c:v>
                </c:pt>
                <c:pt idx="12">
                  <c:v>2.9523693090732106</c:v>
                </c:pt>
              </c:numCache>
            </c:numRef>
          </c:val>
          <c:smooth val="0"/>
        </c:ser>
        <c:marker val="1"/>
        <c:axId val="40948331"/>
        <c:axId val="32990660"/>
      </c:lineChart>
      <c:catAx>
        <c:axId val="40948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C0C0C0"/>
            </a:solidFill>
          </a:ln>
        </c:spPr>
        <c:crossAx val="32990660"/>
        <c:crosses val="autoZero"/>
        <c:auto val="1"/>
        <c:lblOffset val="100"/>
        <c:noMultiLvlLbl val="0"/>
      </c:catAx>
      <c:valAx>
        <c:axId val="3299066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94833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VARIACIONES PORCENTUALES ANUALES DE LAS BRECHAS DE PRECIOS 
ABRIL 2008 - ABRIL 2009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055"/>
          <c:w val="0.974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'Serie Histórica'!$A$27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CC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'Serie Histórica'!$AO$26:$BA$26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Histórica'!$AO$27:$BA$27</c:f>
              <c:numCache>
                <c:ptCount val="13"/>
                <c:pt idx="0">
                  <c:v>-13.13410940057409</c:v>
                </c:pt>
                <c:pt idx="1">
                  <c:v>-7.417603882854373</c:v>
                </c:pt>
                <c:pt idx="2">
                  <c:v>0.41289815901652815</c:v>
                </c:pt>
                <c:pt idx="3">
                  <c:v>-0.46381330229301465</c:v>
                </c:pt>
                <c:pt idx="4">
                  <c:v>-7.478345927968933</c:v>
                </c:pt>
                <c:pt idx="5">
                  <c:v>-10.388299087709708</c:v>
                </c:pt>
                <c:pt idx="6">
                  <c:v>-1.2863193758004043</c:v>
                </c:pt>
                <c:pt idx="7">
                  <c:v>6.251850022399896</c:v>
                </c:pt>
                <c:pt idx="8">
                  <c:v>7.472755312166224</c:v>
                </c:pt>
                <c:pt idx="9">
                  <c:v>-1.7914616803417327</c:v>
                </c:pt>
                <c:pt idx="10">
                  <c:v>-6.9220595469232755</c:v>
                </c:pt>
                <c:pt idx="11">
                  <c:v>-1.1301748674267365</c:v>
                </c:pt>
                <c:pt idx="12">
                  <c:v>20.88257600484278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'Serie Histórica'!$A$28</c:f>
              <c:strCache>
                <c:ptCount val="1"/>
                <c:pt idx="0">
                  <c:v>2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'Serie Histórica'!$AO$26:$BA$26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Histórica'!$AO$28:$BA$28</c:f>
              <c:numCache>
                <c:ptCount val="13"/>
                <c:pt idx="0">
                  <c:v>13.875519167570483</c:v>
                </c:pt>
                <c:pt idx="1">
                  <c:v>14.100105396768136</c:v>
                </c:pt>
                <c:pt idx="2">
                  <c:v>13.29896064310696</c:v>
                </c:pt>
                <c:pt idx="3">
                  <c:v>12.146053676924273</c:v>
                </c:pt>
                <c:pt idx="4">
                  <c:v>11.94804311889175</c:v>
                </c:pt>
                <c:pt idx="5">
                  <c:v>11.07617461163899</c:v>
                </c:pt>
                <c:pt idx="6">
                  <c:v>11.458185710851554</c:v>
                </c:pt>
                <c:pt idx="7">
                  <c:v>10.743998106146325</c:v>
                </c:pt>
                <c:pt idx="8">
                  <c:v>6.687365541457546</c:v>
                </c:pt>
                <c:pt idx="9">
                  <c:v>2.582014994123538</c:v>
                </c:pt>
                <c:pt idx="10">
                  <c:v>-0.6609916995037879</c:v>
                </c:pt>
                <c:pt idx="11">
                  <c:v>-1.7053252354517823</c:v>
                </c:pt>
                <c:pt idx="12">
                  <c:v>0.29538630548306966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'Serie Histórica'!$A$29</c:f>
              <c:strCache>
                <c:ptCount val="1"/>
                <c:pt idx="0">
                  <c:v>3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CC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'Serie Histórica'!$AO$26:$BA$26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Histórica'!$AO$29:$BA$29</c:f>
              <c:numCache>
                <c:ptCount val="13"/>
                <c:pt idx="0">
                  <c:v>-0.43944360500334234</c:v>
                </c:pt>
                <c:pt idx="1">
                  <c:v>-1.266297446184106</c:v>
                </c:pt>
                <c:pt idx="2">
                  <c:v>-8.851814836679461</c:v>
                </c:pt>
                <c:pt idx="3">
                  <c:v>-8.417755696633067</c:v>
                </c:pt>
                <c:pt idx="4">
                  <c:v>-5.6482005576866</c:v>
                </c:pt>
                <c:pt idx="5">
                  <c:v>-5.041347306577193</c:v>
                </c:pt>
                <c:pt idx="6">
                  <c:v>-1.7835764018393707</c:v>
                </c:pt>
                <c:pt idx="7">
                  <c:v>1.1625872284696026</c:v>
                </c:pt>
                <c:pt idx="8">
                  <c:v>7.584561707799287</c:v>
                </c:pt>
                <c:pt idx="9">
                  <c:v>4.812964167534095</c:v>
                </c:pt>
                <c:pt idx="10">
                  <c:v>3.141353302467631</c:v>
                </c:pt>
                <c:pt idx="11">
                  <c:v>-5.461389767947022</c:v>
                </c:pt>
                <c:pt idx="12">
                  <c:v>-10.087377883886383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'Serie Histórica'!$A$30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99CC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'Serie Histórica'!$AO$26:$BA$26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Histórica'!$AO$30:$BA$30</c:f>
              <c:numCache>
                <c:ptCount val="13"/>
                <c:pt idx="0">
                  <c:v>-5.317495918432602</c:v>
                </c:pt>
                <c:pt idx="1">
                  <c:v>-7.4817820345955965</c:v>
                </c:pt>
                <c:pt idx="2">
                  <c:v>-16.55683825723311</c:v>
                </c:pt>
                <c:pt idx="3">
                  <c:v>-40.68029341239113</c:v>
                </c:pt>
                <c:pt idx="4">
                  <c:v>-43.281233008743605</c:v>
                </c:pt>
                <c:pt idx="5">
                  <c:v>-62.861715563685536</c:v>
                </c:pt>
                <c:pt idx="6">
                  <c:v>-64.3831864451029</c:v>
                </c:pt>
                <c:pt idx="7">
                  <c:v>-27.961478003175788</c:v>
                </c:pt>
                <c:pt idx="8">
                  <c:v>-41.24007921322651</c:v>
                </c:pt>
                <c:pt idx="9">
                  <c:v>-27.24521902676489</c:v>
                </c:pt>
                <c:pt idx="10">
                  <c:v>-32.22849257859166</c:v>
                </c:pt>
                <c:pt idx="11">
                  <c:v>-31.248688285702674</c:v>
                </c:pt>
                <c:pt idx="12">
                  <c:v>-42.716570767944695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'Serie Histórica'!$A$31</c:f>
              <c:strCache>
                <c:ptCount val="1"/>
                <c:pt idx="0">
                  <c:v>T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66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'Serie Histórica'!$AO$26:$BA$26</c:f>
              <c:strCache>
                <c:ptCount val="13"/>
                <c:pt idx="0">
                  <c:v>ABR 2008</c:v>
                </c:pt>
                <c:pt idx="1">
                  <c:v>MAY</c:v>
                </c:pt>
                <c:pt idx="2">
                  <c:v>JUN</c:v>
                </c:pt>
                <c:pt idx="3">
                  <c:v>JUL</c:v>
                </c:pt>
                <c:pt idx="4">
                  <c:v>AGO</c:v>
                </c:pt>
                <c:pt idx="5">
                  <c:v>SEP</c:v>
                </c:pt>
                <c:pt idx="6">
                  <c:v>OCT</c:v>
                </c:pt>
                <c:pt idx="7">
                  <c:v>NOV</c:v>
                </c:pt>
                <c:pt idx="8">
                  <c:v>DIC</c:v>
                </c:pt>
                <c:pt idx="9">
                  <c:v>ENE  2009</c:v>
                </c:pt>
                <c:pt idx="10">
                  <c:v>FEB</c:v>
                </c:pt>
                <c:pt idx="11">
                  <c:v>MAR</c:v>
                </c:pt>
                <c:pt idx="12">
                  <c:v>ABR</c:v>
                </c:pt>
              </c:strCache>
            </c:strRef>
          </c:cat>
          <c:val>
            <c:numRef>
              <c:f>'Serie Histórica'!$AO$31:$BA$31</c:f>
              <c:numCache>
                <c:ptCount val="13"/>
                <c:pt idx="0">
                  <c:v>3.2206583267142097</c:v>
                </c:pt>
                <c:pt idx="1">
                  <c:v>5.089384269905262</c:v>
                </c:pt>
                <c:pt idx="2">
                  <c:v>5.113305611926355</c:v>
                </c:pt>
                <c:pt idx="3">
                  <c:v>3.6355046783531186</c:v>
                </c:pt>
                <c:pt idx="4">
                  <c:v>1.8894865266877003</c:v>
                </c:pt>
                <c:pt idx="5">
                  <c:v>0.16522586150651275</c:v>
                </c:pt>
                <c:pt idx="6">
                  <c:v>3.4625469361156513</c:v>
                </c:pt>
                <c:pt idx="7">
                  <c:v>7.264910917385348</c:v>
                </c:pt>
                <c:pt idx="8">
                  <c:v>6.311601206906636</c:v>
                </c:pt>
                <c:pt idx="9">
                  <c:v>1.1918098847353065</c:v>
                </c:pt>
                <c:pt idx="10">
                  <c:v>-2.2177464272318703</c:v>
                </c:pt>
                <c:pt idx="11">
                  <c:v>-2.596993105729206</c:v>
                </c:pt>
                <c:pt idx="12">
                  <c:v>3.022782040034344</c:v>
                </c:pt>
              </c:numCache>
            </c:numRef>
          </c:val>
          <c:smooth val="0"/>
        </c:ser>
        <c:marker val="1"/>
        <c:axId val="28480485"/>
        <c:axId val="54997774"/>
      </c:lineChart>
      <c:catAx>
        <c:axId val="284804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99CCFF"/>
            </a:solidFill>
          </a:ln>
        </c:spPr>
        <c:crossAx val="54997774"/>
        <c:crosses val="autoZero"/>
        <c:auto val="1"/>
        <c:lblOffset val="100"/>
        <c:noMultiLvlLbl val="0"/>
      </c:catAx>
      <c:valAx>
        <c:axId val="5499777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4804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</xdr:row>
      <xdr:rowOff>85725</xdr:rowOff>
    </xdr:from>
    <xdr:to>
      <xdr:col>16</xdr:col>
      <xdr:colOff>752475</xdr:colOff>
      <xdr:row>44</xdr:row>
      <xdr:rowOff>28575</xdr:rowOff>
    </xdr:to>
    <xdr:graphicFrame>
      <xdr:nvGraphicFramePr>
        <xdr:cNvPr id="1" name="Chart 1"/>
        <xdr:cNvGraphicFramePr/>
      </xdr:nvGraphicFramePr>
      <xdr:xfrm>
        <a:off x="38100" y="895350"/>
        <a:ext cx="13325475" cy="634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45</xdr:row>
      <xdr:rowOff>66675</xdr:rowOff>
    </xdr:from>
    <xdr:to>
      <xdr:col>14</xdr:col>
      <xdr:colOff>190500</xdr:colOff>
      <xdr:row>50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2428875" y="7439025"/>
          <a:ext cx="8848725" cy="838200"/>
        </a:xfrm>
        <a:prstGeom prst="rect">
          <a:avLst/>
        </a:prstGeom>
        <a:solidFill>
          <a:srgbClr val="FFFF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
</a:t>
          </a:r>
        </a:p>
      </xdr:txBody>
    </xdr:sp>
    <xdr:clientData/>
  </xdr:twoCellAnchor>
  <xdr:twoCellAnchor>
    <xdr:from>
      <xdr:col>7</xdr:col>
      <xdr:colOff>381000</xdr:colOff>
      <xdr:row>0</xdr:row>
      <xdr:rowOff>114300</xdr:rowOff>
    </xdr:from>
    <xdr:to>
      <xdr:col>10</xdr:col>
      <xdr:colOff>142875</xdr:colOff>
      <xdr:row>4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114300"/>
          <a:ext cx="20478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51</xdr:row>
      <xdr:rowOff>104775</xdr:rowOff>
    </xdr:from>
    <xdr:to>
      <xdr:col>11</xdr:col>
      <xdr:colOff>666750</xdr:colOff>
      <xdr:row>53</xdr:row>
      <xdr:rowOff>114300</xdr:rowOff>
    </xdr:to>
    <xdr:sp>
      <xdr:nvSpPr>
        <xdr:cNvPr id="4" name="Rectangle 4"/>
        <xdr:cNvSpPr>
          <a:spLocks/>
        </xdr:cNvSpPr>
      </xdr:nvSpPr>
      <xdr:spPr>
        <a:xfrm>
          <a:off x="3629025" y="8448675"/>
          <a:ext cx="5838825" cy="333375"/>
        </a:xfrm>
        <a:prstGeom prst="rect">
          <a:avLst/>
        </a:prstGeom>
        <a:solidFill>
          <a:srgbClr val="99CCFF"/>
        </a:solidFill>
        <a:ln w="9525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Nota: No se incluye la Sección 1 - Minerales; Eletricidad, Gas y Agua ni sección 5 - Trabajos de construcciones; Tierras, por no tener bienes compatibles entre el IPP e IPC. Ni tampoco se incluye las demás secciones de servicio.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9525</xdr:rowOff>
    </xdr:from>
    <xdr:to>
      <xdr:col>16</xdr:col>
      <xdr:colOff>981075</xdr:colOff>
      <xdr:row>53</xdr:row>
      <xdr:rowOff>152400</xdr:rowOff>
    </xdr:to>
    <xdr:graphicFrame>
      <xdr:nvGraphicFramePr>
        <xdr:cNvPr id="1" name="Chart 1"/>
        <xdr:cNvGraphicFramePr/>
      </xdr:nvGraphicFramePr>
      <xdr:xfrm>
        <a:off x="123825" y="171450"/>
        <a:ext cx="13268325" cy="856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55</xdr:row>
      <xdr:rowOff>38100</xdr:rowOff>
    </xdr:from>
    <xdr:to>
      <xdr:col>14</xdr:col>
      <xdr:colOff>161925</xdr:colOff>
      <xdr:row>60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3257550" y="8943975"/>
          <a:ext cx="7677150" cy="819150"/>
        </a:xfrm>
        <a:prstGeom prst="rect">
          <a:avLst/>
        </a:prstGeom>
        <a:solidFill>
          <a:srgbClr val="FFFF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85725</xdr:rowOff>
    </xdr:from>
    <xdr:to>
      <xdr:col>15</xdr:col>
      <xdr:colOff>1438275</xdr:colOff>
      <xdr:row>54</xdr:row>
      <xdr:rowOff>28575</xdr:rowOff>
    </xdr:to>
    <xdr:graphicFrame>
      <xdr:nvGraphicFramePr>
        <xdr:cNvPr id="1" name="Chart 1"/>
        <xdr:cNvGraphicFramePr/>
      </xdr:nvGraphicFramePr>
      <xdr:xfrm>
        <a:off x="161925" y="85725"/>
        <a:ext cx="13287375" cy="868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533400</xdr:colOff>
      <xdr:row>55</xdr:row>
      <xdr:rowOff>38100</xdr:rowOff>
    </xdr:from>
    <xdr:to>
      <xdr:col>12</xdr:col>
      <xdr:colOff>990600</xdr:colOff>
      <xdr:row>60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3581400" y="8943975"/>
          <a:ext cx="6553200" cy="809625"/>
        </a:xfrm>
        <a:prstGeom prst="rect">
          <a:avLst/>
        </a:prstGeom>
        <a:solidFill>
          <a:srgbClr val="FFFFCC"/>
        </a:solidFill>
        <a:ln w="952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0 - PRODUCTOS DE LA AGRICULTURA, LA SILVICULTURA Y LA PESCA.
2 - PRODUCTOS ALIMENTICIOS, BEBIDAS Y TABACO, TEXTILES, PRENDAS DE VESTIR Y PRODUCTOS DE CUERO.
3 - OTROS BIENES TRANSPORTABLES, (PRODUCTOS DE MADERA, DE PAPEL, DE PETRÓLEO REFINADO, QUÍMICOS, DE   CAUCHO, DE VIDRIO, ETC.) EXCEPTO PRODUCTOS METÁLICOS, MAQUINARIA Y EQUIPO).
4 - PRODUCTOS METÁLICOS, MAQUINARIA Y EQUIPO (SÓLO "BATERÍA").
5 - NACIONAL.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7"/>
  <sheetViews>
    <sheetView zoomScale="75" zoomScaleNormal="75" workbookViewId="0" topLeftCell="A10">
      <selection activeCell="BA27" sqref="BA27"/>
    </sheetView>
  </sheetViews>
  <sheetFormatPr defaultColWidth="11.421875" defaultRowHeight="12.75"/>
  <cols>
    <col min="1" max="1" width="3.57421875" style="0" customWidth="1"/>
    <col min="2" max="2" width="37.421875" style="0" customWidth="1"/>
    <col min="3" max="5" width="4.8515625" style="0" hidden="1" customWidth="1"/>
    <col min="6" max="6" width="4.7109375" style="0" hidden="1" customWidth="1"/>
    <col min="7" max="7" width="4.8515625" style="0" hidden="1" customWidth="1"/>
    <col min="8" max="8" width="4.57421875" style="0" hidden="1" customWidth="1"/>
    <col min="9" max="9" width="4.8515625" style="0" hidden="1" customWidth="1"/>
    <col min="10" max="10" width="4.7109375" style="0" hidden="1" customWidth="1"/>
    <col min="11" max="11" width="4.140625" style="0" hidden="1" customWidth="1"/>
    <col min="12" max="13" width="5.00390625" style="0" hidden="1" customWidth="1"/>
    <col min="14" max="15" width="4.8515625" style="0" hidden="1" customWidth="1"/>
    <col min="16" max="16" width="5.00390625" style="0" hidden="1" customWidth="1"/>
    <col min="17" max="18" width="5.28125" style="0" hidden="1" customWidth="1"/>
    <col min="19" max="22" width="5.00390625" style="0" hidden="1" customWidth="1"/>
    <col min="23" max="23" width="4.8515625" style="0" hidden="1" customWidth="1"/>
    <col min="24" max="24" width="5.00390625" style="0" hidden="1" customWidth="1"/>
    <col min="25" max="25" width="4.7109375" style="0" hidden="1" customWidth="1"/>
    <col min="26" max="26" width="5.28125" style="0" hidden="1" customWidth="1"/>
    <col min="27" max="28" width="5.00390625" style="0" hidden="1" customWidth="1"/>
    <col min="29" max="29" width="5.28125" style="0" hidden="1" customWidth="1"/>
    <col min="30" max="30" width="4.8515625" style="0" hidden="1" customWidth="1"/>
    <col min="31" max="31" width="4.7109375" style="0" hidden="1" customWidth="1"/>
    <col min="32" max="33" width="4.8515625" style="0" hidden="1" customWidth="1"/>
    <col min="34" max="34" width="5.00390625" style="0" customWidth="1"/>
    <col min="35" max="35" width="6.28125" style="0" customWidth="1"/>
    <col min="36" max="37" width="4.7109375" style="0" customWidth="1"/>
    <col min="38" max="38" width="5.28125" style="0" customWidth="1"/>
    <col min="39" max="39" width="5.140625" style="0" customWidth="1"/>
    <col min="40" max="40" width="5.140625" style="0" bestFit="1" customWidth="1"/>
    <col min="41" max="42" width="5.140625" style="0" customWidth="1"/>
    <col min="43" max="43" width="6.421875" style="0" customWidth="1"/>
    <col min="44" max="45" width="5.140625" style="0" customWidth="1"/>
    <col min="46" max="46" width="5.28125" style="35" customWidth="1"/>
    <col min="47" max="49" width="5.140625" style="0" customWidth="1"/>
    <col min="50" max="50" width="7.00390625" style="0" customWidth="1"/>
    <col min="51" max="51" width="6.7109375" style="0" customWidth="1"/>
    <col min="52" max="53" width="6.57421875" style="0" bestFit="1" customWidth="1"/>
    <col min="54" max="55" width="5.140625" style="0" customWidth="1"/>
    <col min="56" max="16384" width="9.140625" style="0" customWidth="1"/>
  </cols>
  <sheetData>
    <row r="1" spans="1:45" ht="15.75">
      <c r="A1" s="75" t="s">
        <v>22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</row>
    <row r="2" spans="1:45" ht="15.75" customHeight="1">
      <c r="A2" s="76" t="s">
        <v>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</row>
    <row r="3" spans="2:38" ht="12" customHeight="1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53" ht="22.5" customHeight="1">
      <c r="A4" s="74" t="s">
        <v>23</v>
      </c>
      <c r="B4" s="74"/>
      <c r="C4" s="52" t="s">
        <v>21</v>
      </c>
      <c r="D4" s="33" t="s">
        <v>20</v>
      </c>
      <c r="E4" s="33" t="s">
        <v>9</v>
      </c>
      <c r="F4" s="33" t="s">
        <v>10</v>
      </c>
      <c r="G4" s="33" t="s">
        <v>11</v>
      </c>
      <c r="H4" s="33" t="s">
        <v>12</v>
      </c>
      <c r="I4" s="33" t="s">
        <v>13</v>
      </c>
      <c r="J4" s="33" t="s">
        <v>14</v>
      </c>
      <c r="K4" s="33" t="s">
        <v>15</v>
      </c>
      <c r="L4" s="33" t="s">
        <v>16</v>
      </c>
      <c r="M4" s="33" t="s">
        <v>17</v>
      </c>
      <c r="N4" s="33" t="s">
        <v>18</v>
      </c>
      <c r="O4" s="53" t="s">
        <v>19</v>
      </c>
      <c r="P4" s="33" t="s">
        <v>20</v>
      </c>
      <c r="Q4" s="33" t="s">
        <v>9</v>
      </c>
      <c r="R4" s="33" t="s">
        <v>10</v>
      </c>
      <c r="S4" s="33" t="s">
        <v>11</v>
      </c>
      <c r="T4" s="33" t="s">
        <v>12</v>
      </c>
      <c r="U4" s="33" t="s">
        <v>13</v>
      </c>
      <c r="V4" s="33" t="s">
        <v>14</v>
      </c>
      <c r="W4" s="33" t="s">
        <v>15</v>
      </c>
      <c r="X4" s="33" t="s">
        <v>16</v>
      </c>
      <c r="Y4" s="33" t="s">
        <v>17</v>
      </c>
      <c r="Z4" s="33" t="s">
        <v>24</v>
      </c>
      <c r="AA4" s="33" t="s">
        <v>25</v>
      </c>
      <c r="AB4" s="33" t="s">
        <v>31</v>
      </c>
      <c r="AC4" s="33" t="s">
        <v>32</v>
      </c>
      <c r="AD4" s="33" t="s">
        <v>33</v>
      </c>
      <c r="AE4" s="33" t="s">
        <v>34</v>
      </c>
      <c r="AF4" s="33" t="s">
        <v>36</v>
      </c>
      <c r="AG4" s="37" t="s">
        <v>37</v>
      </c>
      <c r="AH4" s="37" t="s">
        <v>15</v>
      </c>
      <c r="AI4" s="37" t="s">
        <v>16</v>
      </c>
      <c r="AJ4" s="37" t="s">
        <v>40</v>
      </c>
      <c r="AK4" s="37" t="s">
        <v>41</v>
      </c>
      <c r="AL4" s="37" t="s">
        <v>26</v>
      </c>
      <c r="AM4" s="37" t="s">
        <v>43</v>
      </c>
      <c r="AN4" s="37" t="s">
        <v>32</v>
      </c>
      <c r="AO4" s="37" t="s">
        <v>44</v>
      </c>
      <c r="AP4" s="37" t="s">
        <v>11</v>
      </c>
      <c r="AQ4" s="37" t="s">
        <v>12</v>
      </c>
      <c r="AR4" s="37" t="s">
        <v>13</v>
      </c>
      <c r="AS4" s="37" t="s">
        <v>14</v>
      </c>
      <c r="AT4" s="36" t="s">
        <v>15</v>
      </c>
      <c r="AU4" s="36" t="s">
        <v>16</v>
      </c>
      <c r="AV4" s="36" t="s">
        <v>17</v>
      </c>
      <c r="AW4" s="36" t="s">
        <v>18</v>
      </c>
      <c r="AX4" s="37" t="s">
        <v>42</v>
      </c>
      <c r="AY4" s="69" t="s">
        <v>20</v>
      </c>
      <c r="AZ4" s="69" t="s">
        <v>9</v>
      </c>
      <c r="BA4" s="50" t="s">
        <v>10</v>
      </c>
    </row>
    <row r="5" spans="1:53" ht="24" customHeight="1">
      <c r="A5" s="26" t="s">
        <v>0</v>
      </c>
      <c r="B5" s="27" t="s">
        <v>4</v>
      </c>
      <c r="C5" s="6">
        <v>92.52308258194068</v>
      </c>
      <c r="D5" s="7">
        <v>88.23008886583528</v>
      </c>
      <c r="E5" s="7">
        <v>74.9983555501284</v>
      </c>
      <c r="F5" s="7">
        <v>64.01744762653838</v>
      </c>
      <c r="G5" s="7">
        <v>67.30746175880296</v>
      </c>
      <c r="H5" s="7">
        <v>82.96010226762995</v>
      </c>
      <c r="I5" s="7">
        <v>90.375371228477</v>
      </c>
      <c r="J5" s="7">
        <v>82.41339114270939</v>
      </c>
      <c r="K5" s="7">
        <v>72.55487292421805</v>
      </c>
      <c r="L5" s="7">
        <v>73.30565332317362</v>
      </c>
      <c r="M5" s="7">
        <v>69.63376808689578</v>
      </c>
      <c r="N5" s="8">
        <v>69.58090690619346</v>
      </c>
      <c r="O5" s="8">
        <v>66.84695508119025</v>
      </c>
      <c r="P5" s="8">
        <v>68.6856424192085</v>
      </c>
      <c r="Q5" s="7">
        <v>61.0237408379409</v>
      </c>
      <c r="R5" s="7">
        <v>65.33847886803783</v>
      </c>
      <c r="S5" s="7">
        <v>68.5093354692908</v>
      </c>
      <c r="T5" s="7">
        <v>69.87251256925816</v>
      </c>
      <c r="U5" s="7">
        <v>74.4212214712576</v>
      </c>
      <c r="V5" s="7">
        <v>67.06950196004331</v>
      </c>
      <c r="W5" s="7">
        <v>66.69267988170058</v>
      </c>
      <c r="X5" s="7">
        <v>68.9078759382024</v>
      </c>
      <c r="Y5" s="7">
        <v>75.03909406548061</v>
      </c>
      <c r="Z5" s="7">
        <v>64.22547912068403</v>
      </c>
      <c r="AA5" s="7">
        <v>70.37418023624383</v>
      </c>
      <c r="AB5" s="7">
        <v>68.58251485238848</v>
      </c>
      <c r="AC5" s="7">
        <v>59.54855740478715</v>
      </c>
      <c r="AD5" s="7">
        <v>66.97411565947795</v>
      </c>
      <c r="AE5" s="7">
        <v>60.81797330853619</v>
      </c>
      <c r="AF5" s="7">
        <v>62.03194100999517</v>
      </c>
      <c r="AG5" s="38">
        <v>61.47084269831219</v>
      </c>
      <c r="AH5" s="66">
        <v>66.13125691117752</v>
      </c>
      <c r="AI5" s="66">
        <v>62.72474101464183</v>
      </c>
      <c r="AJ5" s="66">
        <v>65.41819156239656</v>
      </c>
      <c r="AK5" s="66">
        <v>72.94962133252363</v>
      </c>
      <c r="AL5" s="66">
        <v>74.29793191978078</v>
      </c>
      <c r="AM5" s="66">
        <v>68.00256318982858</v>
      </c>
      <c r="AN5" s="66">
        <v>67.79742849631039</v>
      </c>
      <c r="AO5" s="66">
        <v>61.95982238584511</v>
      </c>
      <c r="AP5" s="70">
        <v>58.17766203869509</v>
      </c>
      <c r="AQ5" s="70">
        <v>56.30673695892887</v>
      </c>
      <c r="AR5" s="70">
        <v>62.28806975242766</v>
      </c>
      <c r="AS5" s="70">
        <v>61.1857327528458</v>
      </c>
      <c r="AT5" s="70">
        <v>59.2613441527827</v>
      </c>
      <c r="AU5" s="70">
        <v>61.91790051754987</v>
      </c>
      <c r="AV5" s="70">
        <v>69.50803878624386</v>
      </c>
      <c r="AW5" s="70">
        <v>78.40096803585494</v>
      </c>
      <c r="AX5" s="71">
        <v>72.96691294015152</v>
      </c>
      <c r="AY5" s="71">
        <v>63.29538527239452</v>
      </c>
      <c r="AZ5" s="71">
        <v>67.03119899868348</v>
      </c>
      <c r="BA5" s="72">
        <v>74.8986293880348</v>
      </c>
    </row>
    <row r="6" spans="1:53" ht="45" customHeight="1">
      <c r="A6" s="28">
        <v>2</v>
      </c>
      <c r="B6" s="27" t="s">
        <v>5</v>
      </c>
      <c r="C6" s="6">
        <v>99.31399512146972</v>
      </c>
      <c r="D6" s="7">
        <v>99.65155466367789</v>
      </c>
      <c r="E6" s="7">
        <v>100.1175635451402</v>
      </c>
      <c r="F6" s="7">
        <v>99.39981915730495</v>
      </c>
      <c r="G6" s="7">
        <v>99.73242423241116</v>
      </c>
      <c r="H6" s="7">
        <v>99.868869483637</v>
      </c>
      <c r="I6" s="7">
        <v>97.93283685769057</v>
      </c>
      <c r="J6" s="7">
        <v>97.75174017366228</v>
      </c>
      <c r="K6" s="7">
        <v>98.00890231922234</v>
      </c>
      <c r="L6" s="7">
        <v>100.57022605747134</v>
      </c>
      <c r="M6" s="7">
        <v>100.77111595719208</v>
      </c>
      <c r="N6" s="7">
        <v>102.6665471274834</v>
      </c>
      <c r="O6" s="7">
        <v>99.9121641579392</v>
      </c>
      <c r="P6" s="7">
        <v>100.78595700520955</v>
      </c>
      <c r="Q6" s="7">
        <v>102.22579699367552</v>
      </c>
      <c r="R6" s="7">
        <v>102.4460999462463</v>
      </c>
      <c r="S6" s="7">
        <v>103.85870142150355</v>
      </c>
      <c r="T6" s="7">
        <v>104.39898123856504</v>
      </c>
      <c r="U6" s="7">
        <v>102.28776432404128</v>
      </c>
      <c r="V6" s="7">
        <v>102.80166985308368</v>
      </c>
      <c r="W6" s="7">
        <v>104.24578745467298</v>
      </c>
      <c r="X6" s="7">
        <v>97.17899632703374</v>
      </c>
      <c r="Y6" s="7">
        <v>104.04584552541328</v>
      </c>
      <c r="Z6" s="7">
        <v>105.7311790437761</v>
      </c>
      <c r="AA6" s="7">
        <v>106.00767132961091</v>
      </c>
      <c r="AB6" s="7">
        <v>105.7182196164771</v>
      </c>
      <c r="AC6" s="7">
        <v>105.36099756845316</v>
      </c>
      <c r="AD6" s="7">
        <v>105.55919789710627</v>
      </c>
      <c r="AE6" s="7">
        <v>104.84962426456192</v>
      </c>
      <c r="AF6" s="7">
        <v>104.16022684019462</v>
      </c>
      <c r="AG6" s="38">
        <v>106.34191246740508</v>
      </c>
      <c r="AH6" s="66">
        <v>106.53000705881794</v>
      </c>
      <c r="AI6" s="66">
        <v>105.77423546825116</v>
      </c>
      <c r="AJ6" s="66">
        <v>106.92784173387383</v>
      </c>
      <c r="AK6" s="66">
        <v>107.69248360859342</v>
      </c>
      <c r="AL6" s="66">
        <v>115.07695188050168</v>
      </c>
      <c r="AM6" s="66">
        <v>119.48998187906297</v>
      </c>
      <c r="AN6" s="66">
        <v>121.9670231000147</v>
      </c>
      <c r="AO6" s="66">
        <v>119.87789889320932</v>
      </c>
      <c r="AP6" s="70">
        <v>120.20608463445292</v>
      </c>
      <c r="AQ6" s="70">
        <v>119.63353179398052</v>
      </c>
      <c r="AR6" s="70">
        <v>118.01245441344305</v>
      </c>
      <c r="AS6" s="70">
        <v>119.25825823676394</v>
      </c>
      <c r="AT6" s="70">
        <v>118.32945665444396</v>
      </c>
      <c r="AU6" s="70">
        <v>117.89404380243678</v>
      </c>
      <c r="AV6" s="70">
        <v>118.41616702470438</v>
      </c>
      <c r="AW6" s="70">
        <v>114.89427364817432</v>
      </c>
      <c r="AX6" s="71">
        <v>118.04825603283656</v>
      </c>
      <c r="AY6" s="71">
        <v>118.70016301710378</v>
      </c>
      <c r="AZ6" s="71">
        <v>119.88708867616084</v>
      </c>
      <c r="BA6" s="72">
        <v>120.2320017898407</v>
      </c>
    </row>
    <row r="7" spans="1:53" ht="64.5" customHeight="1">
      <c r="A7" s="28">
        <v>3</v>
      </c>
      <c r="B7" s="27" t="s">
        <v>6</v>
      </c>
      <c r="C7" s="4">
        <v>100.28465135041893</v>
      </c>
      <c r="D7" s="4">
        <v>100.01526463847205</v>
      </c>
      <c r="E7" s="4">
        <v>98.3616095613743</v>
      </c>
      <c r="F7" s="4">
        <v>98.57484161827809</v>
      </c>
      <c r="G7" s="4">
        <v>98.0565545934674</v>
      </c>
      <c r="H7" s="4">
        <v>98.35970840259176</v>
      </c>
      <c r="I7" s="4">
        <v>98.52489533091276</v>
      </c>
      <c r="J7" s="4">
        <v>98.3112881499674</v>
      </c>
      <c r="K7" s="4">
        <v>98.3264932689543</v>
      </c>
      <c r="L7" s="4">
        <v>98.26371463032926</v>
      </c>
      <c r="M7" s="4">
        <v>105.1621182434662</v>
      </c>
      <c r="N7" s="4">
        <v>107.76626454673752</v>
      </c>
      <c r="O7" s="4">
        <v>108.00007299188267</v>
      </c>
      <c r="P7" s="4">
        <v>109.4267772058832</v>
      </c>
      <c r="Q7" s="4">
        <v>111.34487364374814</v>
      </c>
      <c r="R7" s="4">
        <v>113.79467074913764</v>
      </c>
      <c r="S7" s="4">
        <v>114.99415242202777</v>
      </c>
      <c r="T7" s="4">
        <v>115.17936029456156</v>
      </c>
      <c r="U7" s="4">
        <v>116.5068929628328</v>
      </c>
      <c r="V7" s="4">
        <v>119.0684412440488</v>
      </c>
      <c r="W7" s="4">
        <v>119.3090015881228</v>
      </c>
      <c r="X7" s="4">
        <v>120.92959806361398</v>
      </c>
      <c r="Y7" s="4">
        <v>118.70613841556096</v>
      </c>
      <c r="Z7" s="4">
        <v>111.01483026253436</v>
      </c>
      <c r="AA7" s="4">
        <v>110.03305598340404</v>
      </c>
      <c r="AB7" s="4">
        <v>109.94172510795556</v>
      </c>
      <c r="AC7" s="4">
        <v>109.59623432873592</v>
      </c>
      <c r="AD7" s="4">
        <v>108.9410476886604</v>
      </c>
      <c r="AE7" s="4">
        <v>108.225810864028</v>
      </c>
      <c r="AF7" s="4">
        <v>108.03070507346736</v>
      </c>
      <c r="AG7" s="39">
        <v>107.70954089323791</v>
      </c>
      <c r="AH7" s="67">
        <v>104.54788934808836</v>
      </c>
      <c r="AI7" s="67">
        <v>104.6579493445444</v>
      </c>
      <c r="AJ7" s="67">
        <v>103.38876139094592</v>
      </c>
      <c r="AK7" s="67">
        <v>103.67878944025556</v>
      </c>
      <c r="AL7" s="67">
        <v>105.97735053939728</v>
      </c>
      <c r="AM7" s="66">
        <v>107.4369486708884</v>
      </c>
      <c r="AN7" s="66">
        <v>104.44681417026155</v>
      </c>
      <c r="AO7" s="66">
        <v>107.3664372735103</v>
      </c>
      <c r="AP7" s="70">
        <v>108.46231322136894</v>
      </c>
      <c r="AQ7" s="70">
        <v>106.85535018494478</v>
      </c>
      <c r="AR7" s="70">
        <v>98.46802709360475</v>
      </c>
      <c r="AS7" s="70">
        <v>98.64281487888006</v>
      </c>
      <c r="AT7" s="70">
        <v>99.2772671443552</v>
      </c>
      <c r="AU7" s="70">
        <v>102.7912948573861</v>
      </c>
      <c r="AV7" s="70">
        <v>104.59074592654996</v>
      </c>
      <c r="AW7" s="70">
        <v>111.54237120325102</v>
      </c>
      <c r="AX7" s="71">
        <v>111.07800244656048</v>
      </c>
      <c r="AY7" s="71">
        <v>110.8119228060318</v>
      </c>
      <c r="AZ7" s="71">
        <v>98.74256654822024</v>
      </c>
      <c r="BA7" s="72">
        <v>96.53597902526548</v>
      </c>
    </row>
    <row r="8" spans="1:53" ht="35.25" customHeight="1">
      <c r="A8" s="26" t="s">
        <v>1</v>
      </c>
      <c r="B8" s="27" t="s">
        <v>7</v>
      </c>
      <c r="C8" s="6">
        <v>100.33121242663488</v>
      </c>
      <c r="D8" s="7">
        <v>101.50955630831734</v>
      </c>
      <c r="E8" s="7">
        <v>101.47596030835784</v>
      </c>
      <c r="F8" s="7">
        <v>100.68822342437936</v>
      </c>
      <c r="G8" s="7">
        <v>99.6383386185482</v>
      </c>
      <c r="H8" s="7">
        <v>96.35618500537936</v>
      </c>
      <c r="I8" s="7">
        <v>99.60462596163595</v>
      </c>
      <c r="J8" s="7">
        <v>100.94095286032532</v>
      </c>
      <c r="K8" s="7">
        <v>96.34245159495184</v>
      </c>
      <c r="L8" s="7">
        <v>98.73328333283132</v>
      </c>
      <c r="M8" s="7">
        <v>97.8678515997432</v>
      </c>
      <c r="N8" s="7">
        <v>97.38323109233588</v>
      </c>
      <c r="O8" s="7">
        <v>95.58012125745832</v>
      </c>
      <c r="P8" s="7">
        <v>97.91665004864927</v>
      </c>
      <c r="Q8" s="7">
        <v>107.95348110160877</v>
      </c>
      <c r="R8" s="7">
        <v>108.84930910662302</v>
      </c>
      <c r="S8" s="7">
        <v>91.45024352770268</v>
      </c>
      <c r="T8" s="7">
        <v>92.72087816546278</v>
      </c>
      <c r="U8" s="7">
        <v>92.78480131108506</v>
      </c>
      <c r="V8" s="7">
        <v>93.56808796382688</v>
      </c>
      <c r="W8" s="7">
        <v>69.52658318285725</v>
      </c>
      <c r="X8" s="7">
        <v>69.83627820146748</v>
      </c>
      <c r="Y8" s="7">
        <v>62.09717869115494</v>
      </c>
      <c r="Z8" s="7">
        <v>71.94677357848165</v>
      </c>
      <c r="AA8" s="7">
        <v>74.68121198207552</v>
      </c>
      <c r="AB8" s="7">
        <v>76.93452782137982</v>
      </c>
      <c r="AC8" s="7">
        <v>80.01565550229397</v>
      </c>
      <c r="AD8" s="7">
        <v>81.31558697998076</v>
      </c>
      <c r="AE8" s="7">
        <v>83.6795004815476</v>
      </c>
      <c r="AF8" s="7">
        <v>92.52572865303053</v>
      </c>
      <c r="AG8" s="38">
        <v>125.29794059537564</v>
      </c>
      <c r="AH8" s="66">
        <v>131.0436997562927</v>
      </c>
      <c r="AI8" s="66">
        <v>132.41718338995625</v>
      </c>
      <c r="AJ8" s="66">
        <v>64.7517997022441</v>
      </c>
      <c r="AK8" s="66">
        <v>75.16255046346767</v>
      </c>
      <c r="AL8" s="66">
        <v>75.05106788184345</v>
      </c>
      <c r="AM8" s="66">
        <v>74.56221590860135</v>
      </c>
      <c r="AN8" s="66">
        <v>74.59766952237595</v>
      </c>
      <c r="AO8" s="66">
        <v>82.78328893074244</v>
      </c>
      <c r="AP8" s="70">
        <v>76.99163396127078</v>
      </c>
      <c r="AQ8" s="70">
        <v>77.41878264787984</v>
      </c>
      <c r="AR8" s="70">
        <v>77.20639341362187</v>
      </c>
      <c r="AS8" s="70">
        <v>74.32637072149329</v>
      </c>
      <c r="AT8" s="70">
        <v>48.66738195136192</v>
      </c>
      <c r="AU8" s="70">
        <v>47.1627813226469</v>
      </c>
      <c r="AV8" s="70">
        <v>46.64623947184067</v>
      </c>
      <c r="AW8" s="70">
        <v>44.16545511365225</v>
      </c>
      <c r="AX8" s="71">
        <v>54.603240055509204</v>
      </c>
      <c r="AY8" s="71">
        <v>50.53193768806427</v>
      </c>
      <c r="AZ8" s="71">
        <v>51.28687630493006</v>
      </c>
      <c r="BA8" s="72">
        <v>47.42110673060972</v>
      </c>
    </row>
    <row r="9" spans="1:53" ht="18" customHeight="1">
      <c r="A9" s="26" t="s">
        <v>2</v>
      </c>
      <c r="B9" s="29" t="s">
        <v>3</v>
      </c>
      <c r="C9" s="5">
        <v>96.84325716933768</v>
      </c>
      <c r="D9" s="5">
        <v>95.3097358599654</v>
      </c>
      <c r="E9" s="5">
        <v>90.13359294943106</v>
      </c>
      <c r="F9" s="5">
        <v>85.57015780423579</v>
      </c>
      <c r="G9" s="5">
        <v>86.8963642844006</v>
      </c>
      <c r="H9" s="5">
        <v>93.01214370377028</v>
      </c>
      <c r="I9" s="5">
        <v>95.12103675225104</v>
      </c>
      <c r="J9" s="5">
        <v>91.94522919486997</v>
      </c>
      <c r="K9" s="5">
        <v>88.14460944269446</v>
      </c>
      <c r="L9" s="5">
        <v>89.6084962398588</v>
      </c>
      <c r="M9" s="5">
        <v>89.2842823627658</v>
      </c>
      <c r="N9" s="5">
        <v>90.48234369552176</v>
      </c>
      <c r="O9" s="5">
        <v>88.20035270405658</v>
      </c>
      <c r="P9" s="5">
        <v>89.55994130614431</v>
      </c>
      <c r="Q9" s="5">
        <v>87.70824520516456</v>
      </c>
      <c r="R9" s="5">
        <v>89.86347403747799</v>
      </c>
      <c r="S9" s="5">
        <v>91.55567407906383</v>
      </c>
      <c r="T9" s="5">
        <v>92.3767665309804</v>
      </c>
      <c r="U9" s="5">
        <v>93.4060921507563</v>
      </c>
      <c r="V9" s="5">
        <v>91.1780486837912</v>
      </c>
      <c r="W9" s="5">
        <v>91.23331682150157</v>
      </c>
      <c r="X9" s="5">
        <v>89.2101362762445</v>
      </c>
      <c r="Y9" s="5">
        <v>94.147570551928</v>
      </c>
      <c r="Z9" s="5">
        <v>89.744464764797</v>
      </c>
      <c r="AA9" s="5">
        <v>92.1607807833691</v>
      </c>
      <c r="AB9" s="5">
        <v>91.36801306794322</v>
      </c>
      <c r="AC9" s="5">
        <v>87.71287970036649</v>
      </c>
      <c r="AD9" s="5">
        <v>90.61048451369952</v>
      </c>
      <c r="AE9" s="5">
        <v>87.84684834466985</v>
      </c>
      <c r="AF9" s="5">
        <v>88.15793837189229</v>
      </c>
      <c r="AG9" s="40">
        <v>89.5051271025304</v>
      </c>
      <c r="AH9" s="68">
        <v>91.03892202009732</v>
      </c>
      <c r="AI9" s="68">
        <v>89.42552247991969</v>
      </c>
      <c r="AJ9" s="68">
        <v>89.45814772823537</v>
      </c>
      <c r="AK9" s="68">
        <v>92.96845084102743</v>
      </c>
      <c r="AL9" s="68">
        <v>97.10384680661323</v>
      </c>
      <c r="AM9" s="66">
        <v>96.82371899231252</v>
      </c>
      <c r="AN9" s="66">
        <v>97.39619285911884</v>
      </c>
      <c r="AO9" s="66">
        <v>94.80198204965268</v>
      </c>
      <c r="AP9" s="70">
        <v>93.52873862806608</v>
      </c>
      <c r="AQ9" s="70">
        <v>92.317712025931</v>
      </c>
      <c r="AR9" s="70">
        <v>92.66572318202084</v>
      </c>
      <c r="AS9" s="70">
        <v>92.75909018570879</v>
      </c>
      <c r="AT9" s="70">
        <v>91.18934186331126</v>
      </c>
      <c r="AU9" s="70">
        <v>92.52192316865356</v>
      </c>
      <c r="AV9" s="70">
        <v>95.95720246903466</v>
      </c>
      <c r="AW9" s="70">
        <v>98.83624870635212</v>
      </c>
      <c r="AX9" s="71">
        <v>98.26114005131268</v>
      </c>
      <c r="AY9" s="71">
        <v>94.67641442364749</v>
      </c>
      <c r="AZ9" s="71">
        <v>94.8668204453248</v>
      </c>
      <c r="BA9" s="72">
        <v>97.66763933664616</v>
      </c>
    </row>
    <row r="10" spans="33:42" ht="12.75">
      <c r="AG10" s="41"/>
      <c r="AH10" s="41"/>
      <c r="AI10" s="41"/>
      <c r="AJ10" s="41"/>
      <c r="AK10" s="41"/>
      <c r="AL10" s="41"/>
      <c r="AM10" s="41"/>
      <c r="AN10" s="41"/>
      <c r="AO10" s="41"/>
      <c r="AP10" s="42"/>
    </row>
    <row r="11" ht="10.5" customHeight="1"/>
    <row r="12" spans="1:45" ht="18" customHeight="1">
      <c r="A12" s="75" t="s">
        <v>29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</row>
    <row r="13" spans="1:44" ht="16.5" customHeight="1">
      <c r="A13" s="73" t="s">
        <v>38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</row>
    <row r="14" spans="2:37" ht="16.5" customHeight="1"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</row>
    <row r="15" spans="1:52" ht="22.5" customHeight="1">
      <c r="A15" s="78" t="s">
        <v>23</v>
      </c>
      <c r="B15" s="79"/>
      <c r="C15" s="54" t="s">
        <v>8</v>
      </c>
      <c r="D15" s="34" t="s">
        <v>9</v>
      </c>
      <c r="E15" s="34" t="s">
        <v>10</v>
      </c>
      <c r="F15" s="34" t="s">
        <v>11</v>
      </c>
      <c r="G15" s="34" t="s">
        <v>12</v>
      </c>
      <c r="H15" s="34" t="s">
        <v>13</v>
      </c>
      <c r="I15" s="34" t="s">
        <v>14</v>
      </c>
      <c r="J15" s="34" t="s">
        <v>15</v>
      </c>
      <c r="K15" s="34" t="s">
        <v>16</v>
      </c>
      <c r="L15" s="34" t="s">
        <v>17</v>
      </c>
      <c r="M15" s="34" t="s">
        <v>18</v>
      </c>
      <c r="N15" s="34" t="s">
        <v>19</v>
      </c>
      <c r="O15" s="34" t="s">
        <v>20</v>
      </c>
      <c r="P15" s="34" t="s">
        <v>9</v>
      </c>
      <c r="Q15" s="34" t="s">
        <v>10</v>
      </c>
      <c r="R15" s="34" t="s">
        <v>11</v>
      </c>
      <c r="S15" s="34" t="s">
        <v>12</v>
      </c>
      <c r="T15" s="34" t="s">
        <v>13</v>
      </c>
      <c r="U15" s="34" t="s">
        <v>14</v>
      </c>
      <c r="V15" s="34" t="s">
        <v>15</v>
      </c>
      <c r="W15" s="34" t="s">
        <v>16</v>
      </c>
      <c r="X15" s="34" t="s">
        <v>17</v>
      </c>
      <c r="Y15" s="34" t="s">
        <v>24</v>
      </c>
      <c r="Z15" s="34" t="s">
        <v>27</v>
      </c>
      <c r="AA15" s="34" t="s">
        <v>31</v>
      </c>
      <c r="AB15" s="34" t="s">
        <v>32</v>
      </c>
      <c r="AC15" s="33" t="s">
        <v>33</v>
      </c>
      <c r="AD15" s="34" t="s">
        <v>34</v>
      </c>
      <c r="AE15" s="34" t="s">
        <v>12</v>
      </c>
      <c r="AF15" s="34" t="s">
        <v>35</v>
      </c>
      <c r="AG15" s="34" t="s">
        <v>15</v>
      </c>
      <c r="AH15" s="51" t="s">
        <v>16</v>
      </c>
      <c r="AI15" s="37" t="s">
        <v>40</v>
      </c>
      <c r="AJ15" s="37" t="s">
        <v>41</v>
      </c>
      <c r="AK15" s="51" t="s">
        <v>26</v>
      </c>
      <c r="AL15" s="37" t="s">
        <v>43</v>
      </c>
      <c r="AM15" s="37" t="s">
        <v>32</v>
      </c>
      <c r="AN15" s="37" t="s">
        <v>44</v>
      </c>
      <c r="AO15" s="37" t="s">
        <v>11</v>
      </c>
      <c r="AP15" s="37" t="s">
        <v>12</v>
      </c>
      <c r="AQ15" s="37" t="s">
        <v>13</v>
      </c>
      <c r="AR15" s="37" t="s">
        <v>14</v>
      </c>
      <c r="AS15" s="36" t="s">
        <v>15</v>
      </c>
      <c r="AT15" s="36" t="s">
        <v>16</v>
      </c>
      <c r="AU15" s="36" t="s">
        <v>17</v>
      </c>
      <c r="AV15" s="36" t="s">
        <v>18</v>
      </c>
      <c r="AW15" s="37" t="s">
        <v>42</v>
      </c>
      <c r="AX15" s="37" t="s">
        <v>20</v>
      </c>
      <c r="AY15" s="37" t="s">
        <v>9</v>
      </c>
      <c r="AZ15" s="50" t="s">
        <v>10</v>
      </c>
    </row>
    <row r="16" spans="1:52" ht="32.25" customHeight="1">
      <c r="A16" s="26" t="s">
        <v>0</v>
      </c>
      <c r="B16" s="30" t="s">
        <v>4</v>
      </c>
      <c r="C16" s="13">
        <f aca="true" t="shared" si="0" ref="C16:AF16">(D5/C5-1)*100</f>
        <v>-4.6399164363156835</v>
      </c>
      <c r="D16" s="14">
        <f t="shared" si="0"/>
        <v>-14.996849131397083</v>
      </c>
      <c r="E16" s="14">
        <f t="shared" si="0"/>
        <v>-14.64153159498337</v>
      </c>
      <c r="F16" s="14">
        <f t="shared" si="0"/>
        <v>5.139246024705146</v>
      </c>
      <c r="G16" s="14">
        <f t="shared" si="0"/>
        <v>23.255431269891602</v>
      </c>
      <c r="H16" s="14">
        <f t="shared" si="0"/>
        <v>8.938355616926952</v>
      </c>
      <c r="I16" s="14">
        <f t="shared" si="0"/>
        <v>-8.80990028316344</v>
      </c>
      <c r="J16" s="14">
        <f t="shared" si="0"/>
        <v>-11.96227710302571</v>
      </c>
      <c r="K16" s="14">
        <f t="shared" si="0"/>
        <v>1.0347759822276092</v>
      </c>
      <c r="L16" s="14">
        <f t="shared" si="0"/>
        <v>-5.0090069044061885</v>
      </c>
      <c r="M16" s="14">
        <f t="shared" si="0"/>
        <v>-0.07591314121671022</v>
      </c>
      <c r="N16" s="14">
        <f t="shared" si="0"/>
        <v>-3.9291695762014633</v>
      </c>
      <c r="O16" s="14">
        <f t="shared" si="0"/>
        <v>2.7505925075944626</v>
      </c>
      <c r="P16" s="14">
        <f t="shared" si="0"/>
        <v>-11.155026452988215</v>
      </c>
      <c r="Q16" s="14">
        <f t="shared" si="0"/>
        <v>7.070589201595268</v>
      </c>
      <c r="R16" s="14">
        <f t="shared" si="0"/>
        <v>4.852969729609202</v>
      </c>
      <c r="S16" s="14">
        <f t="shared" si="0"/>
        <v>1.9897683879569916</v>
      </c>
      <c r="T16" s="14">
        <f t="shared" si="0"/>
        <v>6.510011927066062</v>
      </c>
      <c r="U16" s="14">
        <f t="shared" si="0"/>
        <v>-9.8785257294569</v>
      </c>
      <c r="V16" s="14">
        <f t="shared" si="0"/>
        <v>-0.5618381937101846</v>
      </c>
      <c r="W16" s="14">
        <f t="shared" si="0"/>
        <v>3.32149804211066</v>
      </c>
      <c r="X16" s="14">
        <f t="shared" si="0"/>
        <v>8.89770297487733</v>
      </c>
      <c r="Y16" s="14">
        <f t="shared" si="0"/>
        <v>-14.410641652150558</v>
      </c>
      <c r="Z16" s="14">
        <f t="shared" si="0"/>
        <v>9.573616576695333</v>
      </c>
      <c r="AA16" s="14">
        <f t="shared" si="0"/>
        <v>-2.545912972400932</v>
      </c>
      <c r="AB16" s="14">
        <f t="shared" si="0"/>
        <v>-13.172391632248114</v>
      </c>
      <c r="AC16" s="14">
        <f t="shared" si="0"/>
        <v>12.4697533883396</v>
      </c>
      <c r="AD16" s="14">
        <f t="shared" si="0"/>
        <v>-9.191823274295906</v>
      </c>
      <c r="AE16" s="14">
        <f t="shared" si="0"/>
        <v>1.9960673390091443</v>
      </c>
      <c r="AF16" s="14">
        <f t="shared" si="0"/>
        <v>-0.9045312826702845</v>
      </c>
      <c r="AG16" s="14">
        <v>-5.151143431480609</v>
      </c>
      <c r="AH16" s="63">
        <v>4.294079982133359</v>
      </c>
      <c r="AI16" s="63">
        <v>11.512745293399806</v>
      </c>
      <c r="AJ16" s="63">
        <v>1.8482763345832653</v>
      </c>
      <c r="AK16" s="63">
        <v>-8.47314126690537</v>
      </c>
      <c r="AL16" s="63">
        <v>-0.30165729627802396</v>
      </c>
      <c r="AM16" s="63">
        <v>-8.610365083069437</v>
      </c>
      <c r="AN16" s="55">
        <v>-6.10421431423287</v>
      </c>
      <c r="AO16" s="55">
        <v>-3.2158822032446577</v>
      </c>
      <c r="AP16" s="55">
        <v>10.622765794192034</v>
      </c>
      <c r="AQ16" s="55">
        <v>-1.7697401829326997</v>
      </c>
      <c r="AR16" s="55">
        <v>0</v>
      </c>
      <c r="AS16" s="55">
        <f aca="true" t="shared" si="1" ref="AS16:AV20">(AT5/AS5-1)*100</f>
        <v>-3.1451590321496914</v>
      </c>
      <c r="AT16" s="55">
        <f t="shared" si="1"/>
        <v>4.482781149746207</v>
      </c>
      <c r="AU16" s="55">
        <f t="shared" si="1"/>
        <v>12.258390877679481</v>
      </c>
      <c r="AV16" s="55">
        <f t="shared" si="1"/>
        <v>12.794101811675729</v>
      </c>
      <c r="AW16" s="55">
        <f aca="true" t="shared" si="2" ref="AW16:AX20">(AX5/AW5-1)*100</f>
        <v>-6.931107142986148</v>
      </c>
      <c r="AX16" s="55">
        <f t="shared" si="2"/>
        <v>-13.254675685251637</v>
      </c>
      <c r="AY16" s="55">
        <f aca="true" t="shared" si="3" ref="AY16:AZ20">(AZ5/AY5-1)*100</f>
        <v>5.9021897255411515</v>
      </c>
      <c r="AZ16" s="56">
        <f t="shared" si="3"/>
        <v>11.73696801918438</v>
      </c>
    </row>
    <row r="17" spans="1:52" ht="53.25" customHeight="1">
      <c r="A17" s="28">
        <v>2</v>
      </c>
      <c r="B17" s="31" t="s">
        <v>5</v>
      </c>
      <c r="C17" s="23">
        <f aca="true" t="shared" si="4" ref="C17:AF17">(D6/C6-1)*100</f>
        <v>0.3398912125076592</v>
      </c>
      <c r="D17" s="24">
        <f t="shared" si="4"/>
        <v>0.4676383454679467</v>
      </c>
      <c r="E17" s="24">
        <f t="shared" si="4"/>
        <v>-0.7169015729309502</v>
      </c>
      <c r="F17" s="24">
        <f t="shared" si="4"/>
        <v>0.33461336039239953</v>
      </c>
      <c r="G17" s="24">
        <f t="shared" si="4"/>
        <v>0.13681132517933126</v>
      </c>
      <c r="H17" s="24">
        <f t="shared" si="4"/>
        <v>-1.9385746889461264</v>
      </c>
      <c r="I17" s="24">
        <f t="shared" si="4"/>
        <v>-0.18491926695787253</v>
      </c>
      <c r="J17" s="24">
        <f t="shared" si="4"/>
        <v>0.2630767954649116</v>
      </c>
      <c r="K17" s="24">
        <f t="shared" si="4"/>
        <v>2.6133582538314437</v>
      </c>
      <c r="L17" s="24">
        <f t="shared" si="4"/>
        <v>0.19975086822012766</v>
      </c>
      <c r="M17" s="24">
        <f t="shared" si="4"/>
        <v>1.8809270417293966</v>
      </c>
      <c r="N17" s="24">
        <f t="shared" si="4"/>
        <v>-2.6828436785002796</v>
      </c>
      <c r="O17" s="24">
        <f t="shared" si="4"/>
        <v>0.8745610253112712</v>
      </c>
      <c r="P17" s="24">
        <f t="shared" si="4"/>
        <v>1.428611714617678</v>
      </c>
      <c r="Q17" s="24">
        <f t="shared" si="4"/>
        <v>0.2155062215698944</v>
      </c>
      <c r="R17" s="24">
        <f t="shared" si="4"/>
        <v>1.37887286680356</v>
      </c>
      <c r="S17" s="24">
        <f t="shared" si="4"/>
        <v>0.5202065976819714</v>
      </c>
      <c r="T17" s="24">
        <f t="shared" si="4"/>
        <v>-2.0222581575766174</v>
      </c>
      <c r="U17" s="24">
        <f t="shared" si="4"/>
        <v>0.5024115371359494</v>
      </c>
      <c r="V17" s="24">
        <f t="shared" si="4"/>
        <v>1.4047608406100087</v>
      </c>
      <c r="W17" s="24">
        <f t="shared" si="4"/>
        <v>-6.778970450687938</v>
      </c>
      <c r="X17" s="24">
        <f t="shared" si="4"/>
        <v>7.066186581378897</v>
      </c>
      <c r="Y17" s="24">
        <f t="shared" si="4"/>
        <v>1.6197989548282</v>
      </c>
      <c r="Z17" s="24">
        <f t="shared" si="4"/>
        <v>0.26150496791523814</v>
      </c>
      <c r="AA17" s="24">
        <f t="shared" si="4"/>
        <v>-0.2730478931414537</v>
      </c>
      <c r="AB17" s="24">
        <f t="shared" si="4"/>
        <v>-0.3379001739906906</v>
      </c>
      <c r="AC17" s="24">
        <f t="shared" si="4"/>
        <v>0.18811546324277728</v>
      </c>
      <c r="AD17" s="24">
        <f t="shared" si="4"/>
        <v>-0.6722044565325325</v>
      </c>
      <c r="AE17" s="24">
        <f t="shared" si="4"/>
        <v>-0.6575106293445376</v>
      </c>
      <c r="AF17" s="24">
        <f t="shared" si="4"/>
        <v>2.0945476919493</v>
      </c>
      <c r="AG17" s="24">
        <v>-0.7094447953518879</v>
      </c>
      <c r="AH17" s="55">
        <v>1.0906306819574496</v>
      </c>
      <c r="AI17" s="55">
        <v>0.7151008215640076</v>
      </c>
      <c r="AJ17" s="55">
        <v>6.856995051527459</v>
      </c>
      <c r="AK17" s="55">
        <v>3.8348513116196026</v>
      </c>
      <c r="AL17" s="63">
        <v>2.0730116299279233</v>
      </c>
      <c r="AM17" s="63">
        <v>-1.712859881061679</v>
      </c>
      <c r="AN17" s="55">
        <v>0.2737666778227066</v>
      </c>
      <c r="AO17" s="55">
        <v>-0.4763093667126239</v>
      </c>
      <c r="AP17" s="55">
        <v>-1.3550359637706788</v>
      </c>
      <c r="AQ17" s="55">
        <v>1.0556545319838406</v>
      </c>
      <c r="AR17" s="55">
        <v>0</v>
      </c>
      <c r="AS17" s="55">
        <f t="shared" si="1"/>
        <v>-0.7788153173225343</v>
      </c>
      <c r="AT17" s="55">
        <f t="shared" si="1"/>
        <v>-0.36796657765336693</v>
      </c>
      <c r="AU17" s="55">
        <f t="shared" si="1"/>
        <v>0.4428749794540554</v>
      </c>
      <c r="AV17" s="55">
        <f t="shared" si="1"/>
        <v>-2.9741659986303293</v>
      </c>
      <c r="AW17" s="55">
        <f t="shared" si="2"/>
        <v>2.7451171276997366</v>
      </c>
      <c r="AX17" s="55">
        <f t="shared" si="2"/>
        <v>0.5522377086925268</v>
      </c>
      <c r="AY17" s="55">
        <f t="shared" si="3"/>
        <v>0.9999359974645072</v>
      </c>
      <c r="AZ17" s="56">
        <f t="shared" si="3"/>
        <v>0.2876982980306808</v>
      </c>
    </row>
    <row r="18" spans="1:52" ht="78" customHeight="1">
      <c r="A18" s="28">
        <v>3</v>
      </c>
      <c r="B18" s="30" t="s">
        <v>6</v>
      </c>
      <c r="C18" s="11">
        <f aca="true" t="shared" si="5" ref="C18:AF18">(D7/C7-1)*100</f>
        <v>-0.2686220755812152</v>
      </c>
      <c r="D18" s="12">
        <f t="shared" si="5"/>
        <v>-1.6534026911544597</v>
      </c>
      <c r="E18" s="12">
        <f t="shared" si="5"/>
        <v>0.2167838223211982</v>
      </c>
      <c r="F18" s="12">
        <f t="shared" si="5"/>
        <v>-0.525780225767658</v>
      </c>
      <c r="G18" s="12">
        <f t="shared" si="5"/>
        <v>0.30916220785159876</v>
      </c>
      <c r="H18" s="12">
        <f t="shared" si="5"/>
        <v>0.1679416612795137</v>
      </c>
      <c r="I18" s="12">
        <f t="shared" si="5"/>
        <v>-0.21680528583960523</v>
      </c>
      <c r="J18" s="12">
        <f t="shared" si="5"/>
        <v>0.015466300231681274</v>
      </c>
      <c r="K18" s="12">
        <f t="shared" si="5"/>
        <v>-0.0638471245519856</v>
      </c>
      <c r="L18" s="12">
        <f t="shared" si="5"/>
        <v>7.020295985236169</v>
      </c>
      <c r="M18" s="12">
        <f t="shared" si="5"/>
        <v>2.4763159460541972</v>
      </c>
      <c r="N18" s="12">
        <f t="shared" si="5"/>
        <v>0.21695884712025215</v>
      </c>
      <c r="O18" s="12">
        <f t="shared" si="5"/>
        <v>1.3210215275574422</v>
      </c>
      <c r="P18" s="12">
        <f t="shared" si="5"/>
        <v>1.7528583833334554</v>
      </c>
      <c r="Q18" s="12">
        <f t="shared" si="5"/>
        <v>2.2001885001259325</v>
      </c>
      <c r="R18" s="12">
        <f t="shared" si="5"/>
        <v>1.0540754369195549</v>
      </c>
      <c r="S18" s="12">
        <f t="shared" si="5"/>
        <v>0.1610585135269238</v>
      </c>
      <c r="T18" s="12">
        <f t="shared" si="5"/>
        <v>1.1525786085946121</v>
      </c>
      <c r="U18" s="12">
        <f t="shared" si="5"/>
        <v>2.1986238033428362</v>
      </c>
      <c r="V18" s="12">
        <f t="shared" si="5"/>
        <v>0.2020353517360185</v>
      </c>
      <c r="W18" s="12">
        <f t="shared" si="5"/>
        <v>1.3583186967617067</v>
      </c>
      <c r="X18" s="12">
        <f t="shared" si="5"/>
        <v>-1.8386397405235622</v>
      </c>
      <c r="Y18" s="12">
        <f t="shared" si="5"/>
        <v>-6.4792842692778185</v>
      </c>
      <c r="Z18" s="12">
        <f t="shared" si="5"/>
        <v>-0.8843631763509108</v>
      </c>
      <c r="AA18" s="12">
        <f t="shared" si="5"/>
        <v>-0.08300312540828747</v>
      </c>
      <c r="AB18" s="12">
        <f t="shared" si="5"/>
        <v>-0.31424900680828705</v>
      </c>
      <c r="AC18" s="12">
        <f t="shared" si="5"/>
        <v>-0.5978185693043647</v>
      </c>
      <c r="AD18" s="12">
        <f t="shared" si="5"/>
        <v>-0.6565356583282167</v>
      </c>
      <c r="AE18" s="12">
        <f t="shared" si="5"/>
        <v>-0.18027658005331793</v>
      </c>
      <c r="AF18" s="12">
        <f t="shared" si="5"/>
        <v>-0.2972897196320545</v>
      </c>
      <c r="AG18" s="12">
        <v>0.10527232748773763</v>
      </c>
      <c r="AH18" s="64">
        <v>-1.2127009573063563</v>
      </c>
      <c r="AI18" s="64">
        <v>0.2805218337155191</v>
      </c>
      <c r="AJ18" s="64">
        <v>2.2170022543195778</v>
      </c>
      <c r="AK18" s="64">
        <v>1.377273657118372</v>
      </c>
      <c r="AL18" s="63">
        <v>-2.7831528516195414</v>
      </c>
      <c r="AM18" s="63">
        <v>2.795320399614476</v>
      </c>
      <c r="AN18" s="55">
        <v>1.0206876335730142</v>
      </c>
      <c r="AO18" s="55">
        <v>-1.4815865425480967</v>
      </c>
      <c r="AP18" s="55">
        <v>-7.849230831047105</v>
      </c>
      <c r="AQ18" s="55">
        <v>0.17750714666919798</v>
      </c>
      <c r="AR18" s="55">
        <v>0</v>
      </c>
      <c r="AS18" s="55">
        <f t="shared" si="1"/>
        <v>0.6431814281193882</v>
      </c>
      <c r="AT18" s="55">
        <f t="shared" si="1"/>
        <v>3.5396096348233375</v>
      </c>
      <c r="AU18" s="55">
        <f t="shared" si="1"/>
        <v>1.7505870236000254</v>
      </c>
      <c r="AV18" s="55">
        <f t="shared" si="1"/>
        <v>6.646501289495466</v>
      </c>
      <c r="AW18" s="55">
        <f t="shared" si="2"/>
        <v>-0.4163160166681279</v>
      </c>
      <c r="AX18" s="55">
        <f t="shared" si="2"/>
        <v>-0.23954305503169904</v>
      </c>
      <c r="AY18" s="55">
        <f t="shared" si="3"/>
        <v>-10.891748786760147</v>
      </c>
      <c r="AZ18" s="56">
        <f t="shared" si="3"/>
        <v>-2.2346872276984953</v>
      </c>
    </row>
    <row r="19" spans="1:52" ht="22.5">
      <c r="A19" s="26" t="s">
        <v>1</v>
      </c>
      <c r="B19" s="31" t="s">
        <v>7</v>
      </c>
      <c r="C19" s="23">
        <f aca="true" t="shared" si="6" ref="C19:AF19">(D8/C8-1)*100</f>
        <v>1.1744539442739343</v>
      </c>
      <c r="D19" s="24">
        <f t="shared" si="6"/>
        <v>-0.0330963912968496</v>
      </c>
      <c r="E19" s="24">
        <f t="shared" si="6"/>
        <v>-0.7762793094884368</v>
      </c>
      <c r="F19" s="24">
        <f t="shared" si="6"/>
        <v>-1.0427086407177044</v>
      </c>
      <c r="G19" s="24">
        <f t="shared" si="6"/>
        <v>-3.2940669813194323</v>
      </c>
      <c r="H19" s="24">
        <f t="shared" si="6"/>
        <v>3.371284319813239</v>
      </c>
      <c r="I19" s="24">
        <f t="shared" si="6"/>
        <v>1.3416313607804486</v>
      </c>
      <c r="J19" s="24">
        <f t="shared" si="6"/>
        <v>-4.555634888583382</v>
      </c>
      <c r="K19" s="24">
        <f t="shared" si="6"/>
        <v>2.481597362636312</v>
      </c>
      <c r="L19" s="24">
        <f t="shared" si="6"/>
        <v>-0.876534947359886</v>
      </c>
      <c r="M19" s="24">
        <f t="shared" si="6"/>
        <v>-0.49517844673786504</v>
      </c>
      <c r="N19" s="24">
        <f t="shared" si="6"/>
        <v>-1.8515609049446158</v>
      </c>
      <c r="O19" s="24">
        <f t="shared" si="6"/>
        <v>2.4445760901445013</v>
      </c>
      <c r="P19" s="24">
        <f t="shared" si="6"/>
        <v>10.25038238948408</v>
      </c>
      <c r="Q19" s="24">
        <f t="shared" si="6"/>
        <v>0.8298278071932508</v>
      </c>
      <c r="R19" s="24">
        <f t="shared" si="6"/>
        <v>-15.984543881557522</v>
      </c>
      <c r="S19" s="24">
        <f t="shared" si="6"/>
        <v>1.3894272871730395</v>
      </c>
      <c r="T19" s="24">
        <f t="shared" si="6"/>
        <v>0.06894147994178645</v>
      </c>
      <c r="U19" s="24">
        <f t="shared" si="6"/>
        <v>0.8441971547857863</v>
      </c>
      <c r="V19" s="24">
        <f t="shared" si="6"/>
        <v>-25.694128526238558</v>
      </c>
      <c r="W19" s="24">
        <f t="shared" si="6"/>
        <v>0.4454339684660136</v>
      </c>
      <c r="X19" s="24">
        <f t="shared" si="6"/>
        <v>-11.081775417622296</v>
      </c>
      <c r="Y19" s="24">
        <f t="shared" si="6"/>
        <v>15.861581950952107</v>
      </c>
      <c r="Z19" s="24">
        <f t="shared" si="6"/>
        <v>3.800640762036478</v>
      </c>
      <c r="AA19" s="24">
        <f t="shared" si="6"/>
        <v>3.017245943792557</v>
      </c>
      <c r="AB19" s="24">
        <f t="shared" si="6"/>
        <v>4.00486981354804</v>
      </c>
      <c r="AC19" s="24">
        <f t="shared" si="6"/>
        <v>1.6245964236955235</v>
      </c>
      <c r="AD19" s="24">
        <f t="shared" si="6"/>
        <v>2.9070853318058365</v>
      </c>
      <c r="AE19" s="24">
        <f t="shared" si="6"/>
        <v>10.571559486583727</v>
      </c>
      <c r="AF19" s="24">
        <f t="shared" si="6"/>
        <v>35.41956644863635</v>
      </c>
      <c r="AG19" s="24">
        <v>1.048111153926401</v>
      </c>
      <c r="AH19" s="55">
        <v>-51.10015328482249</v>
      </c>
      <c r="AI19" s="55">
        <v>16.077932673835416</v>
      </c>
      <c r="AJ19" s="55">
        <v>-0.14832197808188896</v>
      </c>
      <c r="AK19" s="55">
        <v>-0.6513591172503053</v>
      </c>
      <c r="AL19" s="63">
        <v>0.04754903451107406</v>
      </c>
      <c r="AM19" s="55">
        <v>10.973022965430811</v>
      </c>
      <c r="AN19" s="55">
        <v>-6.996164376021641</v>
      </c>
      <c r="AO19" s="55">
        <v>0.5547988328497233</v>
      </c>
      <c r="AP19" s="55">
        <v>-0.27433812182757755</v>
      </c>
      <c r="AQ19" s="55">
        <v>-3.7302904135144366</v>
      </c>
      <c r="AR19" s="55">
        <v>0</v>
      </c>
      <c r="AS19" s="55">
        <f t="shared" si="1"/>
        <v>-34.52205256500093</v>
      </c>
      <c r="AT19" s="55">
        <f t="shared" si="1"/>
        <v>-3.091599688306046</v>
      </c>
      <c r="AU19" s="55">
        <f t="shared" si="1"/>
        <v>-1.0952319526545629</v>
      </c>
      <c r="AV19" s="55">
        <f t="shared" si="1"/>
        <v>-5.318294435473236</v>
      </c>
      <c r="AW19" s="55">
        <f t="shared" si="2"/>
        <v>23.633368919208685</v>
      </c>
      <c r="AX19" s="55">
        <f t="shared" si="2"/>
        <v>-7.456155281822252</v>
      </c>
      <c r="AY19" s="55">
        <f t="shared" si="3"/>
        <v>1.493983115244979</v>
      </c>
      <c r="AZ19" s="56">
        <f t="shared" si="3"/>
        <v>-7.5375414781280625</v>
      </c>
    </row>
    <row r="20" spans="1:52" ht="18" customHeight="1">
      <c r="A20" s="26" t="s">
        <v>2</v>
      </c>
      <c r="B20" s="32" t="s">
        <v>3</v>
      </c>
      <c r="C20" s="15">
        <f aca="true" t="shared" si="7" ref="C20:AF20">(D9/C9-1)*100</f>
        <v>-1.5835086036922519</v>
      </c>
      <c r="D20" s="16">
        <f t="shared" si="7"/>
        <v>-5.430864815467995</v>
      </c>
      <c r="E20" s="16">
        <f t="shared" si="7"/>
        <v>-5.062968196281226</v>
      </c>
      <c r="F20" s="16">
        <f t="shared" si="7"/>
        <v>1.5498469492119638</v>
      </c>
      <c r="G20" s="16">
        <f t="shared" si="7"/>
        <v>7.038015306777989</v>
      </c>
      <c r="H20" s="16">
        <f t="shared" si="7"/>
        <v>2.2673308715443374</v>
      </c>
      <c r="I20" s="16">
        <f t="shared" si="7"/>
        <v>-3.3387015804429043</v>
      </c>
      <c r="J20" s="16">
        <f t="shared" si="7"/>
        <v>-4.1335692840793525</v>
      </c>
      <c r="K20" s="16">
        <f t="shared" si="7"/>
        <v>1.6607785846689316</v>
      </c>
      <c r="L20" s="16">
        <f t="shared" si="7"/>
        <v>-0.36181153651453357</v>
      </c>
      <c r="M20" s="16">
        <f t="shared" si="7"/>
        <v>1.341850212659157</v>
      </c>
      <c r="N20" s="16">
        <f t="shared" si="7"/>
        <v>-2.5220290481690055</v>
      </c>
      <c r="O20" s="16">
        <f t="shared" si="7"/>
        <v>1.5414775116031842</v>
      </c>
      <c r="P20" s="16">
        <f t="shared" si="7"/>
        <v>-2.0675494802414707</v>
      </c>
      <c r="Q20" s="16">
        <f t="shared" si="7"/>
        <v>2.457270496373498</v>
      </c>
      <c r="R20" s="16">
        <f t="shared" si="7"/>
        <v>1.8830788145137944</v>
      </c>
      <c r="S20" s="16">
        <f t="shared" si="7"/>
        <v>0.8968231190210174</v>
      </c>
      <c r="T20" s="16">
        <f t="shared" si="7"/>
        <v>1.114268942754859</v>
      </c>
      <c r="U20" s="16">
        <f t="shared" si="7"/>
        <v>-2.3853299240578996</v>
      </c>
      <c r="V20" s="16">
        <f t="shared" si="7"/>
        <v>0.060615618022308304</v>
      </c>
      <c r="W20" s="16">
        <f t="shared" si="7"/>
        <v>-2.217589599658465</v>
      </c>
      <c r="X20" s="16">
        <f t="shared" si="7"/>
        <v>5.534611291697211</v>
      </c>
      <c r="Y20" s="16">
        <f t="shared" si="7"/>
        <v>-4.6768129664083276</v>
      </c>
      <c r="Z20" s="16">
        <f t="shared" si="7"/>
        <v>2.69244016876673</v>
      </c>
      <c r="AA20" s="16">
        <f t="shared" si="7"/>
        <v>-0.8602007368940789</v>
      </c>
      <c r="AB20" s="16">
        <f t="shared" si="7"/>
        <v>-4.000451848349485</v>
      </c>
      <c r="AC20" s="16">
        <f t="shared" si="7"/>
        <v>3.303511209792065</v>
      </c>
      <c r="AD20" s="16">
        <f t="shared" si="7"/>
        <v>-3.050018089917428</v>
      </c>
      <c r="AE20" s="16">
        <f t="shared" si="7"/>
        <v>0.35412770416289874</v>
      </c>
      <c r="AF20" s="16">
        <f t="shared" si="7"/>
        <v>1.5281536246401606</v>
      </c>
      <c r="AG20" s="16">
        <v>-1.7722085283714772</v>
      </c>
      <c r="AH20" s="65">
        <v>0.03648315090696297</v>
      </c>
      <c r="AI20" s="65">
        <v>3.9239613181529354</v>
      </c>
      <c r="AJ20" s="65">
        <v>4.448171318523064</v>
      </c>
      <c r="AK20" s="65">
        <v>-0.28848271568334694</v>
      </c>
      <c r="AL20" s="55">
        <v>0.5912537472887003</v>
      </c>
      <c r="AM20" s="55">
        <v>-2.6635649026021224</v>
      </c>
      <c r="AN20" s="55">
        <v>-1.3430556978436758</v>
      </c>
      <c r="AO20" s="55">
        <v>-1.2948176356263552</v>
      </c>
      <c r="AP20" s="55">
        <v>0.37697116669452857</v>
      </c>
      <c r="AQ20" s="55">
        <v>0.1007567852295832</v>
      </c>
      <c r="AR20" s="55">
        <v>0</v>
      </c>
      <c r="AS20" s="55">
        <f t="shared" si="1"/>
        <v>-1.6922851649954773</v>
      </c>
      <c r="AT20" s="55">
        <f t="shared" si="1"/>
        <v>1.461334491633659</v>
      </c>
      <c r="AU20" s="55">
        <f t="shared" si="1"/>
        <v>3.7129354673260506</v>
      </c>
      <c r="AV20" s="55">
        <f t="shared" si="1"/>
        <v>3.000344073438921</v>
      </c>
      <c r="AW20" s="55">
        <f t="shared" si="2"/>
        <v>-0.5818802944940971</v>
      </c>
      <c r="AX20" s="55">
        <f t="shared" si="2"/>
        <v>-3.6481620565293915</v>
      </c>
      <c r="AY20" s="55">
        <f t="shared" si="3"/>
        <v>0.20111241309299643</v>
      </c>
      <c r="AZ20" s="56">
        <f t="shared" si="3"/>
        <v>2.9523693090732106</v>
      </c>
    </row>
    <row r="21" spans="2:37" ht="12.75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ht="22.5" customHeight="1"/>
    <row r="23" spans="1:45" ht="15.75">
      <c r="A23" s="75" t="s">
        <v>30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</row>
    <row r="24" spans="1:45" ht="15.75">
      <c r="A24" s="76" t="s">
        <v>39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</row>
    <row r="25" spans="2:38" ht="12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53" ht="23.25" customHeight="1">
      <c r="A26" s="77" t="s">
        <v>23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43" t="s">
        <v>19</v>
      </c>
      <c r="P26" s="43" t="s">
        <v>20</v>
      </c>
      <c r="Q26" s="43" t="s">
        <v>9</v>
      </c>
      <c r="R26" s="43" t="s">
        <v>10</v>
      </c>
      <c r="S26" s="43" t="s">
        <v>11</v>
      </c>
      <c r="T26" s="43" t="s">
        <v>12</v>
      </c>
      <c r="U26" s="43" t="s">
        <v>13</v>
      </c>
      <c r="V26" s="43" t="s">
        <v>14</v>
      </c>
      <c r="W26" s="43" t="s">
        <v>15</v>
      </c>
      <c r="X26" s="43" t="s">
        <v>16</v>
      </c>
      <c r="Y26" s="43" t="s">
        <v>17</v>
      </c>
      <c r="Z26" s="43" t="s">
        <v>24</v>
      </c>
      <c r="AA26" s="43" t="s">
        <v>28</v>
      </c>
      <c r="AB26" s="43" t="s">
        <v>31</v>
      </c>
      <c r="AC26" s="43" t="s">
        <v>32</v>
      </c>
      <c r="AD26" s="43" t="s">
        <v>33</v>
      </c>
      <c r="AE26" s="43" t="s">
        <v>34</v>
      </c>
      <c r="AF26" s="43" t="s">
        <v>12</v>
      </c>
      <c r="AG26" s="44" t="s">
        <v>37</v>
      </c>
      <c r="AH26" s="37" t="s">
        <v>15</v>
      </c>
      <c r="AI26" s="37" t="s">
        <v>16</v>
      </c>
      <c r="AJ26" s="37" t="s">
        <v>40</v>
      </c>
      <c r="AK26" s="37" t="s">
        <v>41</v>
      </c>
      <c r="AL26" s="37" t="s">
        <v>26</v>
      </c>
      <c r="AM26" s="37" t="s">
        <v>43</v>
      </c>
      <c r="AN26" s="37" t="s">
        <v>32</v>
      </c>
      <c r="AO26" s="37" t="s">
        <v>44</v>
      </c>
      <c r="AP26" s="37" t="s">
        <v>11</v>
      </c>
      <c r="AQ26" s="37" t="s">
        <v>12</v>
      </c>
      <c r="AR26" s="37" t="s">
        <v>13</v>
      </c>
      <c r="AS26" s="37" t="s">
        <v>14</v>
      </c>
      <c r="AT26" s="36" t="s">
        <v>15</v>
      </c>
      <c r="AU26" s="36" t="s">
        <v>16</v>
      </c>
      <c r="AV26" s="36" t="s">
        <v>17</v>
      </c>
      <c r="AW26" s="36" t="s">
        <v>18</v>
      </c>
      <c r="AX26" s="37" t="s">
        <v>42</v>
      </c>
      <c r="AY26" s="37" t="s">
        <v>20</v>
      </c>
      <c r="AZ26" s="37" t="s">
        <v>9</v>
      </c>
      <c r="BA26" s="50" t="s">
        <v>10</v>
      </c>
    </row>
    <row r="27" spans="1:53" ht="18" customHeight="1">
      <c r="A27" s="26" t="s">
        <v>0</v>
      </c>
      <c r="B27" s="81" t="s">
        <v>4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45">
        <f aca="true" t="shared" si="8" ref="O27:X28">(O5/C5-1)*100</f>
        <v>-27.751050639726614</v>
      </c>
      <c r="P27" s="45">
        <f t="shared" si="8"/>
        <v>-22.15167943029789</v>
      </c>
      <c r="Q27" s="45">
        <f t="shared" si="8"/>
        <v>-18.633228168378913</v>
      </c>
      <c r="R27" s="45">
        <f t="shared" si="8"/>
        <v>2.063548751905886</v>
      </c>
      <c r="S27" s="45">
        <f t="shared" si="8"/>
        <v>1.7856470576691486</v>
      </c>
      <c r="T27" s="45">
        <f t="shared" si="8"/>
        <v>-15.77576369921908</v>
      </c>
      <c r="U27" s="45">
        <f t="shared" si="8"/>
        <v>-17.65320522654993</v>
      </c>
      <c r="V27" s="45">
        <f t="shared" si="8"/>
        <v>-18.618199020710314</v>
      </c>
      <c r="W27" s="45">
        <f t="shared" si="8"/>
        <v>-8.079668265204454</v>
      </c>
      <c r="X27" s="45">
        <f t="shared" si="8"/>
        <v>-5.999233600147158</v>
      </c>
      <c r="Y27" s="45">
        <f aca="true" t="shared" si="9" ref="Y27:AF28">(Y5/M5-1)*100</f>
        <v>7.762506793887036</v>
      </c>
      <c r="Z27" s="45">
        <f t="shared" si="9"/>
        <v>-7.696691554666623</v>
      </c>
      <c r="AA27" s="45">
        <f t="shared" si="9"/>
        <v>5.276568170935425</v>
      </c>
      <c r="AB27" s="45">
        <f t="shared" si="9"/>
        <v>-0.15014428516312295</v>
      </c>
      <c r="AC27" s="45">
        <f t="shared" si="9"/>
        <v>-2.4173926620974617</v>
      </c>
      <c r="AD27" s="45">
        <f t="shared" si="9"/>
        <v>2.50332854357318</v>
      </c>
      <c r="AE27" s="45">
        <f t="shared" si="9"/>
        <v>-11.226735901127306</v>
      </c>
      <c r="AF27" s="45">
        <f t="shared" si="9"/>
        <v>-11.221253209538384</v>
      </c>
      <c r="AG27" s="18">
        <v>-1.3989145907550626</v>
      </c>
      <c r="AH27" s="59">
        <v>-5.949586782383132</v>
      </c>
      <c r="AI27" s="59">
        <v>-5.0642750604233395</v>
      </c>
      <c r="AJ27" s="59">
        <v>-2.7845122052428617</v>
      </c>
      <c r="AK27" s="59">
        <v>15.682954704269214</v>
      </c>
      <c r="AL27" s="57">
        <v>-3.370010191882611</v>
      </c>
      <c r="AM27" s="57">
        <v>-1.144732528061787</v>
      </c>
      <c r="AN27" s="57">
        <v>4.0492416376557205</v>
      </c>
      <c r="AO27" s="57">
        <v>-13.13410940057409</v>
      </c>
      <c r="AP27" s="57">
        <v>-7.417603882854373</v>
      </c>
      <c r="AQ27" s="57">
        <v>0.41289815901652815</v>
      </c>
      <c r="AR27" s="57">
        <v>-0.46381330229301465</v>
      </c>
      <c r="AS27" s="57">
        <v>-7.478345927968933</v>
      </c>
      <c r="AT27" s="57">
        <f aca="true" t="shared" si="10" ref="AT27:AW31">(AT5/AH5-1)*100</f>
        <v>-10.388299087709708</v>
      </c>
      <c r="AU27" s="57">
        <f t="shared" si="10"/>
        <v>-1.2863193758004043</v>
      </c>
      <c r="AV27" s="57">
        <f t="shared" si="10"/>
        <v>6.251850022399896</v>
      </c>
      <c r="AW27" s="57">
        <f t="shared" si="10"/>
        <v>7.472755312166224</v>
      </c>
      <c r="AX27" s="57">
        <f aca="true" t="shared" si="11" ref="AX27:BA31">(AX5/AL5-1)*100</f>
        <v>-1.7914616803417327</v>
      </c>
      <c r="AY27" s="57">
        <f t="shared" si="11"/>
        <v>-6.9220595469232755</v>
      </c>
      <c r="AZ27" s="57">
        <f t="shared" si="11"/>
        <v>-1.1301748674267365</v>
      </c>
      <c r="BA27" s="58">
        <f t="shared" si="11"/>
        <v>20.88257600484278</v>
      </c>
    </row>
    <row r="28" spans="1:53" ht="24" customHeight="1">
      <c r="A28" s="28">
        <v>2</v>
      </c>
      <c r="B28" s="82" t="s">
        <v>5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46">
        <f t="shared" si="8"/>
        <v>0.6023008496817361</v>
      </c>
      <c r="P28" s="46">
        <f t="shared" si="8"/>
        <v>1.1383689349957926</v>
      </c>
      <c r="Q28" s="46">
        <f t="shared" si="8"/>
        <v>2.1057578449607206</v>
      </c>
      <c r="R28" s="46">
        <f t="shared" si="8"/>
        <v>3.064674377445775</v>
      </c>
      <c r="S28" s="46">
        <f t="shared" si="8"/>
        <v>4.137347729036178</v>
      </c>
      <c r="T28" s="46">
        <f t="shared" si="8"/>
        <v>4.53605991371544</v>
      </c>
      <c r="U28" s="46">
        <f t="shared" si="8"/>
        <v>4.4468511339858185</v>
      </c>
      <c r="V28" s="46">
        <f t="shared" si="8"/>
        <v>5.166076502014061</v>
      </c>
      <c r="W28" s="46">
        <f t="shared" si="8"/>
        <v>6.363590437057076</v>
      </c>
      <c r="X28" s="46">
        <f t="shared" si="8"/>
        <v>-3.3720016980966827</v>
      </c>
      <c r="Y28" s="46">
        <f t="shared" si="9"/>
        <v>3.2496708378344508</v>
      </c>
      <c r="Z28" s="46">
        <f t="shared" si="9"/>
        <v>2.9850345629012676</v>
      </c>
      <c r="AA28" s="46">
        <f t="shared" si="9"/>
        <v>6.100865918624332</v>
      </c>
      <c r="AB28" s="46">
        <f t="shared" si="9"/>
        <v>4.893799451656355</v>
      </c>
      <c r="AC28" s="46">
        <f t="shared" si="9"/>
        <v>3.066936787953445</v>
      </c>
      <c r="AD28" s="46">
        <f t="shared" si="9"/>
        <v>3.0387666807164093</v>
      </c>
      <c r="AE28" s="46">
        <f t="shared" si="9"/>
        <v>0.9541067137329051</v>
      </c>
      <c r="AF28" s="46">
        <f t="shared" si="9"/>
        <v>-0.22869418411740616</v>
      </c>
      <c r="AG28" s="25">
        <v>3.626728253599887</v>
      </c>
      <c r="AH28" s="57">
        <v>1.466196429513067</v>
      </c>
      <c r="AI28" s="57">
        <v>10.031844097290922</v>
      </c>
      <c r="AJ28" s="57">
        <v>3.504837761436086</v>
      </c>
      <c r="AK28" s="57">
        <v>8.839183409518348</v>
      </c>
      <c r="AL28" s="57">
        <v>12.718240463495656</v>
      </c>
      <c r="AM28" s="57">
        <v>15.369917827300483</v>
      </c>
      <c r="AN28" s="57">
        <v>13.778249693701428</v>
      </c>
      <c r="AO28" s="57">
        <v>13.875519167570483</v>
      </c>
      <c r="AP28" s="57">
        <v>14.100105396768136</v>
      </c>
      <c r="AQ28" s="57">
        <v>13.29896064310696</v>
      </c>
      <c r="AR28" s="57">
        <v>12.146053676924273</v>
      </c>
      <c r="AS28" s="57">
        <v>11.94804311889175</v>
      </c>
      <c r="AT28" s="57">
        <f t="shared" si="10"/>
        <v>11.07617461163899</v>
      </c>
      <c r="AU28" s="57">
        <f t="shared" si="10"/>
        <v>11.458185710851554</v>
      </c>
      <c r="AV28" s="57">
        <f t="shared" si="10"/>
        <v>10.743998106146325</v>
      </c>
      <c r="AW28" s="57">
        <f t="shared" si="10"/>
        <v>6.687365541457546</v>
      </c>
      <c r="AX28" s="57">
        <f t="shared" si="11"/>
        <v>2.582014994123538</v>
      </c>
      <c r="AY28" s="57">
        <f t="shared" si="11"/>
        <v>-0.6609916995037879</v>
      </c>
      <c r="AZ28" s="57">
        <f t="shared" si="11"/>
        <v>-1.7053252354517823</v>
      </c>
      <c r="BA28" s="58">
        <f t="shared" si="11"/>
        <v>0.29538630548306966</v>
      </c>
    </row>
    <row r="29" spans="1:53" ht="35.25" customHeight="1">
      <c r="A29" s="28">
        <v>3</v>
      </c>
      <c r="B29" s="83" t="s">
        <v>6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47">
        <f aca="true" t="shared" si="12" ref="O29:X31">(O7/C7-1)*100</f>
        <v>7.6935219274026245</v>
      </c>
      <c r="P29" s="47">
        <f t="shared" si="12"/>
        <v>9.410076153306402</v>
      </c>
      <c r="Q29" s="47">
        <f t="shared" si="12"/>
        <v>13.199523818561287</v>
      </c>
      <c r="R29" s="47">
        <f t="shared" si="12"/>
        <v>15.439871757336343</v>
      </c>
      <c r="S29" s="47">
        <f t="shared" si="12"/>
        <v>17.273294884551007</v>
      </c>
      <c r="T29" s="47">
        <f t="shared" si="12"/>
        <v>17.1001441191001</v>
      </c>
      <c r="U29" s="47">
        <f t="shared" si="12"/>
        <v>18.25122226369733</v>
      </c>
      <c r="V29" s="47">
        <f t="shared" si="12"/>
        <v>21.113702693446278</v>
      </c>
      <c r="W29" s="47">
        <f t="shared" si="12"/>
        <v>21.339628437449363</v>
      </c>
      <c r="X29" s="47">
        <f t="shared" si="12"/>
        <v>23.066381643065693</v>
      </c>
      <c r="Y29" s="47">
        <f aca="true" t="shared" si="13" ref="Y29:AF31">(Y7/M7-1)*100</f>
        <v>12.879181589646471</v>
      </c>
      <c r="Z29" s="47">
        <f t="shared" si="13"/>
        <v>3.0144551539020403</v>
      </c>
      <c r="AA29" s="47">
        <f t="shared" si="13"/>
        <v>1.882390386601096</v>
      </c>
      <c r="AB29" s="47">
        <f t="shared" si="13"/>
        <v>0.4705867386585849</v>
      </c>
      <c r="AC29" s="47">
        <f t="shared" si="13"/>
        <v>-1.5704713273168358</v>
      </c>
      <c r="AD29" s="47">
        <f t="shared" si="13"/>
        <v>-4.2652463674482055</v>
      </c>
      <c r="AE29" s="47">
        <f t="shared" si="13"/>
        <v>-5.8858136830818975</v>
      </c>
      <c r="AF29" s="47">
        <f t="shared" si="13"/>
        <v>-6.206541868970373</v>
      </c>
      <c r="AG29" s="17">
        <v>-12.195130585608627</v>
      </c>
      <c r="AH29" s="60">
        <v>-12.279921924212045</v>
      </c>
      <c r="AI29" s="60">
        <v>-14.50499873772908</v>
      </c>
      <c r="AJ29" s="60">
        <v>-12.659285506111196</v>
      </c>
      <c r="AK29" s="60">
        <v>-4.537663761881328</v>
      </c>
      <c r="AL29" s="61">
        <v>-2.3593885394832648</v>
      </c>
      <c r="AM29" s="57">
        <v>-4.9980213902395825</v>
      </c>
      <c r="AN29" s="57">
        <v>-2.034556268180987</v>
      </c>
      <c r="AO29" s="57">
        <v>-0.43944360500334234</v>
      </c>
      <c r="AP29" s="57">
        <v>-1.266297446184106</v>
      </c>
      <c r="AQ29" s="57">
        <v>-8.851814836679461</v>
      </c>
      <c r="AR29" s="57">
        <v>-8.417755696633067</v>
      </c>
      <c r="AS29" s="57">
        <v>-5.6482005576866</v>
      </c>
      <c r="AT29" s="57">
        <f t="shared" si="10"/>
        <v>-5.041347306577193</v>
      </c>
      <c r="AU29" s="57">
        <f t="shared" si="10"/>
        <v>-1.7835764018393707</v>
      </c>
      <c r="AV29" s="57">
        <f t="shared" si="10"/>
        <v>1.1625872284696026</v>
      </c>
      <c r="AW29" s="57">
        <f t="shared" si="10"/>
        <v>7.584561707799287</v>
      </c>
      <c r="AX29" s="57">
        <f t="shared" si="11"/>
        <v>4.812964167534095</v>
      </c>
      <c r="AY29" s="57">
        <f t="shared" si="11"/>
        <v>3.141353302467631</v>
      </c>
      <c r="AZ29" s="57">
        <f t="shared" si="11"/>
        <v>-5.461389767947022</v>
      </c>
      <c r="BA29" s="58">
        <f t="shared" si="11"/>
        <v>-10.087377883886383</v>
      </c>
    </row>
    <row r="30" spans="1:53" ht="15" customHeight="1">
      <c r="A30" s="26" t="s">
        <v>1</v>
      </c>
      <c r="B30" s="82" t="s">
        <v>7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46">
        <f t="shared" si="12"/>
        <v>-4.735406913028884</v>
      </c>
      <c r="P30" s="46">
        <f t="shared" si="12"/>
        <v>-3.5394758782663294</v>
      </c>
      <c r="Q30" s="46">
        <f t="shared" si="12"/>
        <v>6.3833057342522315</v>
      </c>
      <c r="R30" s="46">
        <f t="shared" si="12"/>
        <v>8.105303087776639</v>
      </c>
      <c r="S30" s="46">
        <f t="shared" si="12"/>
        <v>-8.217815756836867</v>
      </c>
      <c r="T30" s="46">
        <f t="shared" si="12"/>
        <v>-3.772779961881667</v>
      </c>
      <c r="U30" s="46">
        <f t="shared" si="12"/>
        <v>-6.846895497783034</v>
      </c>
      <c r="V30" s="46">
        <f t="shared" si="12"/>
        <v>-7.304136415970309</v>
      </c>
      <c r="W30" s="46">
        <f t="shared" si="12"/>
        <v>-27.83390703491262</v>
      </c>
      <c r="X30" s="46">
        <f t="shared" si="12"/>
        <v>-29.26774452942238</v>
      </c>
      <c r="Y30" s="46">
        <f t="shared" si="13"/>
        <v>-36.54997256390384</v>
      </c>
      <c r="Z30" s="46">
        <f t="shared" si="13"/>
        <v>-26.119956411937217</v>
      </c>
      <c r="AA30" s="46">
        <f t="shared" si="13"/>
        <v>-21.86533036413365</v>
      </c>
      <c r="AB30" s="46">
        <f t="shared" si="13"/>
        <v>-21.428553996531353</v>
      </c>
      <c r="AC30" s="46">
        <f t="shared" si="13"/>
        <v>-25.879504129208176</v>
      </c>
      <c r="AD30" s="46">
        <f t="shared" si="13"/>
        <v>-25.295265861239123</v>
      </c>
      <c r="AE30" s="46">
        <f t="shared" si="13"/>
        <v>-8.497236033932609</v>
      </c>
      <c r="AF30" s="46">
        <f t="shared" si="13"/>
        <v>-0.21046987074907486</v>
      </c>
      <c r="AG30" s="25">
        <v>40.05170203643979</v>
      </c>
      <c r="AH30" s="57">
        <v>90.45547375986334</v>
      </c>
      <c r="AI30" s="57">
        <v>-7.28056911130831</v>
      </c>
      <c r="AJ30" s="57">
        <v>21.040201902399392</v>
      </c>
      <c r="AK30" s="57">
        <v>4.314709540067896</v>
      </c>
      <c r="AL30" s="57">
        <v>-0.15933870155018237</v>
      </c>
      <c r="AM30" s="57">
        <v>-3.0374636267728627</v>
      </c>
      <c r="AN30" s="57">
        <v>3.4588649072169853</v>
      </c>
      <c r="AO30" s="57">
        <v>-5.317495918432602</v>
      </c>
      <c r="AP30" s="57">
        <v>-7.4817820345955965</v>
      </c>
      <c r="AQ30" s="57">
        <v>-16.55683825723311</v>
      </c>
      <c r="AR30" s="57">
        <v>-40.68029341239113</v>
      </c>
      <c r="AS30" s="57">
        <v>-43.281233008743605</v>
      </c>
      <c r="AT30" s="57">
        <f t="shared" si="10"/>
        <v>-62.861715563685536</v>
      </c>
      <c r="AU30" s="57">
        <f t="shared" si="10"/>
        <v>-64.3831864451029</v>
      </c>
      <c r="AV30" s="57">
        <f t="shared" si="10"/>
        <v>-27.961478003175788</v>
      </c>
      <c r="AW30" s="57">
        <f t="shared" si="10"/>
        <v>-41.24007921322651</v>
      </c>
      <c r="AX30" s="57">
        <f t="shared" si="11"/>
        <v>-27.24521902676489</v>
      </c>
      <c r="AY30" s="57">
        <f t="shared" si="11"/>
        <v>-32.22849257859166</v>
      </c>
      <c r="AZ30" s="57">
        <f t="shared" si="11"/>
        <v>-31.248688285702674</v>
      </c>
      <c r="BA30" s="58">
        <f t="shared" si="11"/>
        <v>-42.716570767944695</v>
      </c>
    </row>
    <row r="31" spans="1:53" ht="15" customHeight="1">
      <c r="A31" s="26" t="s">
        <v>2</v>
      </c>
      <c r="B31" s="80" t="s">
        <v>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8">
        <f t="shared" si="12"/>
        <v>-8.924632150866552</v>
      </c>
      <c r="P31" s="48">
        <f t="shared" si="12"/>
        <v>-6.032746289706459</v>
      </c>
      <c r="Q31" s="48">
        <f t="shared" si="12"/>
        <v>-2.690836640260452</v>
      </c>
      <c r="R31" s="48">
        <f t="shared" si="12"/>
        <v>5.017305499265623</v>
      </c>
      <c r="S31" s="48">
        <f t="shared" si="12"/>
        <v>5.361915694670394</v>
      </c>
      <c r="T31" s="48">
        <f t="shared" si="12"/>
        <v>-0.6831120620264919</v>
      </c>
      <c r="U31" s="48">
        <f t="shared" si="12"/>
        <v>-1.802907810983423</v>
      </c>
      <c r="V31" s="48">
        <f t="shared" si="12"/>
        <v>-0.8343886004708145</v>
      </c>
      <c r="W31" s="48">
        <f t="shared" si="12"/>
        <v>3.5041364393533003</v>
      </c>
      <c r="X31" s="48">
        <f t="shared" si="12"/>
        <v>-0.44455601904979103</v>
      </c>
      <c r="Y31" s="48">
        <f t="shared" si="13"/>
        <v>5.446970127846762</v>
      </c>
      <c r="Z31" s="48">
        <f t="shared" si="13"/>
        <v>-0.8154949359045816</v>
      </c>
      <c r="AA31" s="48">
        <f t="shared" si="13"/>
        <v>4.490263312893039</v>
      </c>
      <c r="AB31" s="48">
        <f t="shared" si="13"/>
        <v>2.0188398244013417</v>
      </c>
      <c r="AC31" s="48">
        <f t="shared" si="13"/>
        <v>0.005283990337612288</v>
      </c>
      <c r="AD31" s="48">
        <f t="shared" si="13"/>
        <v>0.8312726435548035</v>
      </c>
      <c r="AE31" s="48">
        <f t="shared" si="13"/>
        <v>-4.050896650262425</v>
      </c>
      <c r="AF31" s="48">
        <f t="shared" si="13"/>
        <v>-4.566979682789885</v>
      </c>
      <c r="AG31" s="19">
        <v>-0.15258789336058953</v>
      </c>
      <c r="AH31" s="62">
        <v>-1.9815067615253312</v>
      </c>
      <c r="AI31" s="62">
        <v>0.2780081528212186</v>
      </c>
      <c r="AJ31" s="62">
        <v>-1.2524165031430168</v>
      </c>
      <c r="AK31" s="62">
        <v>8.200374319579208</v>
      </c>
      <c r="AL31" s="57">
        <v>5.059568906977918</v>
      </c>
      <c r="AM31" s="57">
        <v>6.597691674320338</v>
      </c>
      <c r="AN31" s="57">
        <v>8.082168061866257</v>
      </c>
      <c r="AO31" s="57">
        <v>3.2206583267142097</v>
      </c>
      <c r="AP31" s="57">
        <v>5.089384269905262</v>
      </c>
      <c r="AQ31" s="57">
        <v>5.113305611926355</v>
      </c>
      <c r="AR31" s="57">
        <v>3.6355046783531186</v>
      </c>
      <c r="AS31" s="57">
        <v>1.8894865266877003</v>
      </c>
      <c r="AT31" s="57">
        <f t="shared" si="10"/>
        <v>0.16522586150651275</v>
      </c>
      <c r="AU31" s="57">
        <f t="shared" si="10"/>
        <v>3.4625469361156513</v>
      </c>
      <c r="AV31" s="57">
        <f t="shared" si="10"/>
        <v>7.264910917385348</v>
      </c>
      <c r="AW31" s="57">
        <f t="shared" si="10"/>
        <v>6.311601206906636</v>
      </c>
      <c r="AX31" s="57">
        <f t="shared" si="11"/>
        <v>1.1918098847353065</v>
      </c>
      <c r="AY31" s="57">
        <f t="shared" si="11"/>
        <v>-2.2177464272318703</v>
      </c>
      <c r="AZ31" s="57">
        <f t="shared" si="11"/>
        <v>-2.596993105729206</v>
      </c>
      <c r="BA31" s="58">
        <f t="shared" si="11"/>
        <v>3.022782040034344</v>
      </c>
    </row>
    <row r="36" ht="12.75">
      <c r="B36" s="3"/>
    </row>
    <row r="37" ht="12.75">
      <c r="B37" s="20"/>
    </row>
  </sheetData>
  <mergeCells count="14">
    <mergeCell ref="A24:AS24"/>
    <mergeCell ref="A26:N26"/>
    <mergeCell ref="A15:B15"/>
    <mergeCell ref="B31:N31"/>
    <mergeCell ref="B27:N27"/>
    <mergeCell ref="B28:N28"/>
    <mergeCell ref="B29:N29"/>
    <mergeCell ref="B30:N30"/>
    <mergeCell ref="A23:AS23"/>
    <mergeCell ref="A13:AR13"/>
    <mergeCell ref="A4:B4"/>
    <mergeCell ref="A1:AS1"/>
    <mergeCell ref="A2:AS2"/>
    <mergeCell ref="A12:AS12"/>
  </mergeCells>
  <printOptions horizontalCentered="1"/>
  <pageMargins left="0" right="0" top="0.31496062992125984" bottom="0.2362204724409449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T31" sqref="T31"/>
    </sheetView>
  </sheetViews>
  <sheetFormatPr defaultColWidth="11.421875" defaultRowHeight="12.75"/>
  <cols>
    <col min="11" max="11" width="17.7109375" style="0" customWidth="1"/>
  </cols>
  <sheetData>
    <row r="36" ht="19.5" customHeight="1"/>
  </sheetData>
  <printOptions horizontalCentered="1"/>
  <pageMargins left="0" right="0" top="0.7874015748031497" bottom="0.787401574803149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3">
      <selection activeCell="S19" sqref="S19"/>
    </sheetView>
  </sheetViews>
  <sheetFormatPr defaultColWidth="11.421875" defaultRowHeight="12.75"/>
  <cols>
    <col min="1" max="1" width="13.00390625" style="0" customWidth="1"/>
    <col min="15" max="15" width="7.00390625" style="0" customWidth="1"/>
    <col min="16" max="16" width="17.57421875" style="0" customWidth="1"/>
    <col min="17" max="17" width="15.421875" style="0" customWidth="1"/>
  </cols>
  <sheetData/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75" zoomScaleNormal="75" workbookViewId="0" topLeftCell="A1">
      <selection activeCell="R38" sqref="R38"/>
    </sheetView>
  </sheetViews>
  <sheetFormatPr defaultColWidth="11.421875" defaultRowHeight="12.75"/>
  <cols>
    <col min="13" max="13" width="20.140625" style="0" customWidth="1"/>
    <col min="16" max="16" width="22.28125" style="0" customWidth="1"/>
  </cols>
  <sheetData/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2009-05-05T19:44:21Z</cp:lastPrinted>
  <dcterms:created xsi:type="dcterms:W3CDTF">2008-01-06T00:26:54Z</dcterms:created>
  <dcterms:modified xsi:type="dcterms:W3CDTF">2009-05-06T13:16:29Z</dcterms:modified>
  <cp:category/>
  <cp:version/>
  <cp:contentType/>
  <cp:contentStatus/>
</cp:coreProperties>
</file>