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9170" windowHeight="5955" activeTab="2"/>
  </bookViews>
  <sheets>
    <sheet name="Indice Nacional" sheetId="17" r:id="rId1"/>
    <sheet name="Vari. mensuales" sheetId="16" r:id="rId2"/>
    <sheet name="Vari. anuales" sheetId="19" r:id="rId3"/>
    <sheet name="Var. va año" sheetId="20" r:id="rId4"/>
  </sheets>
  <externalReferences>
    <externalReference r:id="rId5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5" i="19"/>
  <c r="O6"/>
  <c r="O7"/>
  <c r="O8"/>
  <c r="O9"/>
  <c r="O10"/>
  <c r="O5" i="16"/>
  <c r="O6"/>
  <c r="O7"/>
  <c r="O8"/>
  <c r="O9"/>
  <c r="O10"/>
  <c r="O4" i="17"/>
  <c r="O5"/>
  <c r="O6"/>
  <c r="O7"/>
  <c r="O8"/>
  <c r="O9"/>
  <c r="N5" i="19"/>
  <c r="N6"/>
  <c r="N7"/>
  <c r="N8"/>
  <c r="N9"/>
  <c r="N10"/>
  <c r="N5" i="16"/>
  <c r="N6"/>
  <c r="N7"/>
  <c r="N8"/>
  <c r="N9"/>
  <c r="N10"/>
  <c r="M5" i="20"/>
  <c r="M6"/>
  <c r="M7"/>
  <c r="M8"/>
  <c r="M9"/>
  <c r="M10"/>
  <c r="N4" i="17"/>
  <c r="N5"/>
  <c r="N6"/>
  <c r="N7"/>
  <c r="N8"/>
  <c r="N9"/>
  <c r="L5" i="20"/>
  <c r="L6"/>
  <c r="L7"/>
  <c r="L8"/>
  <c r="L9"/>
  <c r="L10"/>
  <c r="M5" i="19"/>
  <c r="M6"/>
  <c r="M7"/>
  <c r="M8"/>
  <c r="M9"/>
  <c r="M10"/>
  <c r="M5" i="16"/>
  <c r="M6"/>
  <c r="M7"/>
  <c r="M8"/>
  <c r="M9"/>
  <c r="M10"/>
  <c r="M4" i="17"/>
  <c r="M5"/>
  <c r="M6"/>
  <c r="M7"/>
  <c r="M8"/>
  <c r="M9"/>
  <c r="K5" i="20"/>
  <c r="K6"/>
  <c r="K7"/>
  <c r="K8"/>
  <c r="K9"/>
  <c r="K10"/>
  <c r="J10"/>
  <c r="J9"/>
  <c r="J8"/>
  <c r="J7"/>
  <c r="J6"/>
  <c r="J5"/>
  <c r="L5" i="19"/>
  <c r="L6"/>
  <c r="L7"/>
  <c r="L8"/>
  <c r="L9"/>
  <c r="L10"/>
  <c r="K10"/>
  <c r="K9"/>
  <c r="K8"/>
  <c r="K7"/>
  <c r="K6"/>
  <c r="K5"/>
  <c r="L5" i="16"/>
  <c r="L6"/>
  <c r="L7"/>
  <c r="L8"/>
  <c r="L9"/>
  <c r="L10"/>
  <c r="K10"/>
  <c r="K9"/>
  <c r="K8"/>
  <c r="K7"/>
  <c r="K6"/>
  <c r="K5"/>
  <c r="L4" i="17"/>
  <c r="L5"/>
  <c r="L6"/>
  <c r="L7"/>
  <c r="L8"/>
  <c r="L9"/>
  <c r="K9"/>
  <c r="K8"/>
  <c r="K7"/>
  <c r="K6"/>
  <c r="K5"/>
  <c r="K4"/>
</calcChain>
</file>

<file path=xl/sharedStrings.xml><?xml version="1.0" encoding="utf-8"?>
<sst xmlns="http://schemas.openxmlformats.org/spreadsheetml/2006/main" count="147" uniqueCount="38">
  <si>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</si>
  <si>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</si>
  <si>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</si>
  <si>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</si>
  <si>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</si>
  <si>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</si>
  <si>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NOMBRES DE LAS SECCIONES EN LA CLASIFICACIÓN CENTRAL DE PRODUCTOS</t>
  </si>
  <si>
    <t>2</t>
  </si>
  <si>
    <t>3</t>
  </si>
  <si>
    <t>4</t>
  </si>
  <si>
    <t>0</t>
  </si>
  <si>
    <t>CPC</t>
  </si>
  <si>
    <t>DESCRIPCIÓN</t>
  </si>
  <si>
    <t>T</t>
  </si>
  <si>
    <t>NACIONAL</t>
  </si>
  <si>
    <t>DENOMINACIÓN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</si>
  <si>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</si>
  <si>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</si>
  <si>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</si>
  <si>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</si>
  <si>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</si>
  <si>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SECCIÓN</t>
  </si>
  <si>
    <t>TOTAL NACIONAL</t>
  </si>
  <si>
    <t xml:space="preserve">                     SIMBOLOGÍA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</si>
  <si>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</si>
  <si>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</si>
  <si>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</si>
  <si>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</si>
  <si>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</si>
  <si>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</si>
  <si>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</si>
  <si>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</si>
  <si>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</si>
  <si>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</si>
  <si>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Ene. 12</t>
  </si>
  <si>
    <t>Ene.12</t>
  </si>
  <si>
    <t>Ene.2012</t>
  </si>
  <si>
    <t>Feb.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</si>
</sst>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sz val="8"/>
      <color indexed="63"/>
      <name val="Arial"/>
      <family val="2"/>
    </font>
    <font>
      <sz val="8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indexed="15"/>
      <name val="Arial"/>
    </font>
    <font>
      <b/>
      <sz val="10"/>
      <name val="Symbol"/>
      <family val="1"/>
      <charset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3" tint="0.39997558519241921"/>
        <bgColor indexed="4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6" fillId="0" borderId="0" xfId="0" applyFont="1"/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989171351147691E-2"/>
          <c:y val="5.0000071806169333E-2"/>
          <c:w val="0.8797823597403942"/>
          <c:h val="0.8441188593159170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'Indice Nacional'!$C$3:$O$3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 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'Indice Nacional'!$C$4:$O$4</c:f>
              <c:numCache>
                <c:formatCode>0.00</c:formatCode>
                <c:ptCount val="13"/>
                <c:pt idx="0">
                  <c:v>1639.7330571085577</c:v>
                </c:pt>
                <c:pt idx="1">
                  <c:v>1621.2424517235465</c:v>
                </c:pt>
                <c:pt idx="2">
                  <c:v>1647.4341210770021</c:v>
                </c:pt>
                <c:pt idx="3">
                  <c:v>1622.9956549476935</c:v>
                </c:pt>
                <c:pt idx="4">
                  <c:v>1656.8623508832109</c:v>
                </c:pt>
                <c:pt idx="5">
                  <c:v>1647.3528959012176</c:v>
                </c:pt>
                <c:pt idx="6">
                  <c:v>1662.7432303206999</c:v>
                </c:pt>
                <c:pt idx="7">
                  <c:v>1667.8976093294461</c:v>
                </c:pt>
                <c:pt idx="8">
                  <c:v>1691.7900092608475</c:v>
                </c:pt>
                <c:pt idx="9">
                  <c:v>1651.6024846510031</c:v>
                </c:pt>
                <c:pt idx="10">
                  <c:v>1662.9836432858856</c:v>
                </c:pt>
                <c:pt idx="11">
                  <c:v>1672.561264963128</c:v>
                </c:pt>
                <c:pt idx="12">
                  <c:v>1667.9552076830732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'Indice Nacional'!$C$3:$O$3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 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'Indice Nacional'!$C$5:$O$5</c:f>
              <c:numCache>
                <c:formatCode>0.00</c:formatCode>
                <c:ptCount val="13"/>
                <c:pt idx="0">
                  <c:v>1956.5959445979568</c:v>
                </c:pt>
                <c:pt idx="1">
                  <c:v>1884.8680303151907</c:v>
                </c:pt>
                <c:pt idx="2">
                  <c:v>1984.2805129733881</c:v>
                </c:pt>
                <c:pt idx="3">
                  <c:v>1878.2713175183737</c:v>
                </c:pt>
                <c:pt idx="4">
                  <c:v>2008.3670041391015</c:v>
                </c:pt>
                <c:pt idx="5">
                  <c:v>1950.8198745657382</c:v>
                </c:pt>
                <c:pt idx="6">
                  <c:v>2012.4115826043087</c:v>
                </c:pt>
                <c:pt idx="7">
                  <c:v>2002.3368322689382</c:v>
                </c:pt>
                <c:pt idx="8">
                  <c:v>2082.3828152768383</c:v>
                </c:pt>
                <c:pt idx="9">
                  <c:v>1921.9705791302154</c:v>
                </c:pt>
                <c:pt idx="10">
                  <c:v>1965.5012153593912</c:v>
                </c:pt>
                <c:pt idx="11">
                  <c:v>1999.1374502677229</c:v>
                </c:pt>
                <c:pt idx="12">
                  <c:v>1949.8152997695404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'Indice Nacional'!$C$3:$O$3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 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'Indice Nacional'!$C$6:$O$6</c:f>
              <c:numCache>
                <c:formatCode>0.00</c:formatCode>
                <c:ptCount val="13"/>
                <c:pt idx="0">
                  <c:v>4399.7633792048928</c:v>
                </c:pt>
                <c:pt idx="1">
                  <c:v>3914.2542048929663</c:v>
                </c:pt>
                <c:pt idx="2">
                  <c:v>4539.0225535168202</c:v>
                </c:pt>
                <c:pt idx="3">
                  <c:v>3794.4579510703365</c:v>
                </c:pt>
                <c:pt idx="4">
                  <c:v>3885.4885321100915</c:v>
                </c:pt>
                <c:pt idx="5">
                  <c:v>3801.2228593272171</c:v>
                </c:pt>
                <c:pt idx="6">
                  <c:v>3818.4713302752293</c:v>
                </c:pt>
                <c:pt idx="7">
                  <c:v>3753.7087155963304</c:v>
                </c:pt>
                <c:pt idx="8">
                  <c:v>3572.2396788990827</c:v>
                </c:pt>
                <c:pt idx="9">
                  <c:v>3412.7817278287462</c:v>
                </c:pt>
                <c:pt idx="10">
                  <c:v>3655.7029816513759</c:v>
                </c:pt>
                <c:pt idx="11">
                  <c:v>3649.7805810397554</c:v>
                </c:pt>
                <c:pt idx="12">
                  <c:v>3742.6693425076455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'Indice Nacional'!$C$3:$O$3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 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'Indice Nacional'!$C$7:$O$7</c:f>
              <c:numCache>
                <c:formatCode>0.00</c:formatCode>
                <c:ptCount val="13"/>
                <c:pt idx="0">
                  <c:v>1524.8541935685423</c:v>
                </c:pt>
                <c:pt idx="1">
                  <c:v>1524.2298444203773</c:v>
                </c:pt>
                <c:pt idx="2">
                  <c:v>1523.1338828258426</c:v>
                </c:pt>
                <c:pt idx="3">
                  <c:v>1527.7899935435501</c:v>
                </c:pt>
                <c:pt idx="4">
                  <c:v>1526.7177489898784</c:v>
                </c:pt>
                <c:pt idx="5">
                  <c:v>1534.612665056025</c:v>
                </c:pt>
                <c:pt idx="6">
                  <c:v>1539.7271472903735</c:v>
                </c:pt>
                <c:pt idx="7">
                  <c:v>1565.9232932061482</c:v>
                </c:pt>
                <c:pt idx="8">
                  <c:v>1582.4436466447287</c:v>
                </c:pt>
                <c:pt idx="9">
                  <c:v>1577.5223945099301</c:v>
                </c:pt>
                <c:pt idx="10">
                  <c:v>1581.5769671345856</c:v>
                </c:pt>
                <c:pt idx="11">
                  <c:v>1585.9341390011248</c:v>
                </c:pt>
                <c:pt idx="12">
                  <c:v>1595.7887647352854</c:v>
                </c:pt>
              </c:numCache>
            </c:numRef>
          </c:val>
        </c:ser>
        <c:ser>
          <c:idx val="4"/>
          <c:order val="4"/>
          <c:spPr>
            <a:ln w="15875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'Indice Nacional'!$C$3:$O$3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 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'Indice Nacional'!$C$8:$O$8</c:f>
              <c:numCache>
                <c:formatCode>0.00</c:formatCode>
                <c:ptCount val="13"/>
                <c:pt idx="0">
                  <c:v>1468.9709655241511</c:v>
                </c:pt>
                <c:pt idx="1">
                  <c:v>1468.8743025541633</c:v>
                </c:pt>
                <c:pt idx="2">
                  <c:v>1469.137823934441</c:v>
                </c:pt>
                <c:pt idx="3">
                  <c:v>1472.1311595479685</c:v>
                </c:pt>
                <c:pt idx="4">
                  <c:v>1474.9246706673716</c:v>
                </c:pt>
                <c:pt idx="5">
                  <c:v>1478.3632660675974</c:v>
                </c:pt>
                <c:pt idx="6">
                  <c:v>1475.8583308285745</c:v>
                </c:pt>
                <c:pt idx="7">
                  <c:v>1477.6847631188916</c:v>
                </c:pt>
                <c:pt idx="8">
                  <c:v>1481.7118076068668</c:v>
                </c:pt>
                <c:pt idx="9">
                  <c:v>1482.5284143320587</c:v>
                </c:pt>
                <c:pt idx="10">
                  <c:v>1484.5795977875202</c:v>
                </c:pt>
                <c:pt idx="11">
                  <c:v>1484.4022712118544</c:v>
                </c:pt>
                <c:pt idx="12">
                  <c:v>1491.6595876993874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'Indice Nacional'!$C$3:$O$3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 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'Indice Nacional'!$C$9:$O$9</c:f>
              <c:numCache>
                <c:formatCode>0.00</c:formatCode>
                <c:ptCount val="13"/>
                <c:pt idx="0">
                  <c:v>1767.6936860068258</c:v>
                </c:pt>
                <c:pt idx="1">
                  <c:v>1774.1275312855516</c:v>
                </c:pt>
                <c:pt idx="2">
                  <c:v>1777.6734926052334</c:v>
                </c:pt>
                <c:pt idx="3">
                  <c:v>1789.9907565415244</c:v>
                </c:pt>
                <c:pt idx="4">
                  <c:v>1806.3544226393628</c:v>
                </c:pt>
                <c:pt idx="5">
                  <c:v>1817.9563424345849</c:v>
                </c:pt>
                <c:pt idx="6">
                  <c:v>1820.3966723549488</c:v>
                </c:pt>
                <c:pt idx="7">
                  <c:v>1822.1587599544937</c:v>
                </c:pt>
                <c:pt idx="8">
                  <c:v>1816.3012229806598</c:v>
                </c:pt>
                <c:pt idx="9">
                  <c:v>1813.6788964732648</c:v>
                </c:pt>
                <c:pt idx="10">
                  <c:v>1795.1111916951081</c:v>
                </c:pt>
                <c:pt idx="11">
                  <c:v>1799.997212741752</c:v>
                </c:pt>
                <c:pt idx="12">
                  <c:v>1814.3595563139934</c:v>
                </c:pt>
              </c:numCache>
            </c:numRef>
          </c:val>
        </c:ser>
        <c:marker val="1"/>
        <c:axId val="268313728"/>
        <c:axId val="268315648"/>
      </c:lineChart>
      <c:catAx>
        <c:axId val="268313728"/>
        <c:scaling>
          <c:orientation val="minMax"/>
        </c:scaling>
        <c:axPos val="b"/>
        <c:numFmt formatCode="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315648"/>
        <c:crossesAt val="0"/>
        <c:auto val="1"/>
        <c:lblAlgn val="ctr"/>
        <c:lblOffset val="100"/>
        <c:tickLblSkip val="1"/>
        <c:tickMarkSkip val="1"/>
      </c:catAx>
      <c:valAx>
        <c:axId val="268315648"/>
        <c:scaling>
          <c:orientation val="minMax"/>
          <c:max val="4900"/>
          <c:min val="10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Í N D I C E S</a:t>
                </a:r>
              </a:p>
            </c:rich>
          </c:tx>
          <c:layout>
            <c:manualLayout>
              <c:xMode val="edge"/>
              <c:yMode val="edge"/>
              <c:x val="5.4644867064620774E-3"/>
              <c:y val="0.3705887675045507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313728"/>
        <c:crosses val="autoZero"/>
        <c:crossBetween val="midCat"/>
        <c:majorUnit val="300"/>
        <c:minorUnit val="8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" footer="0"/>
    <c:pageSetup paperSize="39" orientation="portrait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7719392174856692E-2"/>
          <c:y val="4.4378698224852083E-2"/>
          <c:w val="0.88815884577041959"/>
          <c:h val="0.8491124260355036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mensuales'!$C$5:$O$5</c:f>
              <c:numCache>
                <c:formatCode>0.00</c:formatCode>
                <c:ptCount val="13"/>
                <c:pt idx="0">
                  <c:v>0.13650476779952214</c:v>
                </c:pt>
                <c:pt idx="1">
                  <c:v>-1.1276594873080654</c:v>
                </c:pt>
                <c:pt idx="2">
                  <c:v>1.6155306891705976</c:v>
                </c:pt>
                <c:pt idx="3">
                  <c:v>-1.4834260026939461</c:v>
                </c:pt>
                <c:pt idx="4">
                  <c:v>2.0866781640650061</c:v>
                </c:pt>
                <c:pt idx="5">
                  <c:v>-0.57394357334054291</c:v>
                </c:pt>
                <c:pt idx="6">
                  <c:v>0.9342463571572921</c:v>
                </c:pt>
                <c:pt idx="7">
                  <c:v>0.30999248198726548</c:v>
                </c:pt>
                <c:pt idx="8">
                  <c:v>1.4324860109972093</c:v>
                </c:pt>
                <c:pt idx="9">
                  <c:v>-2.3754440202305318</c:v>
                </c:pt>
                <c:pt idx="10">
                  <c:v>0.68909793613487125</c:v>
                </c:pt>
                <c:pt idx="11">
                  <c:v>0.57592999882535878</c:v>
                </c:pt>
                <c:pt idx="12">
                  <c:v>-0.27538945069113652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mensuales'!$C$6:$O$6</c:f>
              <c:numCache>
                <c:formatCode>0.00</c:formatCode>
                <c:ptCount val="13"/>
                <c:pt idx="0">
                  <c:v>0.32994097423215862</c:v>
                </c:pt>
                <c:pt idx="1">
                  <c:v>-3.665954357147811</c:v>
                </c:pt>
                <c:pt idx="2">
                  <c:v>5.2742410110045483</c:v>
                </c:pt>
                <c:pt idx="3">
                  <c:v>-5.3424500599546008</c:v>
                </c:pt>
                <c:pt idx="4">
                  <c:v>6.9263521945601525</c:v>
                </c:pt>
                <c:pt idx="5">
                  <c:v>-2.8653692006870557</c:v>
                </c:pt>
                <c:pt idx="6">
                  <c:v>3.1572216810781271</c:v>
                </c:pt>
                <c:pt idx="7">
                  <c:v>-0.50063070708092994</c:v>
                </c:pt>
                <c:pt idx="8">
                  <c:v>3.9976282570398638</c:v>
                </c:pt>
                <c:pt idx="9">
                  <c:v>-7.7033019562878735</c:v>
                </c:pt>
                <c:pt idx="10">
                  <c:v>2.2648960760302401</c:v>
                </c:pt>
                <c:pt idx="11">
                  <c:v>1.7113311681255396</c:v>
                </c:pt>
                <c:pt idx="12">
                  <c:v>-2.4671715539908092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mensuales'!$C$7:$O$7</c:f>
              <c:numCache>
                <c:formatCode>0.00</c:formatCode>
                <c:ptCount val="13"/>
                <c:pt idx="0">
                  <c:v>10.346192600432744</c:v>
                </c:pt>
                <c:pt idx="1">
                  <c:v>-11.034892844616238</c:v>
                </c:pt>
                <c:pt idx="2">
                  <c:v>15.961363670322413</c:v>
                </c:pt>
                <c:pt idx="3">
                  <c:v>-16.403633021598395</c:v>
                </c:pt>
                <c:pt idx="4">
                  <c:v>2.3990404482958354</c:v>
                </c:pt>
                <c:pt idx="5">
                  <c:v>-2.1687278726084003</c:v>
                </c:pt>
                <c:pt idx="6">
                  <c:v>0.4537611075785577</c:v>
                </c:pt>
                <c:pt idx="7">
                  <c:v>-1.6960351166033405</c:v>
                </c:pt>
                <c:pt idx="8">
                  <c:v>-4.8343931414619306</c:v>
                </c:pt>
                <c:pt idx="9">
                  <c:v>-4.4638088539310843</c:v>
                </c:pt>
                <c:pt idx="10">
                  <c:v>7.1179838968834019</c:v>
                </c:pt>
                <c:pt idx="11">
                  <c:v>-0.16200442545103044</c:v>
                </c:pt>
                <c:pt idx="12">
                  <c:v>2.5450505696270653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mensuales'!$C$8:$O$8</c:f>
              <c:numCache>
                <c:formatCode>0.00</c:formatCode>
                <c:ptCount val="13"/>
                <c:pt idx="0">
                  <c:v>-0.82703658490494547</c:v>
                </c:pt>
                <c:pt idx="1">
                  <c:v>-4.0944842516637436E-2</c:v>
                </c:pt>
                <c:pt idx="2">
                  <c:v>-7.1902646346060806E-2</c:v>
                </c:pt>
                <c:pt idx="3">
                  <c:v>0.30569280679837618</c:v>
                </c:pt>
                <c:pt idx="4">
                  <c:v>-7.0182718711535585E-2</c:v>
                </c:pt>
                <c:pt idx="5">
                  <c:v>0.51711693738873521</c:v>
                </c:pt>
                <c:pt idx="6">
                  <c:v>0.333275122173049</c:v>
                </c:pt>
                <c:pt idx="7">
                  <c:v>1.7013498762995027</c:v>
                </c:pt>
                <c:pt idx="8">
                  <c:v>1.054991231706893</c:v>
                </c:pt>
                <c:pt idx="9">
                  <c:v>-0.31099067225763122</c:v>
                </c:pt>
                <c:pt idx="10">
                  <c:v>0.2570215572701926</c:v>
                </c:pt>
                <c:pt idx="11">
                  <c:v>0.27549540471831335</c:v>
                </c:pt>
                <c:pt idx="12">
                  <c:v>0.62137673260301085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mensuales'!$C$9:$O$9</c:f>
              <c:numCache>
                <c:formatCode>0.00</c:formatCode>
                <c:ptCount val="13"/>
                <c:pt idx="0">
                  <c:v>0.37707654176195149</c:v>
                </c:pt>
                <c:pt idx="1">
                  <c:v>-6.5803186214310472E-3</c:v>
                </c:pt>
                <c:pt idx="2">
                  <c:v>1.794036289011558E-2</c:v>
                </c:pt>
                <c:pt idx="3">
                  <c:v>0.20374777401829647</c:v>
                </c:pt>
                <c:pt idx="4">
                  <c:v>0.18975966246519249</c:v>
                </c:pt>
                <c:pt idx="5">
                  <c:v>0.23313701835836298</c:v>
                </c:pt>
                <c:pt idx="6">
                  <c:v>-0.1694397646720347</c:v>
                </c:pt>
                <c:pt idx="7">
                  <c:v>0.12375390321453494</c:v>
                </c:pt>
                <c:pt idx="8">
                  <c:v>0.27252392313199891</c:v>
                </c:pt>
                <c:pt idx="9">
                  <c:v>5.5112385620432747E-2</c:v>
                </c:pt>
                <c:pt idx="10">
                  <c:v>0.13835710908689691</c:v>
                </c:pt>
                <c:pt idx="11">
                  <c:v>-1.1944565042526278E-2</c:v>
                </c:pt>
                <c:pt idx="12">
                  <c:v>0.48890497059184668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mensuales'!$C$10:$O$10</c:f>
              <c:numCache>
                <c:formatCode>0.00</c:formatCode>
                <c:ptCount val="13"/>
                <c:pt idx="0">
                  <c:v>0.2198149858285916</c:v>
                </c:pt>
                <c:pt idx="1">
                  <c:v>0.36396833510559645</c:v>
                </c:pt>
                <c:pt idx="2">
                  <c:v>0.19987071149910207</c:v>
                </c:pt>
                <c:pt idx="3">
                  <c:v>0.69288674143639639</c:v>
                </c:pt>
                <c:pt idx="4">
                  <c:v>0.91417601113509761</c:v>
                </c:pt>
                <c:pt idx="5">
                  <c:v>0.64228368750967491</c:v>
                </c:pt>
                <c:pt idx="6">
                  <c:v>0.1342347922995657</c:v>
                </c:pt>
                <c:pt idx="7">
                  <c:v>9.6796902911577831E-2</c:v>
                </c:pt>
                <c:pt idx="8">
                  <c:v>-0.32146139527272055</c:v>
                </c:pt>
                <c:pt idx="9">
                  <c:v>-0.14437729128935928</c:v>
                </c:pt>
                <c:pt idx="10">
                  <c:v>-1.0237592119675583</c:v>
                </c:pt>
                <c:pt idx="11">
                  <c:v>0.27218486906261319</c:v>
                </c:pt>
                <c:pt idx="12">
                  <c:v>0.79790921177954033</c:v>
                </c:pt>
              </c:numCache>
            </c:numRef>
          </c:val>
        </c:ser>
        <c:marker val="1"/>
        <c:axId val="268369280"/>
        <c:axId val="245650176"/>
      </c:lineChart>
      <c:catAx>
        <c:axId val="268369280"/>
        <c:scaling>
          <c:orientation val="minMax"/>
        </c:scaling>
        <c:axPos val="b"/>
        <c:numFmt formatCode="0.00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650176"/>
        <c:crossesAt val="0"/>
        <c:auto val="1"/>
        <c:lblAlgn val="ctr"/>
        <c:lblOffset val="100"/>
        <c:tickLblSkip val="1"/>
        <c:tickMarkSkip val="1"/>
      </c:catAx>
      <c:valAx>
        <c:axId val="245650176"/>
        <c:scaling>
          <c:orientation val="minMax"/>
          <c:max val="18"/>
          <c:min val="-18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5.4824620109285389E-3"/>
              <c:y val="0.3224852071005925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369280"/>
        <c:crosses val="autoZero"/>
        <c:crossBetween val="midCat"/>
        <c:majorUnit val="4"/>
        <c:minorUnit val="1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9562363238512419E-2"/>
          <c:y val="4.4117710417208397E-2"/>
          <c:w val="0.87636761487964987"/>
          <c:h val="0.8500012207048797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'Vari. anuales'!$C$4:$O$4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anuales'!$C$5:$O$5</c:f>
              <c:numCache>
                <c:formatCode>0.00</c:formatCode>
                <c:ptCount val="13"/>
                <c:pt idx="0">
                  <c:v>6.7254574334936876</c:v>
                </c:pt>
                <c:pt idx="1">
                  <c:v>4.9576345329695357</c:v>
                </c:pt>
                <c:pt idx="2">
                  <c:v>4.8807623664790327</c:v>
                </c:pt>
                <c:pt idx="3">
                  <c:v>3.100949501749966</c:v>
                </c:pt>
                <c:pt idx="4">
                  <c:v>4.1565177654264858</c:v>
                </c:pt>
                <c:pt idx="5">
                  <c:v>1.9353985798900482</c:v>
                </c:pt>
                <c:pt idx="6">
                  <c:v>3.7056674524078517</c:v>
                </c:pt>
                <c:pt idx="7">
                  <c:v>4.2975279141350882</c:v>
                </c:pt>
                <c:pt idx="8">
                  <c:v>5.8381638451123052</c:v>
                </c:pt>
                <c:pt idx="9">
                  <c:v>3.0801275970176505</c:v>
                </c:pt>
                <c:pt idx="10">
                  <c:v>2.993220626462346</c:v>
                </c:pt>
                <c:pt idx="11">
                  <c:v>2.1412835201070237</c:v>
                </c:pt>
                <c:pt idx="12">
                  <c:v>1.7211429904500051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'Vari. anuales'!$C$4:$O$4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anuales'!$C$6:$O$6</c:f>
              <c:numCache>
                <c:formatCode>0.00</c:formatCode>
                <c:ptCount val="13"/>
                <c:pt idx="0">
                  <c:v>9.4556284988520929</c:v>
                </c:pt>
                <c:pt idx="1">
                  <c:v>5.2238051467984832</c:v>
                </c:pt>
                <c:pt idx="2">
                  <c:v>6.8717227179168958</c:v>
                </c:pt>
                <c:pt idx="3">
                  <c:v>0.99373697697804175</c:v>
                </c:pt>
                <c:pt idx="4">
                  <c:v>6.3973598274669854</c:v>
                </c:pt>
                <c:pt idx="5">
                  <c:v>1.4521919705685775</c:v>
                </c:pt>
                <c:pt idx="6">
                  <c:v>8.6938407263627937</c:v>
                </c:pt>
                <c:pt idx="7">
                  <c:v>9.0984826834052512</c:v>
                </c:pt>
                <c:pt idx="8">
                  <c:v>13.882124873447282</c:v>
                </c:pt>
                <c:pt idx="9">
                  <c:v>4.6121134841159375</c:v>
                </c:pt>
                <c:pt idx="10">
                  <c:v>4.2601155269392734</c:v>
                </c:pt>
                <c:pt idx="11">
                  <c:v>2.5113759120826558</c:v>
                </c:pt>
                <c:pt idx="12">
                  <c:v>-0.34655314742613541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'Vari. anuales'!$C$4:$O$4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anuales'!$C$7:$O$7</c:f>
              <c:numCache>
                <c:formatCode>0.00</c:formatCode>
                <c:ptCount val="13"/>
                <c:pt idx="0">
                  <c:v>43.8860395882906</c:v>
                </c:pt>
                <c:pt idx="1">
                  <c:v>25.980379190312775</c:v>
                </c:pt>
                <c:pt idx="2">
                  <c:v>34.691311881258343</c:v>
                </c:pt>
                <c:pt idx="3">
                  <c:v>12.166293958052492</c:v>
                </c:pt>
                <c:pt idx="4">
                  <c:v>14.663361231217536</c:v>
                </c:pt>
                <c:pt idx="5">
                  <c:v>9.2518434327758996</c:v>
                </c:pt>
                <c:pt idx="6">
                  <c:v>12.731420221507946</c:v>
                </c:pt>
                <c:pt idx="7">
                  <c:v>11.547188278056737</c:v>
                </c:pt>
                <c:pt idx="8">
                  <c:v>-0.59056464579791168</c:v>
                </c:pt>
                <c:pt idx="9">
                  <c:v>-5.0567054075277156</c:v>
                </c:pt>
                <c:pt idx="10">
                  <c:v>1.7013430127350375</c:v>
                </c:pt>
                <c:pt idx="11">
                  <c:v>-8.4633976344624244</c:v>
                </c:pt>
                <c:pt idx="12">
                  <c:v>-14.93475853276442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'Vari. anuales'!$C$4:$O$4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anuales'!$C$8:$O$8</c:f>
              <c:numCache>
                <c:formatCode>0.00</c:formatCode>
                <c:ptCount val="13"/>
                <c:pt idx="0">
                  <c:v>8.9467772629261617</c:v>
                </c:pt>
                <c:pt idx="1">
                  <c:v>7.6787622666939512</c:v>
                </c:pt>
                <c:pt idx="2">
                  <c:v>5.1922340991172717</c:v>
                </c:pt>
                <c:pt idx="3">
                  <c:v>5.0626191091228208</c:v>
                </c:pt>
                <c:pt idx="4">
                  <c:v>3.3982647361972482</c:v>
                </c:pt>
                <c:pt idx="5">
                  <c:v>1.5051788132677899</c:v>
                </c:pt>
                <c:pt idx="6">
                  <c:v>1.362062766862266</c:v>
                </c:pt>
                <c:pt idx="7">
                  <c:v>2.6296003725153128</c:v>
                </c:pt>
                <c:pt idx="8">
                  <c:v>3.8569665010295751</c:v>
                </c:pt>
                <c:pt idx="9">
                  <c:v>3.5686094659636751</c:v>
                </c:pt>
                <c:pt idx="10">
                  <c:v>3.7650844599122593</c:v>
                </c:pt>
                <c:pt idx="11">
                  <c:v>3.1454607327602133</c:v>
                </c:pt>
                <c:pt idx="12">
                  <c:v>4.6518920606263521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'Vari. anuales'!$C$4:$O$4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anuales'!$C$9:$O$9</c:f>
              <c:numCache>
                <c:formatCode>0.00</c:formatCode>
                <c:ptCount val="13"/>
                <c:pt idx="0">
                  <c:v>2.4126812258493686</c:v>
                </c:pt>
                <c:pt idx="1">
                  <c:v>1.9745726577617972</c:v>
                </c:pt>
                <c:pt idx="2">
                  <c:v>1.9986877721778455</c:v>
                </c:pt>
                <c:pt idx="3">
                  <c:v>2.0247441942113227</c:v>
                </c:pt>
                <c:pt idx="4">
                  <c:v>1.6133080818775341</c:v>
                </c:pt>
                <c:pt idx="5">
                  <c:v>1.3490733254336789</c:v>
                </c:pt>
                <c:pt idx="6">
                  <c:v>0.76473104426848693</c:v>
                </c:pt>
                <c:pt idx="7">
                  <c:v>1.2676167500668072</c:v>
                </c:pt>
                <c:pt idx="8">
                  <c:v>1.394350575273819</c:v>
                </c:pt>
                <c:pt idx="9">
                  <c:v>1.5927997558021048</c:v>
                </c:pt>
                <c:pt idx="10">
                  <c:v>1.7349228101835195</c:v>
                </c:pt>
                <c:pt idx="11">
                  <c:v>1.4315217203984503</c:v>
                </c:pt>
                <c:pt idx="12">
                  <c:v>1.5445248890362251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'Vari. anuales'!$C$4:$O$4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Ene.12</c:v>
                </c:pt>
                <c:pt idx="5">
                  <c:v>Feb.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Sep</c:v>
                </c:pt>
              </c:strCache>
            </c:strRef>
          </c:cat>
          <c:val>
            <c:numRef>
              <c:f>'Vari. anuales'!$C$10:$O$10</c:f>
              <c:numCache>
                <c:formatCode>0.00</c:formatCode>
                <c:ptCount val="13"/>
                <c:pt idx="0">
                  <c:v>7.1122829852150176</c:v>
                </c:pt>
                <c:pt idx="1">
                  <c:v>7.1031947090355487</c:v>
                </c:pt>
                <c:pt idx="2">
                  <c:v>6.6495789821753988</c:v>
                </c:pt>
                <c:pt idx="3">
                  <c:v>7.410215741086958</c:v>
                </c:pt>
                <c:pt idx="4">
                  <c:v>8.0044909544351839</c:v>
                </c:pt>
                <c:pt idx="5">
                  <c:v>5.8085499812631696</c:v>
                </c:pt>
                <c:pt idx="6">
                  <c:v>5.6835973117939034</c:v>
                </c:pt>
                <c:pt idx="7">
                  <c:v>5.6802503931909598</c:v>
                </c:pt>
                <c:pt idx="8">
                  <c:v>5.4595460979750499</c:v>
                </c:pt>
                <c:pt idx="9">
                  <c:v>3.6562141570370557</c:v>
                </c:pt>
                <c:pt idx="10">
                  <c:v>2.1923694996104075</c:v>
                </c:pt>
                <c:pt idx="11">
                  <c:v>2.0512711359478146</c:v>
                </c:pt>
                <c:pt idx="12">
                  <c:v>2.6399296821942357</c:v>
                </c:pt>
              </c:numCache>
            </c:numRef>
          </c:val>
        </c:ser>
        <c:marker val="1"/>
        <c:axId val="268657024"/>
        <c:axId val="268658944"/>
      </c:lineChart>
      <c:catAx>
        <c:axId val="268657024"/>
        <c:scaling>
          <c:orientation val="minMax"/>
        </c:scaling>
        <c:axPos val="b"/>
        <c:numFmt formatCode="0.00" sourceLinked="1"/>
        <c:majorTickMark val="cross"/>
        <c:tickLblPos val="low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658944"/>
        <c:crossesAt val="0"/>
        <c:auto val="1"/>
        <c:lblAlgn val="ctr"/>
        <c:lblOffset val="100"/>
        <c:tickLblSkip val="1"/>
        <c:tickMarkSkip val="1"/>
      </c:catAx>
      <c:valAx>
        <c:axId val="268658944"/>
        <c:scaling>
          <c:orientation val="minMax"/>
          <c:min val="-8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5317286652078774E-2"/>
              <c:y val="0.323529876392862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657024"/>
        <c:crosses val="autoZero"/>
        <c:crossBetween val="midCat"/>
        <c:majorUnit val="5"/>
        <c:minorUnit val="1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" footer="0"/>
    <c:pageSetup paperSize="39" orientation="landscape" horizontalDpi="120" verticalDpi="72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521490724580413E-2"/>
          <c:y val="6.8870708695734056E-2"/>
          <c:w val="0.91196438520892631"/>
          <c:h val="0.7989002208705150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año'!$F$4:$L$4</c:f>
              <c:strCache>
                <c:ptCount val="7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'Var. va año'!$F$5:$L$5</c:f>
              <c:numCache>
                <c:formatCode>0.00</c:formatCode>
                <c:ptCount val="7"/>
                <c:pt idx="0">
                  <c:v>2.0866781640650061</c:v>
                </c:pt>
                <c:pt idx="1">
                  <c:v>1.5007582355055007</c:v>
                </c:pt>
                <c:pt idx="2">
                  <c:v>2.4490253718077497</c:v>
                </c:pt>
                <c:pt idx="3">
                  <c:v>2.7666096483295775</c:v>
                </c:pt>
                <c:pt idx="4">
                  <c:v>4.2387269555180183</c:v>
                </c:pt>
                <c:pt idx="5">
                  <c:v>1.7625943492887188</c:v>
                </c:pt>
                <c:pt idx="6">
                  <c:v>2.4638382867069737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año'!$F$4:$L$4</c:f>
              <c:strCache>
                <c:ptCount val="7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'Var. va año'!$F$6:$L$6</c:f>
              <c:numCache>
                <c:formatCode>0.00</c:formatCode>
                <c:ptCount val="7"/>
                <c:pt idx="0">
                  <c:v>6.9263521945601525</c:v>
                </c:pt>
                <c:pt idx="1">
                  <c:v>3.862517431359052</c:v>
                </c:pt>
                <c:pt idx="2">
                  <c:v>7.1416873502154488</c:v>
                </c:pt>
                <c:pt idx="3">
                  <c:v>6.6053031632556269</c:v>
                </c:pt>
                <c:pt idx="4">
                  <c:v>10.866986886012953</c:v>
                </c:pt>
                <c:pt idx="5">
                  <c:v>2.326568116345328</c:v>
                </c:pt>
                <c:pt idx="6">
                  <c:v>4.6441585423488334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año'!$F$4:$L$4</c:f>
              <c:strCache>
                <c:ptCount val="7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'Var. va año'!$F$7:$L$7</c:f>
              <c:numCache>
                <c:formatCode>0.00</c:formatCode>
                <c:ptCount val="7"/>
                <c:pt idx="0">
                  <c:v>2.3990404482958354</c:v>
                </c:pt>
                <c:pt idx="1">
                  <c:v>0.17828391681010203</c:v>
                </c:pt>
                <c:pt idx="2">
                  <c:v>0.63285400746420351</c:v>
                </c:pt>
                <c:pt idx="3">
                  <c:v>-1.073914535342567</c:v>
                </c:pt>
                <c:pt idx="4">
                  <c:v>-5.8563904261627329</c:v>
                </c:pt>
                <c:pt idx="5">
                  <c:v>-10.05878120573</c:v>
                </c:pt>
                <c:pt idx="6">
                  <c:v>-3.6567797352931706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año'!$F$4:$L$4</c:f>
              <c:strCache>
                <c:ptCount val="7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'Var. va año'!$F$8:$L$8</c:f>
              <c:numCache>
                <c:formatCode>0.00</c:formatCode>
                <c:ptCount val="7"/>
                <c:pt idx="0">
                  <c:v>-7.0182718711535585E-2</c:v>
                </c:pt>
                <c:pt idx="1">
                  <c:v>0.44657129195162781</c:v>
                </c:pt>
                <c:pt idx="2">
                  <c:v>0.78133472514349478</c:v>
                </c:pt>
                <c:pt idx="3">
                  <c:v>2.4959778388227107</c:v>
                </c:pt>
                <c:pt idx="4">
                  <c:v>3.577301417874537</c:v>
                </c:pt>
                <c:pt idx="5">
                  <c:v>3.2551856718887819</c:v>
                </c:pt>
                <c:pt idx="6">
                  <c:v>3.5205737580648986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año'!$F$4:$L$4</c:f>
              <c:strCache>
                <c:ptCount val="7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'Var. va año'!$F$9:$L$9</c:f>
              <c:numCache>
                <c:formatCode>0.00</c:formatCode>
                <c:ptCount val="7"/>
                <c:pt idx="0">
                  <c:v>0.18975966246519249</c:v>
                </c:pt>
                <c:pt idx="1">
                  <c:v>0.42333908084266625</c:v>
                </c:pt>
                <c:pt idx="2">
                  <c:v>0.25318201142827945</c:v>
                </c:pt>
                <c:pt idx="3">
                  <c:v>0.37724923726418069</c:v>
                </c:pt>
                <c:pt idx="4">
                  <c:v>0.65080125481755147</c:v>
                </c:pt>
                <c:pt idx="5">
                  <c:v>0.70627231253517664</c:v>
                </c:pt>
                <c:pt idx="6">
                  <c:v>0.84560659957595874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año'!$F$4:$L$4</c:f>
              <c:strCache>
                <c:ptCount val="7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'Var. va año'!$F$10:$L$10</c:f>
              <c:numCache>
                <c:formatCode>0.00</c:formatCode>
                <c:ptCount val="7"/>
                <c:pt idx="0">
                  <c:v>0.91417601113509761</c:v>
                </c:pt>
                <c:pt idx="1">
                  <c:v>1.5623313020394249</c:v>
                </c:pt>
                <c:pt idx="2">
                  <c:v>1.6986632865173164</c:v>
                </c:pt>
                <c:pt idx="3">
                  <c:v>1.7971044428811211</c:v>
                </c:pt>
                <c:pt idx="4">
                  <c:v>1.4698660505918042</c:v>
                </c:pt>
                <c:pt idx="5">
                  <c:v>1.3233666065130194</c:v>
                </c:pt>
                <c:pt idx="6">
                  <c:v>0.28605930700318538</c:v>
                </c:pt>
              </c:numCache>
            </c:numRef>
          </c:val>
        </c:ser>
        <c:dLbls>
          <c:showVal val="1"/>
        </c:dLbls>
        <c:marker val="1"/>
        <c:axId val="268944512"/>
        <c:axId val="268946432"/>
      </c:lineChart>
      <c:catAx>
        <c:axId val="268944512"/>
        <c:scaling>
          <c:orientation val="minMax"/>
        </c:scaling>
        <c:axPos val="b"/>
        <c:numFmt formatCode="0.00" sourceLinked="1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46432"/>
        <c:crosses val="autoZero"/>
        <c:auto val="1"/>
        <c:lblAlgn val="ctr"/>
        <c:lblOffset val="100"/>
        <c:tickLblSkip val="1"/>
        <c:tickMarkSkip val="1"/>
      </c:catAx>
      <c:valAx>
        <c:axId val="268946432"/>
        <c:scaling>
          <c:orientation val="minMax"/>
          <c:max val="12"/>
          <c:min val="-12"/>
        </c:scaling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8058700697206501E-2"/>
              <c:y val="0.3057859466090597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44512"/>
        <c:crosses val="autoZero"/>
        <c:crossBetween val="between"/>
        <c:majorUnit val="3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9525</xdr:rowOff>
    </xdr:from>
    <xdr:to>
      <xdr:col>14</xdr:col>
      <xdr:colOff>238125</xdr:colOff>
      <xdr:row>45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933450</xdr:colOff>
      <xdr:row>51</xdr:row>
      <xdr:rowOff>85725</xdr:rowOff>
    </xdr:from>
    <xdr:to>
      <xdr:col>1</xdr:col>
      <xdr:colOff>1543050</xdr:colOff>
      <xdr:row>56</xdr:row>
      <xdr:rowOff>133350</xdr:rowOff>
    </xdr:to>
    <xdr:grpSp>
      <xdr:nvGrpSpPr>
        <xdr:cNvPr id="1047" name="Group 23"/>
        <xdr:cNvGrpSpPr>
          <a:grpSpLocks/>
        </xdr:cNvGrpSpPr>
      </xdr:nvGrpSpPr>
      <xdr:grpSpPr bwMode="auto">
        <a:xfrm>
          <a:off x="1400175" y="10182225"/>
          <a:ext cx="609600" cy="857250"/>
          <a:chOff x="147" y="1052"/>
          <a:chExt cx="64" cy="90"/>
        </a:xfrm>
      </xdr:grpSpPr>
      <xdr:grpSp>
        <xdr:nvGrpSpPr>
          <xdr:cNvPr id="1048" name="Group 24"/>
          <xdr:cNvGrpSpPr>
            <a:grpSpLocks/>
          </xdr:cNvGrpSpPr>
        </xdr:nvGrpSpPr>
        <xdr:grpSpPr bwMode="auto">
          <a:xfrm>
            <a:off x="147" y="1052"/>
            <a:ext cx="64" cy="71"/>
            <a:chOff x="147" y="1052"/>
            <a:chExt cx="64" cy="71"/>
          </a:xfrm>
        </xdr:grpSpPr>
        <xdr:sp macro="" textlink="">
          <xdr:nvSpPr>
            <xdr:cNvPr id="1049" name="Line 25"/>
            <xdr:cNvSpPr>
              <a:spLocks noChangeShapeType="1"/>
            </xdr:cNvSpPr>
          </xdr:nvSpPr>
          <xdr:spPr bwMode="auto">
            <a:xfrm>
              <a:off x="147" y="105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grpSp>
          <xdr:nvGrpSpPr>
            <xdr:cNvPr id="1050" name="Group 26"/>
            <xdr:cNvGrpSpPr>
              <a:grpSpLocks/>
            </xdr:cNvGrpSpPr>
          </xdr:nvGrpSpPr>
          <xdr:grpSpPr bwMode="auto">
            <a:xfrm>
              <a:off x="147" y="1067"/>
              <a:ext cx="63" cy="8"/>
              <a:chOff x="80" y="806"/>
              <a:chExt cx="80" cy="8"/>
            </a:xfrm>
          </xdr:grpSpPr>
          <xdr:sp macro="" textlink="">
            <xdr:nvSpPr>
              <xdr:cNvPr id="1051" name="Line 27"/>
              <xdr:cNvSpPr>
                <a:spLocks noChangeShapeType="1"/>
              </xdr:cNvSpPr>
            </xdr:nvSpPr>
            <xdr:spPr bwMode="auto">
              <a:xfrm>
                <a:off x="80" y="810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FF00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2" name="Rectangle 28"/>
              <xdr:cNvSpPr>
                <a:spLocks noChangeArrowheads="1"/>
              </xdr:cNvSpPr>
            </xdr:nvSpPr>
            <xdr:spPr bwMode="auto">
              <a:xfrm>
                <a:off x="114" y="806"/>
                <a:ext cx="9" cy="8"/>
              </a:xfrm>
              <a:prstGeom prst="rect">
                <a:avLst/>
              </a:prstGeom>
              <a:solidFill>
                <a:srgbClr val="FF00FF"/>
              </a:solidFill>
              <a:ln w="9525">
                <a:solidFill>
                  <a:srgbClr val="FF00FF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1053" name="Group 29"/>
            <xdr:cNvGrpSpPr>
              <a:grpSpLocks/>
            </xdr:cNvGrpSpPr>
          </xdr:nvGrpSpPr>
          <xdr:grpSpPr bwMode="auto">
            <a:xfrm>
              <a:off x="147" y="1081"/>
              <a:ext cx="63" cy="9"/>
              <a:chOff x="80" y="531"/>
              <a:chExt cx="80" cy="9"/>
            </a:xfrm>
          </xdr:grpSpPr>
          <xdr:sp macro="" textlink="">
            <xdr:nvSpPr>
              <xdr:cNvPr id="1054" name="Line 30"/>
              <xdr:cNvSpPr>
                <a:spLocks noChangeShapeType="1"/>
              </xdr:cNvSpPr>
            </xdr:nvSpPr>
            <xdr:spPr bwMode="auto">
              <a:xfrm>
                <a:off x="80" y="537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808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5" name="AutoShape 31"/>
              <xdr:cNvSpPr>
                <a:spLocks noChangeArrowheads="1"/>
              </xdr:cNvSpPr>
            </xdr:nvSpPr>
            <xdr:spPr bwMode="auto">
              <a:xfrm>
                <a:off x="115" y="531"/>
                <a:ext cx="8" cy="9"/>
              </a:xfrm>
              <a:prstGeom prst="triangle">
                <a:avLst>
                  <a:gd name="adj" fmla="val 50000"/>
                </a:avLst>
              </a:prstGeom>
              <a:solidFill>
                <a:srgbClr val="808000"/>
              </a:solidFill>
              <a:ln w="9525">
                <a:solidFill>
                  <a:srgbClr val="808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056" name="Line 32"/>
            <xdr:cNvSpPr>
              <a:spLocks noChangeShapeType="1"/>
            </xdr:cNvSpPr>
          </xdr:nvSpPr>
          <xdr:spPr bwMode="auto">
            <a:xfrm>
              <a:off x="148" y="1103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1057" name="Group 33"/>
            <xdr:cNvGrpSpPr>
              <a:grpSpLocks/>
            </xdr:cNvGrpSpPr>
          </xdr:nvGrpSpPr>
          <xdr:grpSpPr bwMode="auto">
            <a:xfrm>
              <a:off x="148" y="1115"/>
              <a:ext cx="63" cy="8"/>
              <a:chOff x="81" y="854"/>
              <a:chExt cx="80" cy="8"/>
            </a:xfrm>
          </xdr:grpSpPr>
          <xdr:sp macro="" textlink="">
            <xdr:nvSpPr>
              <xdr:cNvPr id="1058" name="Line 34"/>
              <xdr:cNvSpPr>
                <a:spLocks noChangeShapeType="1"/>
              </xdr:cNvSpPr>
            </xdr:nvSpPr>
            <xdr:spPr bwMode="auto">
              <a:xfrm>
                <a:off x="81" y="858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660066"/>
                </a:solidFill>
                <a:round/>
                <a:headEnd/>
                <a:tailEnd/>
              </a:ln>
            </xdr:spPr>
          </xdr:sp>
          <xdr:grpSp>
            <xdr:nvGrpSpPr>
              <xdr:cNvPr id="1059" name="Group 35"/>
              <xdr:cNvGrpSpPr>
                <a:grpSpLocks/>
              </xdr:cNvGrpSpPr>
            </xdr:nvGrpSpPr>
            <xdr:grpSpPr bwMode="auto">
              <a:xfrm>
                <a:off x="114" y="854"/>
                <a:ext cx="10" cy="8"/>
                <a:chOff x="35" y="919"/>
                <a:chExt cx="10" cy="8"/>
              </a:xfrm>
            </xdr:grpSpPr>
            <xdr:sp macro="" textlink="">
              <xdr:nvSpPr>
                <xdr:cNvPr id="1060" name="Line 36"/>
                <xdr:cNvSpPr>
                  <a:spLocks noChangeShapeType="1"/>
                </xdr:cNvSpPr>
              </xdr:nvSpPr>
              <xdr:spPr bwMode="auto">
                <a:xfrm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61" name="Line 37"/>
                <xdr:cNvSpPr>
                  <a:spLocks noChangeShapeType="1"/>
                </xdr:cNvSpPr>
              </xdr:nvSpPr>
              <xdr:spPr bwMode="auto">
                <a:xfrm flipV="1"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62" name="Line 38"/>
                <xdr:cNvSpPr>
                  <a:spLocks noChangeShapeType="1"/>
                </xdr:cNvSpPr>
              </xdr:nvSpPr>
              <xdr:spPr bwMode="auto">
                <a:xfrm>
                  <a:off x="40" y="919"/>
                  <a:ext cx="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63" name="Line 39"/>
                <xdr:cNvSpPr>
                  <a:spLocks noChangeShapeType="1"/>
                </xdr:cNvSpPr>
              </xdr:nvSpPr>
              <xdr:spPr bwMode="auto">
                <a:xfrm>
                  <a:off x="35" y="923"/>
                  <a:ext cx="10" cy="0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64" name="AutoShape 40"/>
            <xdr:cNvSpPr>
              <a:spLocks noChangeArrowheads="1"/>
            </xdr:cNvSpPr>
          </xdr:nvSpPr>
          <xdr:spPr bwMode="auto">
            <a:xfrm>
              <a:off x="174" y="1099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1065" name="Rectangle 41"/>
            <xdr:cNvSpPr>
              <a:spLocks noChangeArrowheads="1"/>
            </xdr:cNvSpPr>
          </xdr:nvSpPr>
          <xdr:spPr bwMode="auto">
            <a:xfrm>
              <a:off x="173" y="1052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1066" name="Group 42"/>
          <xdr:cNvGrpSpPr>
            <a:grpSpLocks/>
          </xdr:cNvGrpSpPr>
        </xdr:nvGrpSpPr>
        <xdr:grpSpPr bwMode="auto">
          <a:xfrm>
            <a:off x="148" y="1134"/>
            <a:ext cx="63" cy="8"/>
            <a:chOff x="148" y="1134"/>
            <a:chExt cx="63" cy="8"/>
          </a:xfrm>
        </xdr:grpSpPr>
        <xdr:sp macro="" textlink="">
          <xdr:nvSpPr>
            <xdr:cNvPr id="1067" name="Line 43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1068" name="Oval 44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19050</xdr:rowOff>
    </xdr:from>
    <xdr:to>
      <xdr:col>14</xdr:col>
      <xdr:colOff>228600</xdr:colOff>
      <xdr:row>46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933450</xdr:colOff>
      <xdr:row>51</xdr:row>
      <xdr:rowOff>85725</xdr:rowOff>
    </xdr:from>
    <xdr:to>
      <xdr:col>1</xdr:col>
      <xdr:colOff>1543050</xdr:colOff>
      <xdr:row>56</xdr:row>
      <xdr:rowOff>133350</xdr:rowOff>
    </xdr:to>
    <xdr:grpSp>
      <xdr:nvGrpSpPr>
        <xdr:cNvPr id="2068" name="Group 20"/>
        <xdr:cNvGrpSpPr>
          <a:grpSpLocks/>
        </xdr:cNvGrpSpPr>
      </xdr:nvGrpSpPr>
      <xdr:grpSpPr bwMode="auto">
        <a:xfrm>
          <a:off x="1400175" y="10182225"/>
          <a:ext cx="609600" cy="857250"/>
          <a:chOff x="147" y="1052"/>
          <a:chExt cx="64" cy="90"/>
        </a:xfrm>
      </xdr:grpSpPr>
      <xdr:grpSp>
        <xdr:nvGrpSpPr>
          <xdr:cNvPr id="2069" name="Group 21"/>
          <xdr:cNvGrpSpPr>
            <a:grpSpLocks/>
          </xdr:cNvGrpSpPr>
        </xdr:nvGrpSpPr>
        <xdr:grpSpPr bwMode="auto">
          <a:xfrm>
            <a:off x="147" y="1052"/>
            <a:ext cx="64" cy="71"/>
            <a:chOff x="147" y="1052"/>
            <a:chExt cx="64" cy="71"/>
          </a:xfrm>
        </xdr:grpSpPr>
        <xdr:sp macro="" textlink="">
          <xdr:nvSpPr>
            <xdr:cNvPr id="2070" name="Line 22"/>
            <xdr:cNvSpPr>
              <a:spLocks noChangeShapeType="1"/>
            </xdr:cNvSpPr>
          </xdr:nvSpPr>
          <xdr:spPr bwMode="auto">
            <a:xfrm>
              <a:off x="147" y="105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grpSp>
          <xdr:nvGrpSpPr>
            <xdr:cNvPr id="2071" name="Group 23"/>
            <xdr:cNvGrpSpPr>
              <a:grpSpLocks/>
            </xdr:cNvGrpSpPr>
          </xdr:nvGrpSpPr>
          <xdr:grpSpPr bwMode="auto">
            <a:xfrm>
              <a:off x="147" y="1067"/>
              <a:ext cx="63" cy="8"/>
              <a:chOff x="80" y="806"/>
              <a:chExt cx="80" cy="8"/>
            </a:xfrm>
          </xdr:grpSpPr>
          <xdr:sp macro="" textlink="">
            <xdr:nvSpPr>
              <xdr:cNvPr id="2072" name="Line 24"/>
              <xdr:cNvSpPr>
                <a:spLocks noChangeShapeType="1"/>
              </xdr:cNvSpPr>
            </xdr:nvSpPr>
            <xdr:spPr bwMode="auto">
              <a:xfrm>
                <a:off x="80" y="810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FF00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73" name="Rectangle 25"/>
              <xdr:cNvSpPr>
                <a:spLocks noChangeArrowheads="1"/>
              </xdr:cNvSpPr>
            </xdr:nvSpPr>
            <xdr:spPr bwMode="auto">
              <a:xfrm>
                <a:off x="114" y="806"/>
                <a:ext cx="9" cy="8"/>
              </a:xfrm>
              <a:prstGeom prst="rect">
                <a:avLst/>
              </a:prstGeom>
              <a:solidFill>
                <a:srgbClr val="FF00FF"/>
              </a:solidFill>
              <a:ln w="9525">
                <a:solidFill>
                  <a:srgbClr val="FF00FF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2074" name="Group 26"/>
            <xdr:cNvGrpSpPr>
              <a:grpSpLocks/>
            </xdr:cNvGrpSpPr>
          </xdr:nvGrpSpPr>
          <xdr:grpSpPr bwMode="auto">
            <a:xfrm>
              <a:off x="147" y="1081"/>
              <a:ext cx="63" cy="9"/>
              <a:chOff x="80" y="531"/>
              <a:chExt cx="80" cy="9"/>
            </a:xfrm>
          </xdr:grpSpPr>
          <xdr:sp macro="" textlink="">
            <xdr:nvSpPr>
              <xdr:cNvPr id="2075" name="Line 27"/>
              <xdr:cNvSpPr>
                <a:spLocks noChangeShapeType="1"/>
              </xdr:cNvSpPr>
            </xdr:nvSpPr>
            <xdr:spPr bwMode="auto">
              <a:xfrm>
                <a:off x="80" y="537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808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76" name="AutoShape 28"/>
              <xdr:cNvSpPr>
                <a:spLocks noChangeArrowheads="1"/>
              </xdr:cNvSpPr>
            </xdr:nvSpPr>
            <xdr:spPr bwMode="auto">
              <a:xfrm>
                <a:off x="115" y="531"/>
                <a:ext cx="8" cy="9"/>
              </a:xfrm>
              <a:prstGeom prst="triangle">
                <a:avLst>
                  <a:gd name="adj" fmla="val 50000"/>
                </a:avLst>
              </a:prstGeom>
              <a:solidFill>
                <a:srgbClr val="808000"/>
              </a:solidFill>
              <a:ln w="9525">
                <a:solidFill>
                  <a:srgbClr val="808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2077" name="Line 29"/>
            <xdr:cNvSpPr>
              <a:spLocks noChangeShapeType="1"/>
            </xdr:cNvSpPr>
          </xdr:nvSpPr>
          <xdr:spPr bwMode="auto">
            <a:xfrm>
              <a:off x="148" y="1103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2078" name="Group 30"/>
            <xdr:cNvGrpSpPr>
              <a:grpSpLocks/>
            </xdr:cNvGrpSpPr>
          </xdr:nvGrpSpPr>
          <xdr:grpSpPr bwMode="auto">
            <a:xfrm>
              <a:off x="148" y="1115"/>
              <a:ext cx="63" cy="8"/>
              <a:chOff x="81" y="854"/>
              <a:chExt cx="80" cy="8"/>
            </a:xfrm>
          </xdr:grpSpPr>
          <xdr:sp macro="" textlink="">
            <xdr:nvSpPr>
              <xdr:cNvPr id="2079" name="Line 31"/>
              <xdr:cNvSpPr>
                <a:spLocks noChangeShapeType="1"/>
              </xdr:cNvSpPr>
            </xdr:nvSpPr>
            <xdr:spPr bwMode="auto">
              <a:xfrm>
                <a:off x="81" y="858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660066"/>
                </a:solidFill>
                <a:round/>
                <a:headEnd/>
                <a:tailEnd/>
              </a:ln>
            </xdr:spPr>
          </xdr:sp>
          <xdr:grpSp>
            <xdr:nvGrpSpPr>
              <xdr:cNvPr id="2080" name="Group 32"/>
              <xdr:cNvGrpSpPr>
                <a:grpSpLocks/>
              </xdr:cNvGrpSpPr>
            </xdr:nvGrpSpPr>
            <xdr:grpSpPr bwMode="auto">
              <a:xfrm>
                <a:off x="114" y="854"/>
                <a:ext cx="10" cy="8"/>
                <a:chOff x="35" y="919"/>
                <a:chExt cx="10" cy="8"/>
              </a:xfrm>
            </xdr:grpSpPr>
            <xdr:sp macro="" textlink="">
              <xdr:nvSpPr>
                <xdr:cNvPr id="2081" name="Line 33"/>
                <xdr:cNvSpPr>
                  <a:spLocks noChangeShapeType="1"/>
                </xdr:cNvSpPr>
              </xdr:nvSpPr>
              <xdr:spPr bwMode="auto">
                <a:xfrm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82" name="Line 34"/>
                <xdr:cNvSpPr>
                  <a:spLocks noChangeShapeType="1"/>
                </xdr:cNvSpPr>
              </xdr:nvSpPr>
              <xdr:spPr bwMode="auto">
                <a:xfrm flipV="1"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83" name="Line 35"/>
                <xdr:cNvSpPr>
                  <a:spLocks noChangeShapeType="1"/>
                </xdr:cNvSpPr>
              </xdr:nvSpPr>
              <xdr:spPr bwMode="auto">
                <a:xfrm>
                  <a:off x="40" y="919"/>
                  <a:ext cx="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84" name="Line 36"/>
                <xdr:cNvSpPr>
                  <a:spLocks noChangeShapeType="1"/>
                </xdr:cNvSpPr>
              </xdr:nvSpPr>
              <xdr:spPr bwMode="auto">
                <a:xfrm>
                  <a:off x="35" y="923"/>
                  <a:ext cx="10" cy="0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2085" name="AutoShape 37"/>
            <xdr:cNvSpPr>
              <a:spLocks noChangeArrowheads="1"/>
            </xdr:cNvSpPr>
          </xdr:nvSpPr>
          <xdr:spPr bwMode="auto">
            <a:xfrm>
              <a:off x="174" y="1099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2086" name="Rectangle 38"/>
            <xdr:cNvSpPr>
              <a:spLocks noChangeArrowheads="1"/>
            </xdr:cNvSpPr>
          </xdr:nvSpPr>
          <xdr:spPr bwMode="auto">
            <a:xfrm>
              <a:off x="173" y="1052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2087" name="Group 39"/>
          <xdr:cNvGrpSpPr>
            <a:grpSpLocks/>
          </xdr:cNvGrpSpPr>
        </xdr:nvGrpSpPr>
        <xdr:grpSpPr bwMode="auto">
          <a:xfrm>
            <a:off x="148" y="1134"/>
            <a:ext cx="63" cy="8"/>
            <a:chOff x="148" y="1134"/>
            <a:chExt cx="63" cy="8"/>
          </a:xfrm>
        </xdr:grpSpPr>
        <xdr:sp macro="" textlink="">
          <xdr:nvSpPr>
            <xdr:cNvPr id="2088" name="Line 40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2089" name="Oval 41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0</xdr:rowOff>
    </xdr:from>
    <xdr:to>
      <xdr:col>14</xdr:col>
      <xdr:colOff>238125</xdr:colOff>
      <xdr:row>44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933450</xdr:colOff>
      <xdr:row>50</xdr:row>
      <xdr:rowOff>85725</xdr:rowOff>
    </xdr:from>
    <xdr:to>
      <xdr:col>1</xdr:col>
      <xdr:colOff>1543050</xdr:colOff>
      <xdr:row>55</xdr:row>
      <xdr:rowOff>133350</xdr:rowOff>
    </xdr:to>
    <xdr:grpSp>
      <xdr:nvGrpSpPr>
        <xdr:cNvPr id="3102" name="Group 30"/>
        <xdr:cNvGrpSpPr>
          <a:grpSpLocks/>
        </xdr:cNvGrpSpPr>
      </xdr:nvGrpSpPr>
      <xdr:grpSpPr bwMode="auto">
        <a:xfrm>
          <a:off x="1400175" y="10020300"/>
          <a:ext cx="609600" cy="857250"/>
          <a:chOff x="147" y="1052"/>
          <a:chExt cx="64" cy="90"/>
        </a:xfrm>
      </xdr:grpSpPr>
      <xdr:grpSp>
        <xdr:nvGrpSpPr>
          <xdr:cNvPr id="3100" name="Group 28"/>
          <xdr:cNvGrpSpPr>
            <a:grpSpLocks/>
          </xdr:cNvGrpSpPr>
        </xdr:nvGrpSpPr>
        <xdr:grpSpPr bwMode="auto">
          <a:xfrm>
            <a:off x="147" y="1052"/>
            <a:ext cx="64" cy="71"/>
            <a:chOff x="147" y="1052"/>
            <a:chExt cx="64" cy="71"/>
          </a:xfrm>
        </xdr:grpSpPr>
        <xdr:sp macro="" textlink="">
          <xdr:nvSpPr>
            <xdr:cNvPr id="3075" name="Line 3"/>
            <xdr:cNvSpPr>
              <a:spLocks noChangeShapeType="1"/>
            </xdr:cNvSpPr>
          </xdr:nvSpPr>
          <xdr:spPr bwMode="auto">
            <a:xfrm>
              <a:off x="147" y="105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grpSp>
          <xdr:nvGrpSpPr>
            <xdr:cNvPr id="3076" name="Group 4"/>
            <xdr:cNvGrpSpPr>
              <a:grpSpLocks/>
            </xdr:cNvGrpSpPr>
          </xdr:nvGrpSpPr>
          <xdr:grpSpPr bwMode="auto">
            <a:xfrm>
              <a:off x="147" y="1067"/>
              <a:ext cx="63" cy="8"/>
              <a:chOff x="80" y="806"/>
              <a:chExt cx="80" cy="8"/>
            </a:xfrm>
          </xdr:grpSpPr>
          <xdr:sp macro="" textlink="">
            <xdr:nvSpPr>
              <xdr:cNvPr id="3077" name="Line 5"/>
              <xdr:cNvSpPr>
                <a:spLocks noChangeShapeType="1"/>
              </xdr:cNvSpPr>
            </xdr:nvSpPr>
            <xdr:spPr bwMode="auto">
              <a:xfrm>
                <a:off x="80" y="810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FF00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78" name="Rectangle 6"/>
              <xdr:cNvSpPr>
                <a:spLocks noChangeArrowheads="1"/>
              </xdr:cNvSpPr>
            </xdr:nvSpPr>
            <xdr:spPr bwMode="auto">
              <a:xfrm>
                <a:off x="114" y="806"/>
                <a:ext cx="9" cy="8"/>
              </a:xfrm>
              <a:prstGeom prst="rect">
                <a:avLst/>
              </a:prstGeom>
              <a:solidFill>
                <a:srgbClr val="FF00FF"/>
              </a:solidFill>
              <a:ln w="9525">
                <a:solidFill>
                  <a:srgbClr val="FF00FF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3079" name="Group 7"/>
            <xdr:cNvGrpSpPr>
              <a:grpSpLocks/>
            </xdr:cNvGrpSpPr>
          </xdr:nvGrpSpPr>
          <xdr:grpSpPr bwMode="auto">
            <a:xfrm>
              <a:off x="147" y="1081"/>
              <a:ext cx="63" cy="9"/>
              <a:chOff x="80" y="531"/>
              <a:chExt cx="80" cy="9"/>
            </a:xfrm>
          </xdr:grpSpPr>
          <xdr:sp macro="" textlink="">
            <xdr:nvSpPr>
              <xdr:cNvPr id="3080" name="Line 8"/>
              <xdr:cNvSpPr>
                <a:spLocks noChangeShapeType="1"/>
              </xdr:cNvSpPr>
            </xdr:nvSpPr>
            <xdr:spPr bwMode="auto">
              <a:xfrm>
                <a:off x="80" y="537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808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81" name="AutoShape 9"/>
              <xdr:cNvSpPr>
                <a:spLocks noChangeArrowheads="1"/>
              </xdr:cNvSpPr>
            </xdr:nvSpPr>
            <xdr:spPr bwMode="auto">
              <a:xfrm>
                <a:off x="115" y="531"/>
                <a:ext cx="8" cy="9"/>
              </a:xfrm>
              <a:prstGeom prst="triangle">
                <a:avLst>
                  <a:gd name="adj" fmla="val 50000"/>
                </a:avLst>
              </a:prstGeom>
              <a:solidFill>
                <a:srgbClr val="808000"/>
              </a:solidFill>
              <a:ln w="9525">
                <a:solidFill>
                  <a:srgbClr val="808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3082" name="Line 10"/>
            <xdr:cNvSpPr>
              <a:spLocks noChangeShapeType="1"/>
            </xdr:cNvSpPr>
          </xdr:nvSpPr>
          <xdr:spPr bwMode="auto">
            <a:xfrm>
              <a:off x="148" y="1103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3083" name="Group 11"/>
            <xdr:cNvGrpSpPr>
              <a:grpSpLocks/>
            </xdr:cNvGrpSpPr>
          </xdr:nvGrpSpPr>
          <xdr:grpSpPr bwMode="auto">
            <a:xfrm>
              <a:off x="148" y="1115"/>
              <a:ext cx="63" cy="8"/>
              <a:chOff x="81" y="854"/>
              <a:chExt cx="80" cy="8"/>
            </a:xfrm>
          </xdr:grpSpPr>
          <xdr:sp macro="" textlink="">
            <xdr:nvSpPr>
              <xdr:cNvPr id="3084" name="Line 12"/>
              <xdr:cNvSpPr>
                <a:spLocks noChangeShapeType="1"/>
              </xdr:cNvSpPr>
            </xdr:nvSpPr>
            <xdr:spPr bwMode="auto">
              <a:xfrm>
                <a:off x="81" y="858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660066"/>
                </a:solidFill>
                <a:round/>
                <a:headEnd/>
                <a:tailEnd/>
              </a:ln>
            </xdr:spPr>
          </xdr:sp>
          <xdr:grpSp>
            <xdr:nvGrpSpPr>
              <xdr:cNvPr id="3085" name="Group 13"/>
              <xdr:cNvGrpSpPr>
                <a:grpSpLocks/>
              </xdr:cNvGrpSpPr>
            </xdr:nvGrpSpPr>
            <xdr:grpSpPr bwMode="auto">
              <a:xfrm>
                <a:off x="114" y="854"/>
                <a:ext cx="10" cy="8"/>
                <a:chOff x="35" y="919"/>
                <a:chExt cx="10" cy="8"/>
              </a:xfrm>
            </xdr:grpSpPr>
            <xdr:sp macro="" textlink="">
              <xdr:nvSpPr>
                <xdr:cNvPr id="3086" name="Line 14"/>
                <xdr:cNvSpPr>
                  <a:spLocks noChangeShapeType="1"/>
                </xdr:cNvSpPr>
              </xdr:nvSpPr>
              <xdr:spPr bwMode="auto">
                <a:xfrm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087" name="Line 15"/>
                <xdr:cNvSpPr>
                  <a:spLocks noChangeShapeType="1"/>
                </xdr:cNvSpPr>
              </xdr:nvSpPr>
              <xdr:spPr bwMode="auto">
                <a:xfrm flipV="1"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088" name="Line 16"/>
                <xdr:cNvSpPr>
                  <a:spLocks noChangeShapeType="1"/>
                </xdr:cNvSpPr>
              </xdr:nvSpPr>
              <xdr:spPr bwMode="auto">
                <a:xfrm>
                  <a:off x="40" y="919"/>
                  <a:ext cx="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089" name="Line 17"/>
                <xdr:cNvSpPr>
                  <a:spLocks noChangeShapeType="1"/>
                </xdr:cNvSpPr>
              </xdr:nvSpPr>
              <xdr:spPr bwMode="auto">
                <a:xfrm>
                  <a:off x="35" y="923"/>
                  <a:ext cx="10" cy="0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3090" name="AutoShape 18"/>
            <xdr:cNvSpPr>
              <a:spLocks noChangeArrowheads="1"/>
            </xdr:cNvSpPr>
          </xdr:nvSpPr>
          <xdr:spPr bwMode="auto">
            <a:xfrm>
              <a:off x="174" y="1099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3091" name="Rectangle 19"/>
            <xdr:cNvSpPr>
              <a:spLocks noChangeArrowheads="1"/>
            </xdr:cNvSpPr>
          </xdr:nvSpPr>
          <xdr:spPr bwMode="auto">
            <a:xfrm>
              <a:off x="173" y="1052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3101" name="Group 29"/>
          <xdr:cNvGrpSpPr>
            <a:grpSpLocks/>
          </xdr:cNvGrpSpPr>
        </xdr:nvGrpSpPr>
        <xdr:grpSpPr bwMode="auto">
          <a:xfrm>
            <a:off x="148" y="1134"/>
            <a:ext cx="63" cy="8"/>
            <a:chOff x="148" y="1134"/>
            <a:chExt cx="63" cy="8"/>
          </a:xfrm>
        </xdr:grpSpPr>
        <xdr:sp macro="" textlink="">
          <xdr:nvSpPr>
            <xdr:cNvPr id="3093" name="Line 21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3099" name="Oval 27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50</xdr:row>
      <xdr:rowOff>38100</xdr:rowOff>
    </xdr:from>
    <xdr:to>
      <xdr:col>4</xdr:col>
      <xdr:colOff>561975</xdr:colOff>
      <xdr:row>55</xdr:row>
      <xdr:rowOff>123825</xdr:rowOff>
    </xdr:to>
    <xdr:grpSp>
      <xdr:nvGrpSpPr>
        <xdr:cNvPr id="4149" name="Group 53"/>
        <xdr:cNvGrpSpPr>
          <a:grpSpLocks/>
        </xdr:cNvGrpSpPr>
      </xdr:nvGrpSpPr>
      <xdr:grpSpPr bwMode="auto">
        <a:xfrm>
          <a:off x="2114550" y="10277475"/>
          <a:ext cx="590550" cy="895350"/>
          <a:chOff x="110" y="1081"/>
          <a:chExt cx="57" cy="94"/>
        </a:xfrm>
      </xdr:grpSpPr>
      <xdr:grpSp>
        <xdr:nvGrpSpPr>
          <xdr:cNvPr id="4119" name="Group 23"/>
          <xdr:cNvGrpSpPr>
            <a:grpSpLocks/>
          </xdr:cNvGrpSpPr>
        </xdr:nvGrpSpPr>
        <xdr:grpSpPr bwMode="auto">
          <a:xfrm>
            <a:off x="110" y="1099"/>
            <a:ext cx="57" cy="8"/>
            <a:chOff x="80" y="806"/>
            <a:chExt cx="80" cy="8"/>
          </a:xfrm>
        </xdr:grpSpPr>
        <xdr:sp macro="" textlink="">
          <xdr:nvSpPr>
            <xdr:cNvPr id="4120" name="Line 24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4121" name="Rectangle 25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4122" name="Group 26"/>
          <xdr:cNvGrpSpPr>
            <a:grpSpLocks/>
          </xdr:cNvGrpSpPr>
        </xdr:nvGrpSpPr>
        <xdr:grpSpPr bwMode="auto">
          <a:xfrm>
            <a:off x="110" y="1114"/>
            <a:ext cx="57" cy="9"/>
            <a:chOff x="80" y="531"/>
            <a:chExt cx="80" cy="9"/>
          </a:xfrm>
        </xdr:grpSpPr>
        <xdr:sp macro="" textlink="">
          <xdr:nvSpPr>
            <xdr:cNvPr id="4123" name="Line 27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FF0000"/>
              </a:solidFill>
              <a:round/>
              <a:headEnd/>
              <a:tailEnd/>
            </a:ln>
          </xdr:spPr>
        </xdr:sp>
        <xdr:sp macro="" textlink="">
          <xdr:nvSpPr>
            <xdr:cNvPr id="4124" name="AutoShape 28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9525">
              <a:solidFill>
                <a:srgbClr val="FF0000"/>
              </a:solidFill>
              <a:miter lim="800000"/>
              <a:headEnd/>
              <a:tailEnd/>
            </a:ln>
          </xdr:spPr>
        </xdr:sp>
      </xdr:grpSp>
      <xdr:grpSp>
        <xdr:nvGrpSpPr>
          <xdr:cNvPr id="4126" name="Group 30"/>
          <xdr:cNvGrpSpPr>
            <a:grpSpLocks/>
          </xdr:cNvGrpSpPr>
        </xdr:nvGrpSpPr>
        <xdr:grpSpPr bwMode="auto">
          <a:xfrm>
            <a:off x="110" y="1150"/>
            <a:ext cx="57" cy="8"/>
            <a:chOff x="81" y="854"/>
            <a:chExt cx="80" cy="8"/>
          </a:xfrm>
        </xdr:grpSpPr>
        <xdr:sp macro="" textlink="">
          <xdr:nvSpPr>
            <xdr:cNvPr id="4127" name="Line 3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660066"/>
              </a:solidFill>
              <a:round/>
              <a:headEnd/>
              <a:tailEnd/>
            </a:ln>
          </xdr:spPr>
        </xdr:sp>
        <xdr:grpSp>
          <xdr:nvGrpSpPr>
            <xdr:cNvPr id="4128" name="Group 3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4129" name="Line 3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30" name="Line 3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31" name="Line 3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32" name="Line 3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4135" name="Group 39"/>
          <xdr:cNvGrpSpPr>
            <a:grpSpLocks/>
          </xdr:cNvGrpSpPr>
        </xdr:nvGrpSpPr>
        <xdr:grpSpPr bwMode="auto">
          <a:xfrm>
            <a:off x="110" y="1167"/>
            <a:ext cx="57" cy="8"/>
            <a:chOff x="148" y="1134"/>
            <a:chExt cx="63" cy="8"/>
          </a:xfrm>
        </xdr:grpSpPr>
        <xdr:sp macro="" textlink="">
          <xdr:nvSpPr>
            <xdr:cNvPr id="4136" name="Line 40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4137" name="Oval 41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  <xdr:grpSp>
        <xdr:nvGrpSpPr>
          <xdr:cNvPr id="4141" name="Group 45"/>
          <xdr:cNvGrpSpPr>
            <a:grpSpLocks/>
          </xdr:cNvGrpSpPr>
        </xdr:nvGrpSpPr>
        <xdr:grpSpPr bwMode="auto">
          <a:xfrm>
            <a:off x="110" y="1081"/>
            <a:ext cx="57" cy="8"/>
            <a:chOff x="86" y="1080"/>
            <a:chExt cx="57" cy="8"/>
          </a:xfrm>
        </xdr:grpSpPr>
        <xdr:sp macro="" textlink="">
          <xdr:nvSpPr>
            <xdr:cNvPr id="4118" name="Line 22"/>
            <xdr:cNvSpPr>
              <a:spLocks noChangeShapeType="1"/>
            </xdr:cNvSpPr>
          </xdr:nvSpPr>
          <xdr:spPr bwMode="auto">
            <a:xfrm>
              <a:off x="86" y="1084"/>
              <a:ext cx="57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4139" name="Rectangle 43"/>
            <xdr:cNvSpPr>
              <a:spLocks noChangeArrowheads="1"/>
            </xdr:cNvSpPr>
          </xdr:nvSpPr>
          <xdr:spPr bwMode="auto">
            <a:xfrm rot="2672790">
              <a:off x="111" y="1080"/>
              <a:ext cx="8" cy="8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4148" name="Group 52"/>
          <xdr:cNvGrpSpPr>
            <a:grpSpLocks/>
          </xdr:cNvGrpSpPr>
        </xdr:nvGrpSpPr>
        <xdr:grpSpPr bwMode="auto">
          <a:xfrm>
            <a:off x="110" y="1132"/>
            <a:ext cx="57" cy="11"/>
            <a:chOff x="110" y="1132"/>
            <a:chExt cx="57" cy="11"/>
          </a:xfrm>
        </xdr:grpSpPr>
        <xdr:sp macro="" textlink="">
          <xdr:nvSpPr>
            <xdr:cNvPr id="4125" name="Line 29"/>
            <xdr:cNvSpPr>
              <a:spLocks noChangeShapeType="1"/>
            </xdr:cNvSpPr>
          </xdr:nvSpPr>
          <xdr:spPr bwMode="auto">
            <a:xfrm>
              <a:off x="110" y="1137"/>
              <a:ext cx="57" cy="0"/>
            </a:xfrm>
            <a:prstGeom prst="line">
              <a:avLst/>
            </a:prstGeom>
            <a:noFill/>
            <a:ln w="19050">
              <a:solidFill>
                <a:srgbClr val="003300"/>
              </a:solidFill>
              <a:round/>
              <a:headEnd/>
              <a:tailEnd/>
            </a:ln>
          </xdr:spPr>
        </xdr:sp>
        <xdr:grpSp>
          <xdr:nvGrpSpPr>
            <xdr:cNvPr id="4147" name="Group 51"/>
            <xdr:cNvGrpSpPr>
              <a:grpSpLocks/>
            </xdr:cNvGrpSpPr>
          </xdr:nvGrpSpPr>
          <xdr:grpSpPr bwMode="auto">
            <a:xfrm rot="-1593903">
              <a:off x="132" y="1132"/>
              <a:ext cx="12" cy="11"/>
              <a:chOff x="56" y="1127"/>
              <a:chExt cx="12" cy="11"/>
            </a:xfrm>
          </xdr:grpSpPr>
          <xdr:sp macro="" textlink="">
            <xdr:nvSpPr>
              <xdr:cNvPr id="4145" name="Line 49"/>
              <xdr:cNvSpPr>
                <a:spLocks noChangeShapeType="1"/>
              </xdr:cNvSpPr>
            </xdr:nvSpPr>
            <xdr:spPr bwMode="auto">
              <a:xfrm>
                <a:off x="62" y="1127"/>
                <a:ext cx="0" cy="11"/>
              </a:xfrm>
              <a:prstGeom prst="line">
                <a:avLst/>
              </a:prstGeom>
              <a:noFill/>
              <a:ln w="19050">
                <a:solidFill>
                  <a:srgbClr val="0033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46" name="Line 50"/>
              <xdr:cNvSpPr>
                <a:spLocks noChangeShapeType="1"/>
              </xdr:cNvSpPr>
            </xdr:nvSpPr>
            <xdr:spPr bwMode="auto">
              <a:xfrm>
                <a:off x="56" y="1133"/>
                <a:ext cx="12" cy="0"/>
              </a:xfrm>
              <a:prstGeom prst="line">
                <a:avLst/>
              </a:prstGeom>
              <a:noFill/>
              <a:ln w="19050">
                <a:solidFill>
                  <a:srgbClr val="0033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0</xdr:col>
      <xdr:colOff>352425</xdr:colOff>
      <xdr:row>24</xdr:row>
      <xdr:rowOff>28575</xdr:rowOff>
    </xdr:from>
    <xdr:to>
      <xdr:col>13</xdr:col>
      <xdr:colOff>38100</xdr:colOff>
      <xdr:row>45</xdr:row>
      <xdr:rowOff>85725</xdr:rowOff>
    </xdr:to>
    <xdr:graphicFrame macro="">
      <xdr:nvGraphicFramePr>
        <xdr:cNvPr id="4151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s_total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>
        <row r="2">
          <cell r="FS2">
            <v>1691.7900092608475</v>
          </cell>
          <cell r="FT2">
            <v>1651.6024846510031</v>
          </cell>
          <cell r="FU2">
            <v>1662.9836432858856</v>
          </cell>
          <cell r="FV2">
            <v>1672.561264963128</v>
          </cell>
          <cell r="FW2">
            <v>1667.9552076830732</v>
          </cell>
        </row>
        <row r="6">
          <cell r="FS6">
            <v>2082.3828152768383</v>
          </cell>
          <cell r="FT6">
            <v>1921.9705791302154</v>
          </cell>
          <cell r="FU6">
            <v>1965.5012153593912</v>
          </cell>
          <cell r="FV6">
            <v>1999.1374502677229</v>
          </cell>
          <cell r="FW6">
            <v>1949.8152997695404</v>
          </cell>
        </row>
        <row r="7">
          <cell r="FS7">
            <v>3572.2396788990827</v>
          </cell>
          <cell r="FT7">
            <v>3412.7817278287462</v>
          </cell>
          <cell r="FU7">
            <v>3655.7029816513759</v>
          </cell>
          <cell r="FV7">
            <v>3649.7805810397554</v>
          </cell>
          <cell r="FW7">
            <v>3742.6693425076455</v>
          </cell>
        </row>
        <row r="8">
          <cell r="FS8">
            <v>1582.4436466447287</v>
          </cell>
          <cell r="FT8">
            <v>1577.5223945099301</v>
          </cell>
          <cell r="FU8">
            <v>1581.5769671345856</v>
          </cell>
          <cell r="FV8">
            <v>1585.9341390011248</v>
          </cell>
          <cell r="FW8">
            <v>1595.7887647352854</v>
          </cell>
        </row>
        <row r="9">
          <cell r="FS9">
            <v>1481.7118076068668</v>
          </cell>
          <cell r="FT9">
            <v>1482.5284143320587</v>
          </cell>
          <cell r="FU9">
            <v>1484.5795977875202</v>
          </cell>
          <cell r="FV9">
            <v>1484.4022712118544</v>
          </cell>
          <cell r="FW9">
            <v>1491.6595876993874</v>
          </cell>
        </row>
        <row r="10">
          <cell r="FS10">
            <v>1816.3012229806598</v>
          </cell>
          <cell r="FT10">
            <v>1813.6788964732648</v>
          </cell>
          <cell r="FU10">
            <v>1795.1111916951081</v>
          </cell>
          <cell r="FV10">
            <v>1799.997212741752</v>
          </cell>
          <cell r="FW10">
            <v>1814.3595563139934</v>
          </cell>
        </row>
      </sheetData>
      <sheetData sheetId="1">
        <row r="2">
          <cell r="FR2">
            <v>1.4324860109972093</v>
          </cell>
          <cell r="FS2">
            <v>-2.3754440202305318</v>
          </cell>
          <cell r="FT2">
            <v>0.68909793613487125</v>
          </cell>
          <cell r="FU2">
            <v>0.57592999882535878</v>
          </cell>
          <cell r="FV2">
            <v>-0.27538945069113652</v>
          </cell>
        </row>
        <row r="6">
          <cell r="FR6">
            <v>3.9976282570398638</v>
          </cell>
          <cell r="FS6">
            <v>-7.7033019562878735</v>
          </cell>
          <cell r="FT6">
            <v>2.2648960760302401</v>
          </cell>
          <cell r="FU6">
            <v>1.7113311681255396</v>
          </cell>
          <cell r="FV6">
            <v>-2.4671715539908092</v>
          </cell>
        </row>
        <row r="7">
          <cell r="FR7">
            <v>-4.8343931414619306</v>
          </cell>
          <cell r="FS7">
            <v>-4.4638088539310843</v>
          </cell>
          <cell r="FT7">
            <v>7.1179838968834019</v>
          </cell>
          <cell r="FU7">
            <v>-0.16200442545103044</v>
          </cell>
          <cell r="FV7">
            <v>2.5450505696270653</v>
          </cell>
        </row>
        <row r="8">
          <cell r="FR8">
            <v>1.054991231706893</v>
          </cell>
          <cell r="FS8">
            <v>-0.31099067225763122</v>
          </cell>
          <cell r="FT8">
            <v>0.2570215572701926</v>
          </cell>
          <cell r="FU8">
            <v>0.27549540471831335</v>
          </cell>
          <cell r="FV8">
            <v>0.62137673260301085</v>
          </cell>
        </row>
        <row r="9">
          <cell r="FR9">
            <v>0.27252392313199891</v>
          </cell>
          <cell r="FS9">
            <v>5.5112385620432747E-2</v>
          </cell>
          <cell r="FT9">
            <v>0.13835710908689691</v>
          </cell>
          <cell r="FU9">
            <v>-1.1944565042526278E-2</v>
          </cell>
          <cell r="FV9">
            <v>0.48890497059184668</v>
          </cell>
        </row>
        <row r="10">
          <cell r="FR10">
            <v>-0.32146139527272055</v>
          </cell>
          <cell r="FS10">
            <v>-0.14437729128935928</v>
          </cell>
          <cell r="FT10">
            <v>-1.0237592119675583</v>
          </cell>
          <cell r="FU10">
            <v>0.27218486906261319</v>
          </cell>
          <cell r="FV10">
            <v>0.79790921177954033</v>
          </cell>
        </row>
      </sheetData>
      <sheetData sheetId="2">
        <row r="2">
          <cell r="FG2">
            <v>5.8381638451123052</v>
          </cell>
          <cell r="FH2">
            <v>3.0801275970176505</v>
          </cell>
          <cell r="FI2">
            <v>2.993220626462346</v>
          </cell>
          <cell r="FJ2">
            <v>2.1412835201070237</v>
          </cell>
          <cell r="FK2">
            <v>1.7211429904500051</v>
          </cell>
        </row>
        <row r="6">
          <cell r="FG6">
            <v>13.882124873447282</v>
          </cell>
          <cell r="FH6">
            <v>4.6121134841159375</v>
          </cell>
          <cell r="FI6">
            <v>4.2601155269392734</v>
          </cell>
          <cell r="FJ6">
            <v>2.5113759120826558</v>
          </cell>
          <cell r="FK6">
            <v>-0.34655314742613541</v>
          </cell>
        </row>
        <row r="7">
          <cell r="FG7">
            <v>-0.59056464579791168</v>
          </cell>
          <cell r="FH7">
            <v>-5.0567054075277156</v>
          </cell>
          <cell r="FI7">
            <v>1.7013430127350375</v>
          </cell>
          <cell r="FJ7">
            <v>-8.4633976344624244</v>
          </cell>
          <cell r="FK7">
            <v>-14.93475853276442</v>
          </cell>
        </row>
        <row r="8">
          <cell r="FG8">
            <v>3.8569665010295751</v>
          </cell>
          <cell r="FH8">
            <v>3.5686094659636751</v>
          </cell>
          <cell r="FI8">
            <v>3.7650844599122593</v>
          </cell>
          <cell r="FJ8">
            <v>3.1454607327602133</v>
          </cell>
          <cell r="FK8">
            <v>4.6518920606263521</v>
          </cell>
        </row>
        <row r="9">
          <cell r="FG9">
            <v>1.394350575273819</v>
          </cell>
          <cell r="FH9">
            <v>1.5927997558021048</v>
          </cell>
          <cell r="FI9">
            <v>1.7349228101835195</v>
          </cell>
          <cell r="FJ9">
            <v>1.4315217203984503</v>
          </cell>
          <cell r="FK9">
            <v>1.5445248890362251</v>
          </cell>
        </row>
        <row r="10">
          <cell r="FG10">
            <v>5.4595460979750499</v>
          </cell>
          <cell r="FH10">
            <v>3.6562141570370557</v>
          </cell>
          <cell r="FI10">
            <v>2.1923694996104075</v>
          </cell>
          <cell r="FJ10">
            <v>2.0512711359478146</v>
          </cell>
          <cell r="FK10">
            <v>2.6399296821942357</v>
          </cell>
        </row>
      </sheetData>
      <sheetData sheetId="3">
        <row r="2">
          <cell r="FG2">
            <v>4.2387269555180183</v>
          </cell>
          <cell r="FH2">
            <v>1.7625943492887188</v>
          </cell>
          <cell r="FI2">
            <v>2.4638382867069737</v>
          </cell>
          <cell r="FJ2">
            <v>3.053958269348044</v>
          </cell>
        </row>
        <row r="6">
          <cell r="FG6">
            <v>10.866986886012953</v>
          </cell>
          <cell r="FH6">
            <v>2.326568116345328</v>
          </cell>
          <cell r="FI6">
            <v>4.6441585423488334</v>
          </cell>
          <cell r="FJ6">
            <v>6.4349666431067618</v>
          </cell>
        </row>
        <row r="7">
          <cell r="FG7">
            <v>-5.8563904261627329</v>
          </cell>
          <cell r="FH7">
            <v>-10.05878120573</v>
          </cell>
          <cell r="FI7">
            <v>-3.6567797352931706</v>
          </cell>
          <cell r="FJ7">
            <v>-3.812860015744036</v>
          </cell>
        </row>
        <row r="8">
          <cell r="FG8">
            <v>3.577301417874537</v>
          </cell>
          <cell r="FH8">
            <v>3.2551856718887819</v>
          </cell>
          <cell r="FI8">
            <v>3.5205737580648986</v>
          </cell>
          <cell r="FJ8">
            <v>3.805768181706398</v>
          </cell>
        </row>
        <row r="9">
          <cell r="FG9">
            <v>0.65080125481755147</v>
          </cell>
          <cell r="FH9">
            <v>0.70627231253517664</v>
          </cell>
          <cell r="FI9">
            <v>0.84560659957595874</v>
          </cell>
          <cell r="FJ9">
            <v>0.83356103050313379</v>
          </cell>
        </row>
        <row r="10">
          <cell r="FG10">
            <v>1.4698660505918042</v>
          </cell>
          <cell r="FH10">
            <v>1.3233666065130194</v>
          </cell>
          <cell r="FI10">
            <v>0.28605930700318538</v>
          </cell>
          <cell r="FJ10">
            <v>0.55902278621601909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 enableFormatConditionsCalculation="0">
    <tabColor indexed="34"/>
  </sheetPr>
  <dimension ref="A3:Y57"/>
  <sheetViews>
    <sheetView showGridLines="0" topLeftCell="A22" workbookViewId="0">
      <selection activeCell="Q4" sqref="Q4"/>
    </sheetView>
  </sheetViews>
  <sheetFormatPr baseColWidth="10" defaultRowHeight="12.75"/>
  <cols>
    <col min="1" max="1" width="7" customWidth="1"/>
    <col min="2" max="2" width="27.7109375" customWidth="1"/>
    <col min="3" max="15" width="7.7109375" customWidth="1"/>
    <col min="16" max="16" width="6.5703125" bestFit="1" customWidth="1"/>
    <col min="17" max="23" width="8.85546875" customWidth="1"/>
    <col min="24" max="24" width="6.5703125" bestFit="1" customWidth="1"/>
  </cols>
  <sheetData>
    <row r="3" spans="1:25" s="1" customFormat="1" ht="27" customHeight="1">
      <c r="A3" s="12" t="s">
        <v>11</v>
      </c>
      <c r="B3" s="12" t="s">
        <v>12</v>
      </c>
      <c r="C3" s="14" t="s">
        <v>30</v>
      </c>
      <c r="D3" s="14" t="s">
        <v>31</v>
      </c>
      <c r="E3" s="14" t="s">
        <v>32</v>
      </c>
      <c r="F3" s="14" t="s">
        <v>33</v>
      </c>
      <c r="G3" s="36" t="s">
        <v>34</v>
      </c>
      <c r="H3" s="14" t="s">
        <v>37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28</v>
      </c>
      <c r="N3" s="14" t="s">
        <v>29</v>
      </c>
      <c r="O3" s="14" t="s">
        <v>30</v>
      </c>
      <c r="Q3"/>
      <c r="R3"/>
      <c r="S3"/>
      <c r="T3"/>
      <c r="U3"/>
      <c r="V3"/>
      <c r="W3"/>
      <c r="X3"/>
      <c r="Y3"/>
    </row>
    <row r="4" spans="1:25" s="1" customFormat="1" ht="35.1" customHeight="1">
      <c r="A4" s="10" t="s">
        <v>13</v>
      </c>
      <c r="B4" s="23" t="s">
        <v>14</v>
      </c>
      <c r="C4" s="17">
        <v>1639.7330571085577</v>
      </c>
      <c r="D4" s="17">
        <v>1621.2424517235465</v>
      </c>
      <c r="E4" s="17">
        <v>1647.4341210770021</v>
      </c>
      <c r="F4" s="17">
        <v>1622.9956549476935</v>
      </c>
      <c r="G4" s="17">
        <v>1656.8623508832109</v>
      </c>
      <c r="H4" s="17">
        <v>1647.3528959012176</v>
      </c>
      <c r="I4" s="17">
        <v>1662.7432303206999</v>
      </c>
      <c r="J4" s="17">
        <v>1667.8976093294461</v>
      </c>
      <c r="K4" s="17">
        <f>'[1]Indice Nacional'!FS2</f>
        <v>1691.7900092608475</v>
      </c>
      <c r="L4" s="17">
        <f>'[1]Indice Nacional'!FT2</f>
        <v>1651.6024846510031</v>
      </c>
      <c r="M4" s="17">
        <f>'[1]Indice Nacional'!FU2</f>
        <v>1662.9836432858856</v>
      </c>
      <c r="N4" s="17">
        <f>'[1]Indice Nacional'!FV2</f>
        <v>1672.561264963128</v>
      </c>
      <c r="O4" s="27">
        <f>'[1]Indice Nacional'!FW2</f>
        <v>1667.9552076830732</v>
      </c>
      <c r="Q4"/>
      <c r="R4"/>
      <c r="S4"/>
      <c r="T4"/>
      <c r="U4"/>
      <c r="V4"/>
      <c r="W4"/>
      <c r="X4"/>
      <c r="Y4"/>
    </row>
    <row r="5" spans="1:25" s="2" customFormat="1" ht="35.1" customHeight="1">
      <c r="A5" s="13" t="s">
        <v>10</v>
      </c>
      <c r="B5" s="24" t="s">
        <v>1</v>
      </c>
      <c r="C5" s="19">
        <v>1956.5959445979568</v>
      </c>
      <c r="D5" s="19">
        <v>1884.8680303151907</v>
      </c>
      <c r="E5" s="19">
        <v>1984.2805129733881</v>
      </c>
      <c r="F5" s="19">
        <v>1878.2713175183737</v>
      </c>
      <c r="G5" s="19">
        <v>2008.3670041391015</v>
      </c>
      <c r="H5" s="19">
        <v>1950.8198745657382</v>
      </c>
      <c r="I5" s="19">
        <v>2012.4115826043087</v>
      </c>
      <c r="J5" s="19">
        <v>2002.3368322689382</v>
      </c>
      <c r="K5" s="19">
        <f>'[1]Indice Nacional'!FS6</f>
        <v>2082.3828152768383</v>
      </c>
      <c r="L5" s="19">
        <f>'[1]Indice Nacional'!FT6</f>
        <v>1921.9705791302154</v>
      </c>
      <c r="M5" s="19">
        <f>'[1]Indice Nacional'!FU6</f>
        <v>1965.5012153593912</v>
      </c>
      <c r="N5" s="19">
        <f>'[1]Indice Nacional'!FV6</f>
        <v>1999.1374502677229</v>
      </c>
      <c r="O5" s="28">
        <f>'[1]Indice Nacional'!FW6</f>
        <v>1949.8152997695404</v>
      </c>
      <c r="Q5"/>
      <c r="R5"/>
      <c r="S5"/>
      <c r="T5"/>
      <c r="U5"/>
      <c r="V5"/>
      <c r="W5"/>
      <c r="X5"/>
      <c r="Y5"/>
    </row>
    <row r="6" spans="1:25" s="2" customFormat="1" ht="35.1" customHeight="1">
      <c r="A6" s="13" t="s">
        <v>0</v>
      </c>
      <c r="B6" s="24" t="s">
        <v>2</v>
      </c>
      <c r="C6" s="19">
        <v>4399.7633792048928</v>
      </c>
      <c r="D6" s="19">
        <v>3914.2542048929663</v>
      </c>
      <c r="E6" s="19">
        <v>4539.0225535168202</v>
      </c>
      <c r="F6" s="19">
        <v>3794.4579510703365</v>
      </c>
      <c r="G6" s="19">
        <v>3885.4885321100915</v>
      </c>
      <c r="H6" s="19">
        <v>3801.2228593272171</v>
      </c>
      <c r="I6" s="19">
        <v>3818.4713302752293</v>
      </c>
      <c r="J6" s="19">
        <v>3753.7087155963304</v>
      </c>
      <c r="K6" s="19">
        <f>'[1]Indice Nacional'!FS7</f>
        <v>3572.2396788990827</v>
      </c>
      <c r="L6" s="19">
        <f>'[1]Indice Nacional'!FT7</f>
        <v>3412.7817278287462</v>
      </c>
      <c r="M6" s="19">
        <f>'[1]Indice Nacional'!FU7</f>
        <v>3655.7029816513759</v>
      </c>
      <c r="N6" s="19">
        <f>'[1]Indice Nacional'!FV7</f>
        <v>3649.7805810397554</v>
      </c>
      <c r="O6" s="28">
        <f>'[1]Indice Nacional'!FW7</f>
        <v>3742.6693425076455</v>
      </c>
      <c r="Q6"/>
      <c r="R6"/>
      <c r="S6"/>
      <c r="T6"/>
      <c r="U6"/>
      <c r="V6"/>
      <c r="W6"/>
      <c r="X6"/>
      <c r="Y6"/>
    </row>
    <row r="7" spans="1:25" s="2" customFormat="1" ht="35.1" customHeight="1">
      <c r="A7" s="13" t="s">
        <v>7</v>
      </c>
      <c r="B7" s="24" t="s">
        <v>3</v>
      </c>
      <c r="C7" s="19">
        <v>1524.8541935685423</v>
      </c>
      <c r="D7" s="19">
        <v>1524.2298444203773</v>
      </c>
      <c r="E7" s="19">
        <v>1523.1338828258426</v>
      </c>
      <c r="F7" s="19">
        <v>1527.7899935435501</v>
      </c>
      <c r="G7" s="19">
        <v>1526.7177489898784</v>
      </c>
      <c r="H7" s="19">
        <v>1534.612665056025</v>
      </c>
      <c r="I7" s="19">
        <v>1539.7271472903735</v>
      </c>
      <c r="J7" s="19">
        <v>1565.9232932061482</v>
      </c>
      <c r="K7" s="19">
        <f>'[1]Indice Nacional'!FS8</f>
        <v>1582.4436466447287</v>
      </c>
      <c r="L7" s="19">
        <f>'[1]Indice Nacional'!FT8</f>
        <v>1577.5223945099301</v>
      </c>
      <c r="M7" s="19">
        <f>'[1]Indice Nacional'!FU8</f>
        <v>1581.5769671345856</v>
      </c>
      <c r="N7" s="19">
        <f>'[1]Indice Nacional'!FV8</f>
        <v>1585.9341390011248</v>
      </c>
      <c r="O7" s="28">
        <f>'[1]Indice Nacional'!FW8</f>
        <v>1595.7887647352854</v>
      </c>
      <c r="Q7"/>
      <c r="R7"/>
      <c r="S7"/>
      <c r="T7"/>
      <c r="U7"/>
      <c r="V7"/>
      <c r="W7"/>
      <c r="X7"/>
      <c r="Y7"/>
    </row>
    <row r="8" spans="1:25" s="2" customFormat="1" ht="35.1" customHeight="1">
      <c r="A8" s="13" t="s">
        <v>8</v>
      </c>
      <c r="B8" s="24" t="s">
        <v>4</v>
      </c>
      <c r="C8" s="19">
        <v>1468.9709655241511</v>
      </c>
      <c r="D8" s="19">
        <v>1468.8743025541633</v>
      </c>
      <c r="E8" s="19">
        <v>1469.137823934441</v>
      </c>
      <c r="F8" s="19">
        <v>1472.1311595479685</v>
      </c>
      <c r="G8" s="19">
        <v>1474.9246706673716</v>
      </c>
      <c r="H8" s="19">
        <v>1478.3632660675974</v>
      </c>
      <c r="I8" s="19">
        <v>1475.8583308285745</v>
      </c>
      <c r="J8" s="19">
        <v>1477.6847631188916</v>
      </c>
      <c r="K8" s="19">
        <f>'[1]Indice Nacional'!FS9</f>
        <v>1481.7118076068668</v>
      </c>
      <c r="L8" s="19">
        <f>'[1]Indice Nacional'!FT9</f>
        <v>1482.5284143320587</v>
      </c>
      <c r="M8" s="19">
        <f>'[1]Indice Nacional'!FU9</f>
        <v>1484.5795977875202</v>
      </c>
      <c r="N8" s="19">
        <f>'[1]Indice Nacional'!FV9</f>
        <v>1484.4022712118544</v>
      </c>
      <c r="O8" s="28">
        <f>'[1]Indice Nacional'!FW9</f>
        <v>1491.6595876993874</v>
      </c>
      <c r="Q8"/>
      <c r="R8"/>
      <c r="S8"/>
      <c r="T8"/>
      <c r="U8"/>
      <c r="V8"/>
      <c r="W8"/>
      <c r="X8"/>
      <c r="Y8"/>
    </row>
    <row r="9" spans="1:25" s="2" customFormat="1" ht="35.1" customHeight="1">
      <c r="A9" s="13" t="s">
        <v>9</v>
      </c>
      <c r="B9" s="24" t="s">
        <v>5</v>
      </c>
      <c r="C9" s="21">
        <v>1767.6936860068258</v>
      </c>
      <c r="D9" s="21">
        <v>1774.1275312855516</v>
      </c>
      <c r="E9" s="21">
        <v>1777.6734926052334</v>
      </c>
      <c r="F9" s="21">
        <v>1789.9907565415244</v>
      </c>
      <c r="G9" s="21">
        <v>1806.3544226393628</v>
      </c>
      <c r="H9" s="21">
        <v>1817.9563424345849</v>
      </c>
      <c r="I9" s="21">
        <v>1820.3966723549488</v>
      </c>
      <c r="J9" s="21">
        <v>1822.1587599544937</v>
      </c>
      <c r="K9" s="21">
        <f>'[1]Indice Nacional'!FS10</f>
        <v>1816.3012229806598</v>
      </c>
      <c r="L9" s="21">
        <f>'[1]Indice Nacional'!FT10</f>
        <v>1813.6788964732648</v>
      </c>
      <c r="M9" s="21">
        <f>'[1]Indice Nacional'!FU10</f>
        <v>1795.1111916951081</v>
      </c>
      <c r="N9" s="21">
        <f>'[1]Indice Nacional'!FV10</f>
        <v>1799.997212741752</v>
      </c>
      <c r="O9" s="29">
        <f>'[1]Indice Nacional'!FW10</f>
        <v>1814.3595563139934</v>
      </c>
      <c r="Q9"/>
      <c r="R9"/>
      <c r="S9"/>
      <c r="T9"/>
      <c r="U9"/>
      <c r="V9"/>
      <c r="W9"/>
      <c r="X9"/>
      <c r="Y9"/>
    </row>
    <row r="47" spans="2:2">
      <c r="B47" s="5" t="s">
        <v>6</v>
      </c>
    </row>
    <row r="49" spans="2:4">
      <c r="B49" s="8"/>
      <c r="C49" s="15"/>
    </row>
    <row r="50" spans="2:4">
      <c r="B50" s="8" t="s">
        <v>23</v>
      </c>
      <c r="C50" s="8" t="s">
        <v>21</v>
      </c>
      <c r="D50" s="15" t="s">
        <v>15</v>
      </c>
    </row>
    <row r="51" spans="2:4">
      <c r="B51" s="9"/>
    </row>
    <row r="52" spans="2:4">
      <c r="B52" s="9"/>
      <c r="C52" s="25" t="s">
        <v>13</v>
      </c>
      <c r="D52" s="16" t="s">
        <v>22</v>
      </c>
    </row>
    <row r="53" spans="2:4">
      <c r="B53" s="9"/>
      <c r="C53" s="25">
        <v>0</v>
      </c>
      <c r="D53" s="16" t="s">
        <v>16</v>
      </c>
    </row>
    <row r="54" spans="2:4">
      <c r="B54" s="9"/>
      <c r="C54" s="25">
        <v>1</v>
      </c>
      <c r="D54" s="16" t="s">
        <v>17</v>
      </c>
    </row>
    <row r="55" spans="2:4">
      <c r="B55" s="6"/>
      <c r="C55" s="25">
        <v>2</v>
      </c>
      <c r="D55" s="16" t="s">
        <v>18</v>
      </c>
    </row>
    <row r="56" spans="2:4">
      <c r="B56" s="7"/>
      <c r="C56" s="25">
        <v>3</v>
      </c>
      <c r="D56" s="16" t="s">
        <v>19</v>
      </c>
    </row>
    <row r="57" spans="2:4">
      <c r="C57" s="25">
        <v>4</v>
      </c>
      <c r="D57" s="16" t="s">
        <v>20</v>
      </c>
    </row>
  </sheetData>
  <phoneticPr fontId="1" type="noConversion"/>
  <printOptions horizontalCentered="1"/>
  <pageMargins left="0" right="0" top="1.7716535433070868" bottom="0.31496062992125984" header="0.78740157480314965" footer="7.874015748031496E-2"/>
  <pageSetup paperSize="9" orientation="landscape" verticalDpi="144" r:id="rId1"/>
  <headerFooter alignWithMargins="0">
    <oddHeader xml:space="preserve">&amp;L&amp;G&amp;C&amp;"Arial,Negrita"INSTITUTO NACIONAL DE ESTADÍSTICA Y CENSOS (INEC)
ÍNDICE DE PRECIOS AL PRODUCTOR (IPP)
Base 1995 = 100
ÍNDICE NACIONAL A NIVEL DE SECCIÓN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 enableFormatConditionsCalculation="0">
    <tabColor indexed="34"/>
  </sheetPr>
  <dimension ref="A4:X57"/>
  <sheetViews>
    <sheetView showGridLines="0" workbookViewId="0">
      <selection activeCell="P34" sqref="P34"/>
    </sheetView>
  </sheetViews>
  <sheetFormatPr baseColWidth="10" defaultRowHeight="12.75"/>
  <cols>
    <col min="1" max="1" width="7" customWidth="1"/>
    <col min="2" max="2" width="27.7109375" style="4" customWidth="1"/>
    <col min="3" max="15" width="7.7109375" customWidth="1"/>
    <col min="16" max="16" width="17.7109375" customWidth="1"/>
    <col min="17" max="17" width="8.85546875" customWidth="1"/>
    <col min="18" max="24" width="8.42578125" customWidth="1"/>
    <col min="25" max="16384" width="11.42578125" style="3"/>
  </cols>
  <sheetData>
    <row r="4" spans="1:24" ht="27" customHeight="1">
      <c r="A4" s="12" t="s">
        <v>11</v>
      </c>
      <c r="B4" s="12" t="s">
        <v>12</v>
      </c>
      <c r="C4" s="14" t="s">
        <v>30</v>
      </c>
      <c r="D4" s="14" t="s">
        <v>31</v>
      </c>
      <c r="E4" s="14" t="s">
        <v>32</v>
      </c>
      <c r="F4" s="14" t="s">
        <v>33</v>
      </c>
      <c r="G4" s="36" t="s">
        <v>35</v>
      </c>
      <c r="H4" s="14" t="s">
        <v>37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  <c r="N4" s="14" t="s">
        <v>29</v>
      </c>
      <c r="O4" s="14" t="s">
        <v>30</v>
      </c>
      <c r="Q4" s="3"/>
      <c r="R4" s="3"/>
      <c r="S4" s="3"/>
      <c r="T4" s="3"/>
      <c r="U4" s="3"/>
      <c r="V4" s="3"/>
      <c r="W4" s="3"/>
      <c r="X4" s="3"/>
    </row>
    <row r="5" spans="1:24" ht="35.1" customHeight="1">
      <c r="A5" s="10" t="s">
        <v>13</v>
      </c>
      <c r="B5" s="11" t="s">
        <v>14</v>
      </c>
      <c r="C5" s="17">
        <v>0.13650476779952214</v>
      </c>
      <c r="D5" s="17">
        <v>-1.1276594873080654</v>
      </c>
      <c r="E5" s="17">
        <v>1.6155306891705976</v>
      </c>
      <c r="F5" s="17">
        <v>-1.4834260026939461</v>
      </c>
      <c r="G5" s="17">
        <v>2.0866781640650061</v>
      </c>
      <c r="H5" s="17">
        <v>-0.57394357334054291</v>
      </c>
      <c r="I5" s="17">
        <v>0.9342463571572921</v>
      </c>
      <c r="J5" s="17">
        <v>0.30999248198726548</v>
      </c>
      <c r="K5" s="17">
        <f>'[1]Vari. mensuales'!FR2</f>
        <v>1.4324860109972093</v>
      </c>
      <c r="L5" s="17">
        <f>'[1]Vari. mensuales'!FS2</f>
        <v>-2.3754440202305318</v>
      </c>
      <c r="M5" s="17">
        <f>'[1]Vari. mensuales'!FT2</f>
        <v>0.68909793613487125</v>
      </c>
      <c r="N5" s="17">
        <f>'[1]Vari. mensuales'!FU2</f>
        <v>0.57592999882535878</v>
      </c>
      <c r="O5" s="27">
        <f>'[1]Vari. mensuales'!FV2</f>
        <v>-0.27538945069113652</v>
      </c>
      <c r="Q5" s="3"/>
      <c r="R5" s="3"/>
      <c r="S5" s="3"/>
      <c r="T5" s="3"/>
      <c r="U5" s="3"/>
      <c r="V5" s="3"/>
      <c r="W5" s="3"/>
      <c r="X5" s="3"/>
    </row>
    <row r="6" spans="1:24" ht="35.1" customHeight="1">
      <c r="A6" s="13" t="s">
        <v>10</v>
      </c>
      <c r="B6" s="24" t="s">
        <v>1</v>
      </c>
      <c r="C6" s="19">
        <v>0.32994097423215862</v>
      </c>
      <c r="D6" s="19">
        <v>-3.665954357147811</v>
      </c>
      <c r="E6" s="19">
        <v>5.2742410110045483</v>
      </c>
      <c r="F6" s="19">
        <v>-5.3424500599546008</v>
      </c>
      <c r="G6" s="19">
        <v>6.9263521945601525</v>
      </c>
      <c r="H6" s="19">
        <v>-2.8653692006870557</v>
      </c>
      <c r="I6" s="19">
        <v>3.1572216810781271</v>
      </c>
      <c r="J6" s="19">
        <v>-0.50063070708092994</v>
      </c>
      <c r="K6" s="19">
        <f>'[1]Vari. mensuales'!FR6</f>
        <v>3.9976282570398638</v>
      </c>
      <c r="L6" s="19">
        <f>'[1]Vari. mensuales'!FS6</f>
        <v>-7.7033019562878735</v>
      </c>
      <c r="M6" s="19">
        <f>'[1]Vari. mensuales'!FT6</f>
        <v>2.2648960760302401</v>
      </c>
      <c r="N6" s="19">
        <f>'[1]Vari. mensuales'!FU6</f>
        <v>1.7113311681255396</v>
      </c>
      <c r="O6" s="28">
        <f>'[1]Vari. mensuales'!FV6</f>
        <v>-2.4671715539908092</v>
      </c>
      <c r="Q6" s="3"/>
      <c r="R6" s="3"/>
      <c r="S6" s="3"/>
      <c r="T6" s="3"/>
      <c r="U6" s="3"/>
      <c r="V6" s="3"/>
      <c r="W6" s="3"/>
      <c r="X6" s="3"/>
    </row>
    <row r="7" spans="1:24" ht="35.1" customHeight="1">
      <c r="A7" s="13" t="s">
        <v>0</v>
      </c>
      <c r="B7" s="24" t="s">
        <v>2</v>
      </c>
      <c r="C7" s="19">
        <v>10.346192600432744</v>
      </c>
      <c r="D7" s="19">
        <v>-11.034892844616238</v>
      </c>
      <c r="E7" s="19">
        <v>15.961363670322413</v>
      </c>
      <c r="F7" s="19">
        <v>-16.403633021598395</v>
      </c>
      <c r="G7" s="19">
        <v>2.3990404482958354</v>
      </c>
      <c r="H7" s="19">
        <v>-2.1687278726084003</v>
      </c>
      <c r="I7" s="19">
        <v>0.4537611075785577</v>
      </c>
      <c r="J7" s="19">
        <v>-1.6960351166033405</v>
      </c>
      <c r="K7" s="19">
        <f>'[1]Vari. mensuales'!FR7</f>
        <v>-4.8343931414619306</v>
      </c>
      <c r="L7" s="19">
        <f>'[1]Vari. mensuales'!FS7</f>
        <v>-4.4638088539310843</v>
      </c>
      <c r="M7" s="19">
        <f>'[1]Vari. mensuales'!FT7</f>
        <v>7.1179838968834019</v>
      </c>
      <c r="N7" s="19">
        <f>'[1]Vari. mensuales'!FU7</f>
        <v>-0.16200442545103044</v>
      </c>
      <c r="O7" s="28">
        <f>'[1]Vari. mensuales'!FV7</f>
        <v>2.5450505696270653</v>
      </c>
      <c r="Q7" s="3"/>
      <c r="R7" s="3"/>
      <c r="S7" s="3"/>
      <c r="T7" s="3"/>
      <c r="U7" s="3"/>
      <c r="V7" s="3"/>
      <c r="W7" s="3"/>
      <c r="X7" s="3"/>
    </row>
    <row r="8" spans="1:24" ht="35.1" customHeight="1">
      <c r="A8" s="13" t="s">
        <v>7</v>
      </c>
      <c r="B8" s="24" t="s">
        <v>3</v>
      </c>
      <c r="C8" s="19">
        <v>-0.82703658490494547</v>
      </c>
      <c r="D8" s="19">
        <v>-4.0944842516637436E-2</v>
      </c>
      <c r="E8" s="19">
        <v>-7.1902646346060806E-2</v>
      </c>
      <c r="F8" s="19">
        <v>0.30569280679837618</v>
      </c>
      <c r="G8" s="19">
        <v>-7.0182718711535585E-2</v>
      </c>
      <c r="H8" s="19">
        <v>0.51711693738873521</v>
      </c>
      <c r="I8" s="19">
        <v>0.333275122173049</v>
      </c>
      <c r="J8" s="19">
        <v>1.7013498762995027</v>
      </c>
      <c r="K8" s="19">
        <f>'[1]Vari. mensuales'!FR8</f>
        <v>1.054991231706893</v>
      </c>
      <c r="L8" s="19">
        <f>'[1]Vari. mensuales'!FS8</f>
        <v>-0.31099067225763122</v>
      </c>
      <c r="M8" s="19">
        <f>'[1]Vari. mensuales'!FT8</f>
        <v>0.2570215572701926</v>
      </c>
      <c r="N8" s="19">
        <f>'[1]Vari. mensuales'!FU8</f>
        <v>0.27549540471831335</v>
      </c>
      <c r="O8" s="28">
        <f>'[1]Vari. mensuales'!FV8</f>
        <v>0.62137673260301085</v>
      </c>
      <c r="Q8" s="3"/>
      <c r="R8" s="3"/>
      <c r="S8" s="3"/>
      <c r="T8" s="3"/>
      <c r="U8" s="3"/>
      <c r="V8" s="3"/>
      <c r="W8" s="3"/>
      <c r="X8" s="3"/>
    </row>
    <row r="9" spans="1:24" ht="35.1" customHeight="1">
      <c r="A9" s="13" t="s">
        <v>8</v>
      </c>
      <c r="B9" s="24" t="s">
        <v>4</v>
      </c>
      <c r="C9" s="19">
        <v>0.37707654176195149</v>
      </c>
      <c r="D9" s="19">
        <v>-6.5803186214310472E-3</v>
      </c>
      <c r="E9" s="19">
        <v>1.794036289011558E-2</v>
      </c>
      <c r="F9" s="19">
        <v>0.20374777401829647</v>
      </c>
      <c r="G9" s="19">
        <v>0.18975966246519249</v>
      </c>
      <c r="H9" s="19">
        <v>0.23313701835836298</v>
      </c>
      <c r="I9" s="19">
        <v>-0.1694397646720347</v>
      </c>
      <c r="J9" s="19">
        <v>0.12375390321453494</v>
      </c>
      <c r="K9" s="19">
        <f>'[1]Vari. mensuales'!FR9</f>
        <v>0.27252392313199891</v>
      </c>
      <c r="L9" s="19">
        <f>'[1]Vari. mensuales'!FS9</f>
        <v>5.5112385620432747E-2</v>
      </c>
      <c r="M9" s="19">
        <f>'[1]Vari. mensuales'!FT9</f>
        <v>0.13835710908689691</v>
      </c>
      <c r="N9" s="19">
        <f>'[1]Vari. mensuales'!FU9</f>
        <v>-1.1944565042526278E-2</v>
      </c>
      <c r="O9" s="28">
        <f>'[1]Vari. mensuales'!FV9</f>
        <v>0.48890497059184668</v>
      </c>
      <c r="Q9" s="3"/>
      <c r="R9" s="3"/>
      <c r="S9" s="3"/>
      <c r="T9" s="3"/>
      <c r="U9" s="3"/>
      <c r="V9" s="3"/>
      <c r="W9" s="3"/>
      <c r="X9" s="3"/>
    </row>
    <row r="10" spans="1:24" ht="35.1" customHeight="1">
      <c r="A10" s="13" t="s">
        <v>9</v>
      </c>
      <c r="B10" s="24" t="s">
        <v>5</v>
      </c>
      <c r="C10" s="21">
        <v>0.2198149858285916</v>
      </c>
      <c r="D10" s="21">
        <v>0.36396833510559645</v>
      </c>
      <c r="E10" s="21">
        <v>0.19987071149910207</v>
      </c>
      <c r="F10" s="21">
        <v>0.69288674143639639</v>
      </c>
      <c r="G10" s="21">
        <v>0.91417601113509761</v>
      </c>
      <c r="H10" s="21">
        <v>0.64228368750967491</v>
      </c>
      <c r="I10" s="21">
        <v>0.1342347922995657</v>
      </c>
      <c r="J10" s="21">
        <v>9.6796902911577831E-2</v>
      </c>
      <c r="K10" s="21">
        <f>'[1]Vari. mensuales'!FR10</f>
        <v>-0.32146139527272055</v>
      </c>
      <c r="L10" s="21">
        <f>'[1]Vari. mensuales'!FS10</f>
        <v>-0.14437729128935928</v>
      </c>
      <c r="M10" s="21">
        <f>'[1]Vari. mensuales'!FT10</f>
        <v>-1.0237592119675583</v>
      </c>
      <c r="N10" s="21">
        <f>'[1]Vari. mensuales'!FU10</f>
        <v>0.27218486906261319</v>
      </c>
      <c r="O10" s="29">
        <f>'[1]Vari. mensuales'!FV10</f>
        <v>0.79790921177954033</v>
      </c>
      <c r="Q10" s="3"/>
      <c r="R10" s="3"/>
      <c r="S10" s="3"/>
      <c r="T10" s="3"/>
      <c r="U10" s="3"/>
      <c r="V10" s="3"/>
      <c r="W10" s="3"/>
      <c r="X10" s="3"/>
    </row>
    <row r="11" spans="1:24">
      <c r="B11"/>
    </row>
    <row r="12" spans="1:24">
      <c r="B12"/>
    </row>
    <row r="13" spans="1:24">
      <c r="B13"/>
    </row>
    <row r="14" spans="1:24">
      <c r="B14"/>
    </row>
    <row r="15" spans="1:24">
      <c r="B15"/>
    </row>
    <row r="16" spans="1:24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 s="5" t="s">
        <v>6</v>
      </c>
    </row>
    <row r="49" spans="2:4">
      <c r="B49" s="8"/>
      <c r="C49" s="15"/>
    </row>
    <row r="50" spans="2:4">
      <c r="B50" s="8" t="s">
        <v>23</v>
      </c>
      <c r="C50" s="8" t="s">
        <v>21</v>
      </c>
      <c r="D50" s="15" t="s">
        <v>15</v>
      </c>
    </row>
    <row r="51" spans="2:4">
      <c r="B51" s="9"/>
    </row>
    <row r="52" spans="2:4">
      <c r="B52" s="9"/>
      <c r="C52" s="25" t="s">
        <v>13</v>
      </c>
      <c r="D52" s="16" t="s">
        <v>22</v>
      </c>
    </row>
    <row r="53" spans="2:4">
      <c r="B53" s="9"/>
      <c r="C53" s="25">
        <v>0</v>
      </c>
      <c r="D53" s="16" t="s">
        <v>16</v>
      </c>
    </row>
    <row r="54" spans="2:4">
      <c r="B54" s="9"/>
      <c r="C54" s="25">
        <v>1</v>
      </c>
      <c r="D54" s="16" t="s">
        <v>17</v>
      </c>
    </row>
    <row r="55" spans="2:4">
      <c r="B55" s="6"/>
      <c r="C55" s="25">
        <v>2</v>
      </c>
      <c r="D55" s="16" t="s">
        <v>18</v>
      </c>
    </row>
    <row r="56" spans="2:4">
      <c r="B56" s="7"/>
      <c r="C56" s="25">
        <v>3</v>
      </c>
      <c r="D56" s="16" t="s">
        <v>19</v>
      </c>
    </row>
    <row r="57" spans="2:4">
      <c r="B57"/>
      <c r="C57" s="25">
        <v>4</v>
      </c>
      <c r="D57" s="16" t="s">
        <v>20</v>
      </c>
    </row>
  </sheetData>
  <phoneticPr fontId="1" type="noConversion"/>
  <printOptions horizontalCentered="1"/>
  <pageMargins left="0" right="0" top="1.7716535433070868" bottom="0.31496062992125984" header="0.78740157480314965" footer="7.874015748031496E-2"/>
  <pageSetup paperSize="9" orientation="landscape" verticalDpi="144" r:id="rId1"/>
  <headerFooter alignWithMargins="0">
    <oddHeader xml:space="preserve">&amp;L&amp;G&amp;C&amp;"Arial,Negrita"INSTITUTO NACIONAL DE ESTADÍSTICA Y CENSOS (INEC)
ÍNDICE DE PRECIOS AL PRODUCTOR (IPP)
Base 1995 = 100
VARIACIÓN MENSUAL DEL ÍNDICE  NACIONAL A NIVEL DE SECCIÓN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8" enableFormatConditionsCalculation="0">
    <tabColor indexed="34"/>
  </sheetPr>
  <dimension ref="A4:O56"/>
  <sheetViews>
    <sheetView showGridLines="0" tabSelected="1" workbookViewId="0">
      <selection activeCell="K8" sqref="K8"/>
    </sheetView>
  </sheetViews>
  <sheetFormatPr baseColWidth="10" defaultRowHeight="12.75"/>
  <cols>
    <col min="1" max="1" width="7" customWidth="1"/>
    <col min="2" max="2" width="27.7109375" customWidth="1"/>
    <col min="3" max="3" width="8.140625" customWidth="1"/>
    <col min="4" max="4" width="7.5703125" customWidth="1"/>
    <col min="5" max="6" width="7.7109375" customWidth="1"/>
    <col min="7" max="7" width="7.28515625" customWidth="1"/>
    <col min="8" max="15" width="7.7109375" customWidth="1"/>
    <col min="16" max="16" width="17.7109375" customWidth="1"/>
    <col min="17" max="17" width="7.7109375" bestFit="1" customWidth="1"/>
    <col min="18" max="18" width="7.140625" bestFit="1" customWidth="1"/>
    <col min="19" max="19" width="8.140625" bestFit="1" customWidth="1"/>
    <col min="20" max="20" width="7.5703125" bestFit="1" customWidth="1"/>
    <col min="21" max="21" width="7.28515625" bestFit="1" customWidth="1"/>
    <col min="22" max="22" width="7.5703125" bestFit="1" customWidth="1"/>
    <col min="23" max="23" width="7" bestFit="1" customWidth="1"/>
    <col min="24" max="24" width="7.42578125" bestFit="1" customWidth="1"/>
  </cols>
  <sheetData>
    <row r="4" spans="1:15" s="1" customFormat="1" ht="27" customHeight="1">
      <c r="A4" s="12" t="s">
        <v>11</v>
      </c>
      <c r="B4" s="12" t="s">
        <v>12</v>
      </c>
      <c r="C4" s="14" t="s">
        <v>30</v>
      </c>
      <c r="D4" s="14" t="s">
        <v>31</v>
      </c>
      <c r="E4" s="14" t="s">
        <v>32</v>
      </c>
      <c r="F4" s="14" t="s">
        <v>33</v>
      </c>
      <c r="G4" s="36" t="s">
        <v>35</v>
      </c>
      <c r="H4" s="14" t="s">
        <v>37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  <c r="N4" s="14" t="s">
        <v>29</v>
      </c>
      <c r="O4" s="14" t="s">
        <v>30</v>
      </c>
    </row>
    <row r="5" spans="1:15" s="1" customFormat="1" ht="35.1" customHeight="1">
      <c r="A5" s="10" t="s">
        <v>13</v>
      </c>
      <c r="B5" s="11" t="s">
        <v>14</v>
      </c>
      <c r="C5" s="17">
        <v>6.7254574334936876</v>
      </c>
      <c r="D5" s="17">
        <v>4.9576345329695357</v>
      </c>
      <c r="E5" s="17">
        <v>4.8807623664790327</v>
      </c>
      <c r="F5" s="17">
        <v>3.100949501749966</v>
      </c>
      <c r="G5" s="17">
        <v>4.1565177654264858</v>
      </c>
      <c r="H5" s="17">
        <v>1.9353985798900482</v>
      </c>
      <c r="I5" s="17">
        <v>3.7056674524078517</v>
      </c>
      <c r="J5" s="17">
        <v>4.2975279141350882</v>
      </c>
      <c r="K5" s="17">
        <f>'[1]Vari. anuales'!FG2</f>
        <v>5.8381638451123052</v>
      </c>
      <c r="L5" s="17">
        <f>'[1]Vari. anuales'!FH2</f>
        <v>3.0801275970176505</v>
      </c>
      <c r="M5" s="17">
        <f>'[1]Vari. anuales'!FI2</f>
        <v>2.993220626462346</v>
      </c>
      <c r="N5" s="17">
        <f>'[1]Vari. anuales'!FJ2</f>
        <v>2.1412835201070237</v>
      </c>
      <c r="O5" s="18">
        <f>'[1]Vari. anuales'!FK2</f>
        <v>1.7211429904500051</v>
      </c>
    </row>
    <row r="6" spans="1:15" s="2" customFormat="1" ht="35.1" customHeight="1">
      <c r="A6" s="13" t="s">
        <v>10</v>
      </c>
      <c r="B6" s="24" t="s">
        <v>1</v>
      </c>
      <c r="C6" s="19">
        <v>9.4556284988520929</v>
      </c>
      <c r="D6" s="19">
        <v>5.2238051467984832</v>
      </c>
      <c r="E6" s="19">
        <v>6.8717227179168958</v>
      </c>
      <c r="F6" s="19">
        <v>0.99373697697804175</v>
      </c>
      <c r="G6" s="19">
        <v>6.3973598274669854</v>
      </c>
      <c r="H6" s="19">
        <v>1.4521919705685775</v>
      </c>
      <c r="I6" s="19">
        <v>8.6938407263627937</v>
      </c>
      <c r="J6" s="19">
        <v>9.0984826834052512</v>
      </c>
      <c r="K6" s="19">
        <f>'[1]Vari. anuales'!FG6</f>
        <v>13.882124873447282</v>
      </c>
      <c r="L6" s="19">
        <f>'[1]Vari. anuales'!FH6</f>
        <v>4.6121134841159375</v>
      </c>
      <c r="M6" s="19">
        <f>'[1]Vari. anuales'!FI6</f>
        <v>4.2601155269392734</v>
      </c>
      <c r="N6" s="19">
        <f>'[1]Vari. anuales'!FJ6</f>
        <v>2.5113759120826558</v>
      </c>
      <c r="O6" s="20">
        <f>'[1]Vari. anuales'!FK6</f>
        <v>-0.34655314742613541</v>
      </c>
    </row>
    <row r="7" spans="1:15" s="2" customFormat="1" ht="35.1" customHeight="1">
      <c r="A7" s="13" t="s">
        <v>0</v>
      </c>
      <c r="B7" s="24" t="s">
        <v>2</v>
      </c>
      <c r="C7" s="19">
        <v>43.8860395882906</v>
      </c>
      <c r="D7" s="19">
        <v>25.980379190312775</v>
      </c>
      <c r="E7" s="19">
        <v>34.691311881258343</v>
      </c>
      <c r="F7" s="19">
        <v>12.166293958052492</v>
      </c>
      <c r="G7" s="19">
        <v>14.663361231217536</v>
      </c>
      <c r="H7" s="19">
        <v>9.2518434327758996</v>
      </c>
      <c r="I7" s="19">
        <v>12.731420221507946</v>
      </c>
      <c r="J7" s="19">
        <v>11.547188278056737</v>
      </c>
      <c r="K7" s="19">
        <f>'[1]Vari. anuales'!FG7</f>
        <v>-0.59056464579791168</v>
      </c>
      <c r="L7" s="19">
        <f>'[1]Vari. anuales'!FH7</f>
        <v>-5.0567054075277156</v>
      </c>
      <c r="M7" s="19">
        <f>'[1]Vari. anuales'!FI7</f>
        <v>1.7013430127350375</v>
      </c>
      <c r="N7" s="19">
        <f>'[1]Vari. anuales'!FJ7</f>
        <v>-8.4633976344624244</v>
      </c>
      <c r="O7" s="20">
        <f>'[1]Vari. anuales'!FK7</f>
        <v>-14.93475853276442</v>
      </c>
    </row>
    <row r="8" spans="1:15" s="2" customFormat="1" ht="35.1" customHeight="1">
      <c r="A8" s="13" t="s">
        <v>7</v>
      </c>
      <c r="B8" s="24" t="s">
        <v>3</v>
      </c>
      <c r="C8" s="19">
        <v>8.9467772629261617</v>
      </c>
      <c r="D8" s="19">
        <v>7.6787622666939512</v>
      </c>
      <c r="E8" s="19">
        <v>5.1922340991172717</v>
      </c>
      <c r="F8" s="19">
        <v>5.0626191091228208</v>
      </c>
      <c r="G8" s="19">
        <v>3.3982647361972482</v>
      </c>
      <c r="H8" s="19">
        <v>1.5051788132677899</v>
      </c>
      <c r="I8" s="19">
        <v>1.362062766862266</v>
      </c>
      <c r="J8" s="19">
        <v>2.6296003725153128</v>
      </c>
      <c r="K8" s="19">
        <f>'[1]Vari. anuales'!FG8</f>
        <v>3.8569665010295751</v>
      </c>
      <c r="L8" s="19">
        <f>'[1]Vari. anuales'!FH8</f>
        <v>3.5686094659636751</v>
      </c>
      <c r="M8" s="19">
        <f>'[1]Vari. anuales'!FI8</f>
        <v>3.7650844599122593</v>
      </c>
      <c r="N8" s="19">
        <f>'[1]Vari. anuales'!FJ8</f>
        <v>3.1454607327602133</v>
      </c>
      <c r="O8" s="20">
        <f>'[1]Vari. anuales'!FK8</f>
        <v>4.6518920606263521</v>
      </c>
    </row>
    <row r="9" spans="1:15" s="2" customFormat="1" ht="35.1" customHeight="1">
      <c r="A9" s="13" t="s">
        <v>8</v>
      </c>
      <c r="B9" s="24" t="s">
        <v>4</v>
      </c>
      <c r="C9" s="19">
        <v>2.4126812258493686</v>
      </c>
      <c r="D9" s="19">
        <v>1.9745726577617972</v>
      </c>
      <c r="E9" s="19">
        <v>1.9986877721778455</v>
      </c>
      <c r="F9" s="19">
        <v>2.0247441942113227</v>
      </c>
      <c r="G9" s="19">
        <v>1.6133080818775341</v>
      </c>
      <c r="H9" s="19">
        <v>1.3490733254336789</v>
      </c>
      <c r="I9" s="19">
        <v>0.76473104426848693</v>
      </c>
      <c r="J9" s="19">
        <v>1.2676167500668072</v>
      </c>
      <c r="K9" s="19">
        <f>'[1]Vari. anuales'!FG9</f>
        <v>1.394350575273819</v>
      </c>
      <c r="L9" s="19">
        <f>'[1]Vari. anuales'!FH9</f>
        <v>1.5927997558021048</v>
      </c>
      <c r="M9" s="19">
        <f>'[1]Vari. anuales'!FI9</f>
        <v>1.7349228101835195</v>
      </c>
      <c r="N9" s="19">
        <f>'[1]Vari. anuales'!FJ9</f>
        <v>1.4315217203984503</v>
      </c>
      <c r="O9" s="20">
        <f>'[1]Vari. anuales'!FK9</f>
        <v>1.5445248890362251</v>
      </c>
    </row>
    <row r="10" spans="1:15" s="2" customFormat="1" ht="35.1" customHeight="1">
      <c r="A10" s="13" t="s">
        <v>9</v>
      </c>
      <c r="B10" s="24" t="s">
        <v>5</v>
      </c>
      <c r="C10" s="21">
        <v>7.1122829852150176</v>
      </c>
      <c r="D10" s="21">
        <v>7.1031947090355487</v>
      </c>
      <c r="E10" s="21">
        <v>6.6495789821753988</v>
      </c>
      <c r="F10" s="21">
        <v>7.410215741086958</v>
      </c>
      <c r="G10" s="21">
        <v>8.0044909544351839</v>
      </c>
      <c r="H10" s="21">
        <v>5.8085499812631696</v>
      </c>
      <c r="I10" s="21">
        <v>5.6835973117939034</v>
      </c>
      <c r="J10" s="21">
        <v>5.6802503931909598</v>
      </c>
      <c r="K10" s="21">
        <f>'[1]Vari. anuales'!FG10</f>
        <v>5.4595460979750499</v>
      </c>
      <c r="L10" s="21">
        <f>'[1]Vari. anuales'!FH10</f>
        <v>3.6562141570370557</v>
      </c>
      <c r="M10" s="21">
        <f>'[1]Vari. anuales'!FI10</f>
        <v>2.1923694996104075</v>
      </c>
      <c r="N10" s="21">
        <f>'[1]Vari. anuales'!FJ10</f>
        <v>2.0512711359478146</v>
      </c>
      <c r="O10" s="22">
        <f>'[1]Vari. anuales'!FK10</f>
        <v>2.6399296821942357</v>
      </c>
    </row>
    <row r="46" spans="2:2">
      <c r="B46" s="5" t="s">
        <v>6</v>
      </c>
    </row>
    <row r="47" spans="2:2">
      <c r="B47" s="5"/>
    </row>
    <row r="49" spans="2:4">
      <c r="B49" s="8" t="s">
        <v>23</v>
      </c>
      <c r="C49" s="8" t="s">
        <v>21</v>
      </c>
      <c r="D49" s="15" t="s">
        <v>15</v>
      </c>
    </row>
    <row r="50" spans="2:4">
      <c r="B50" s="9"/>
    </row>
    <row r="51" spans="2:4">
      <c r="B51" s="9"/>
      <c r="C51" s="25" t="s">
        <v>13</v>
      </c>
      <c r="D51" s="16" t="s">
        <v>22</v>
      </c>
    </row>
    <row r="52" spans="2:4">
      <c r="B52" s="9"/>
      <c r="C52" s="25">
        <v>0</v>
      </c>
      <c r="D52" s="16" t="s">
        <v>16</v>
      </c>
    </row>
    <row r="53" spans="2:4">
      <c r="B53" s="9"/>
      <c r="C53" s="25">
        <v>1</v>
      </c>
      <c r="D53" s="16" t="s">
        <v>17</v>
      </c>
    </row>
    <row r="54" spans="2:4">
      <c r="B54" s="6"/>
      <c r="C54" s="25">
        <v>2</v>
      </c>
      <c r="D54" s="16" t="s">
        <v>18</v>
      </c>
    </row>
    <row r="55" spans="2:4">
      <c r="B55" s="7"/>
      <c r="C55" s="25">
        <v>3</v>
      </c>
      <c r="D55" s="16" t="s">
        <v>19</v>
      </c>
    </row>
    <row r="56" spans="2:4">
      <c r="C56" s="25">
        <v>4</v>
      </c>
      <c r="D56" s="16" t="s">
        <v>20</v>
      </c>
    </row>
  </sheetData>
  <phoneticPr fontId="1" type="noConversion"/>
  <printOptions horizontalCentered="1"/>
  <pageMargins left="0" right="0" top="1.7716535433070868" bottom="0.31496062992125984" header="0.78740157480314965" footer="7.874015748031496E-2"/>
  <pageSetup paperSize="9" orientation="landscape" horizontalDpi="120" verticalDpi="144" r:id="rId1"/>
  <headerFooter alignWithMargins="0">
    <oddHeader>&amp;L&amp;G&amp;C&amp;"Arial,Negrita"INSTITUTO NACIONAL DE ESTADÍSTICA Y CENSOS (INEC)
ÍNDICE DE PRECIOS AL PRODUCTOR (IPP)
Base 1995 = 100
VARIACIÓN ANUAL DEL INDICE NACIONAL A NIVEL DE SECCIÓN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7" enableFormatConditionsCalculation="0">
    <tabColor indexed="34"/>
  </sheetPr>
  <dimension ref="B4:N56"/>
  <sheetViews>
    <sheetView showGridLines="0" workbookViewId="0">
      <selection activeCell="I16" sqref="I16"/>
    </sheetView>
  </sheetViews>
  <sheetFormatPr baseColWidth="10" defaultRowHeight="12.75"/>
  <cols>
    <col min="1" max="1" width="7" customWidth="1"/>
    <col min="2" max="3" width="8.7109375" customWidth="1"/>
    <col min="4" max="4" width="7.7109375" customWidth="1"/>
    <col min="5" max="5" width="30.7109375" customWidth="1"/>
    <col min="6" max="11" width="8.7109375" customWidth="1"/>
    <col min="12" max="12" width="8.28515625" customWidth="1"/>
    <col min="13" max="13" width="7.85546875" bestFit="1" customWidth="1"/>
    <col min="14" max="14" width="8.7109375" customWidth="1"/>
    <col min="15" max="15" width="8.140625" bestFit="1" customWidth="1"/>
    <col min="16" max="16" width="17.7109375" customWidth="1"/>
    <col min="17" max="17" width="7.140625" bestFit="1" customWidth="1"/>
    <col min="18" max="18" width="8.140625" bestFit="1" customWidth="1"/>
    <col min="19" max="19" width="7.5703125" bestFit="1" customWidth="1"/>
    <col min="20" max="21" width="7.28515625" bestFit="1" customWidth="1"/>
    <col min="22" max="22" width="7.5703125" bestFit="1" customWidth="1"/>
    <col min="23" max="23" width="7" bestFit="1" customWidth="1"/>
    <col min="24" max="24" width="7.42578125" bestFit="1" customWidth="1"/>
  </cols>
  <sheetData>
    <row r="4" spans="4:14" ht="27" customHeight="1">
      <c r="D4" s="12" t="s">
        <v>11</v>
      </c>
      <c r="E4" s="12" t="s">
        <v>12</v>
      </c>
      <c r="F4" s="36" t="s">
        <v>36</v>
      </c>
      <c r="G4" s="14" t="s">
        <v>37</v>
      </c>
      <c r="H4" s="14" t="s">
        <v>24</v>
      </c>
      <c r="I4" s="14" t="s">
        <v>25</v>
      </c>
      <c r="J4" s="14" t="s">
        <v>26</v>
      </c>
      <c r="K4" s="14" t="s">
        <v>27</v>
      </c>
      <c r="L4" s="14" t="s">
        <v>28</v>
      </c>
      <c r="M4" s="14" t="s">
        <v>29</v>
      </c>
    </row>
    <row r="5" spans="4:14" ht="34.5" customHeight="1">
      <c r="D5" s="10" t="s">
        <v>13</v>
      </c>
      <c r="E5" s="11" t="s">
        <v>14</v>
      </c>
      <c r="F5" s="30">
        <v>2.0866781640650061</v>
      </c>
      <c r="G5" s="17">
        <v>1.5007582355055007</v>
      </c>
      <c r="H5" s="33">
        <v>2.4490253718077497</v>
      </c>
      <c r="I5" s="17">
        <v>2.7666096483295775</v>
      </c>
      <c r="J5" s="17">
        <f>'[1]Var. va año'!FG2</f>
        <v>4.2387269555180183</v>
      </c>
      <c r="K5" s="17">
        <f>'[1]Var. va año'!FH2</f>
        <v>1.7625943492887188</v>
      </c>
      <c r="L5" s="17">
        <f>'[1]Var. va año'!FI2</f>
        <v>2.4638382867069737</v>
      </c>
      <c r="M5" s="18">
        <f>'[1]Var. va año'!FJ2</f>
        <v>3.053958269348044</v>
      </c>
    </row>
    <row r="6" spans="4:14" ht="34.5" customHeight="1">
      <c r="D6" s="13" t="s">
        <v>10</v>
      </c>
      <c r="E6" s="24" t="s">
        <v>1</v>
      </c>
      <c r="F6" s="31">
        <v>6.9263521945601525</v>
      </c>
      <c r="G6" s="19">
        <v>3.862517431359052</v>
      </c>
      <c r="H6" s="34">
        <v>7.1416873502154488</v>
      </c>
      <c r="I6" s="19">
        <v>6.6053031632556269</v>
      </c>
      <c r="J6" s="19">
        <f>'[1]Var. va año'!FG6</f>
        <v>10.866986886012953</v>
      </c>
      <c r="K6" s="19">
        <f>'[1]Var. va año'!FH6</f>
        <v>2.326568116345328</v>
      </c>
      <c r="L6" s="19">
        <f>'[1]Var. va año'!FI6</f>
        <v>4.6441585423488334</v>
      </c>
      <c r="M6" s="20">
        <f>'[1]Var. va año'!FJ6</f>
        <v>6.4349666431067618</v>
      </c>
    </row>
    <row r="7" spans="4:14" s="1" customFormat="1" ht="34.5" customHeight="1">
      <c r="D7" s="13" t="s">
        <v>0</v>
      </c>
      <c r="E7" s="24" t="s">
        <v>2</v>
      </c>
      <c r="F7" s="31">
        <v>2.3990404482958354</v>
      </c>
      <c r="G7" s="19">
        <v>0.17828391681010203</v>
      </c>
      <c r="H7" s="34">
        <v>0.63285400746420351</v>
      </c>
      <c r="I7" s="19">
        <v>-1.073914535342567</v>
      </c>
      <c r="J7" s="19">
        <f>'[1]Var. va año'!FG7</f>
        <v>-5.8563904261627329</v>
      </c>
      <c r="K7" s="19">
        <f>'[1]Var. va año'!FH7</f>
        <v>-10.05878120573</v>
      </c>
      <c r="L7" s="19">
        <f>'[1]Var. va año'!FI7</f>
        <v>-3.6567797352931706</v>
      </c>
      <c r="M7" s="20">
        <f>'[1]Var. va año'!FJ7</f>
        <v>-3.812860015744036</v>
      </c>
    </row>
    <row r="8" spans="4:14" s="1" customFormat="1" ht="34.5" customHeight="1">
      <c r="D8" s="13" t="s">
        <v>7</v>
      </c>
      <c r="E8" s="24" t="s">
        <v>3</v>
      </c>
      <c r="F8" s="31">
        <v>-7.0182718711535585E-2</v>
      </c>
      <c r="G8" s="19">
        <v>0.44657129195162781</v>
      </c>
      <c r="H8" s="34">
        <v>0.78133472514349478</v>
      </c>
      <c r="I8" s="19">
        <v>2.4959778388227107</v>
      </c>
      <c r="J8" s="19">
        <f>'[1]Var. va año'!FG8</f>
        <v>3.577301417874537</v>
      </c>
      <c r="K8" s="19">
        <f>'[1]Var. va año'!FH8</f>
        <v>3.2551856718887819</v>
      </c>
      <c r="L8" s="19">
        <f>'[1]Var. va año'!FI8</f>
        <v>3.5205737580648986</v>
      </c>
      <c r="M8" s="20">
        <f>'[1]Var. va año'!FJ8</f>
        <v>3.805768181706398</v>
      </c>
    </row>
    <row r="9" spans="4:14" s="2" customFormat="1" ht="42.75" customHeight="1">
      <c r="D9" s="13" t="s">
        <v>8</v>
      </c>
      <c r="E9" s="24" t="s">
        <v>4</v>
      </c>
      <c r="F9" s="31">
        <v>0.18975966246519249</v>
      </c>
      <c r="G9" s="19">
        <v>0.42333908084266625</v>
      </c>
      <c r="H9" s="34">
        <v>0.25318201142827945</v>
      </c>
      <c r="I9" s="19">
        <v>0.37724923726418069</v>
      </c>
      <c r="J9" s="19">
        <f>'[1]Var. va año'!FG9</f>
        <v>0.65080125481755147</v>
      </c>
      <c r="K9" s="19">
        <f>'[1]Var. va año'!FH9</f>
        <v>0.70627231253517664</v>
      </c>
      <c r="L9" s="19">
        <f>'[1]Var. va año'!FI9</f>
        <v>0.84560659957595874</v>
      </c>
      <c r="M9" s="20">
        <f>'[1]Var. va año'!FJ9</f>
        <v>0.83356103050313379</v>
      </c>
    </row>
    <row r="10" spans="4:14" s="2" customFormat="1" ht="50.25" customHeight="1">
      <c r="D10" s="13" t="s">
        <v>9</v>
      </c>
      <c r="E10" s="24" t="s">
        <v>5</v>
      </c>
      <c r="F10" s="32">
        <v>0.91417601113509761</v>
      </c>
      <c r="G10" s="21">
        <v>1.5623313020394249</v>
      </c>
      <c r="H10" s="35">
        <v>1.6986632865173164</v>
      </c>
      <c r="I10" s="21">
        <v>1.7971044428811211</v>
      </c>
      <c r="J10" s="21">
        <f>'[1]Var. va año'!FG10</f>
        <v>1.4698660505918042</v>
      </c>
      <c r="K10" s="21">
        <f>'[1]Var. va año'!FH10</f>
        <v>1.3233666065130194</v>
      </c>
      <c r="L10" s="21">
        <f>'[1]Var. va año'!FI10</f>
        <v>0.28605930700318538</v>
      </c>
      <c r="M10" s="22">
        <f>'[1]Var. va año'!FJ10</f>
        <v>0.55902278621601909</v>
      </c>
    </row>
    <row r="11" spans="4:14" s="2" customFormat="1" ht="12.75" customHeight="1">
      <c r="I11"/>
      <c r="J11"/>
      <c r="K11"/>
      <c r="L11"/>
      <c r="M11"/>
      <c r="N11"/>
    </row>
    <row r="12" spans="4:14" s="2" customFormat="1" ht="12.75" customHeight="1">
      <c r="I12"/>
      <c r="J12"/>
      <c r="K12"/>
      <c r="L12"/>
      <c r="M12"/>
      <c r="N12"/>
    </row>
    <row r="13" spans="4:14" s="2" customFormat="1" ht="12.75" customHeight="1">
      <c r="I13"/>
      <c r="J13"/>
      <c r="K13"/>
      <c r="L13"/>
      <c r="M13"/>
      <c r="N13"/>
    </row>
    <row r="14" spans="4:14" ht="12.75" customHeight="1"/>
    <row r="15" spans="4:14" ht="12.75" customHeight="1"/>
    <row r="16" spans="4:1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spans="2:4" ht="12.75" customHeight="1"/>
    <row r="34" spans="2:4" ht="12.75" customHeight="1"/>
    <row r="35" spans="2:4" ht="12.75" customHeight="1"/>
    <row r="36" spans="2:4" ht="12.75" customHeight="1"/>
    <row r="37" spans="2:4" ht="12.75" customHeight="1"/>
    <row r="38" spans="2:4" ht="12.75" customHeight="1"/>
    <row r="39" spans="2:4" ht="12.75" customHeight="1"/>
    <row r="40" spans="2:4" ht="12.75" customHeight="1"/>
    <row r="41" spans="2:4" ht="12.75" customHeight="1"/>
    <row r="42" spans="2:4" ht="12.75" customHeight="1"/>
    <row r="43" spans="2:4" ht="12.75" customHeight="1"/>
    <row r="44" spans="2:4" ht="12.75" customHeight="1"/>
    <row r="45" spans="2:4" ht="12.75" customHeight="1"/>
    <row r="46" spans="2:4" ht="12.75" customHeight="1"/>
    <row r="47" spans="2:4" ht="12.75" customHeight="1">
      <c r="D47" s="5" t="s">
        <v>6</v>
      </c>
    </row>
    <row r="48" spans="2:4">
      <c r="B48" s="8"/>
      <c r="C48" s="15"/>
    </row>
    <row r="49" spans="2:7">
      <c r="E49" s="26" t="s">
        <v>23</v>
      </c>
      <c r="F49" s="8" t="s">
        <v>21</v>
      </c>
      <c r="G49" s="15" t="s">
        <v>15</v>
      </c>
    </row>
    <row r="50" spans="2:7">
      <c r="B50" s="9"/>
    </row>
    <row r="51" spans="2:7">
      <c r="B51" s="9"/>
      <c r="F51" s="25" t="s">
        <v>13</v>
      </c>
      <c r="G51" s="16" t="s">
        <v>22</v>
      </c>
    </row>
    <row r="52" spans="2:7">
      <c r="B52" s="9"/>
      <c r="F52" s="25">
        <v>0</v>
      </c>
      <c r="G52" s="16" t="s">
        <v>16</v>
      </c>
    </row>
    <row r="53" spans="2:7">
      <c r="B53" s="9"/>
      <c r="F53" s="25">
        <v>1</v>
      </c>
      <c r="G53" s="16" t="s">
        <v>17</v>
      </c>
    </row>
    <row r="54" spans="2:7">
      <c r="B54" s="6"/>
      <c r="F54" s="25">
        <v>2</v>
      </c>
      <c r="G54" s="16" t="s">
        <v>18</v>
      </c>
    </row>
    <row r="55" spans="2:7">
      <c r="B55" s="7"/>
      <c r="F55" s="25">
        <v>3</v>
      </c>
      <c r="G55" s="16" t="s">
        <v>19</v>
      </c>
    </row>
    <row r="56" spans="2:7">
      <c r="F56" s="25">
        <v>4</v>
      </c>
      <c r="G56" s="16" t="s">
        <v>20</v>
      </c>
    </row>
  </sheetData>
  <phoneticPr fontId="1" type="noConversion"/>
  <printOptions horizontalCentered="1" verticalCentered="1"/>
  <pageMargins left="0" right="0" top="1.7716535433070868" bottom="0.31496062992125984" header="0.78740157480314965" footer="7.874015748031496E-2"/>
  <pageSetup paperSize="9" orientation="landscape" r:id="rId1"/>
  <headerFooter alignWithMargins="0">
    <oddHeader>&amp;L&amp;G&amp;C&amp;"Arial,Negrita"INSTITUTO NACIONAL DE ESTADÍSTICA Y CENSOS (INEC)
INDICE DE PRECIOS AL PRODUCTOR (IPP)
Base 1995 = 100
VARIACIÓN EN LO QUE VA DEL AÑO DEL INDICE NACIONAL A NIVEL DE SECCIÓN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 Nacional</vt:lpstr>
      <vt:lpstr>Vari. mensuales</vt:lpstr>
      <vt:lpstr>Vari. anuales</vt:lpstr>
      <vt:lpstr>Var. va año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INEC Rocio Andino</cp:lastModifiedBy>
  <cp:lastPrinted>2012-08-03T18:33:34Z</cp:lastPrinted>
  <dcterms:created xsi:type="dcterms:W3CDTF">2004-05-12T20:03:50Z</dcterms:created>
  <dcterms:modified xsi:type="dcterms:W3CDTF">2012-10-04T21:36:00Z</dcterms:modified>
</cp:coreProperties>
</file>