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6105" windowWidth="19170" windowHeight="6240" tabRatio="693"/>
  </bookViews>
  <sheets>
    <sheet name="Indice Nacional consumo final" sheetId="17" r:id="rId1"/>
    <sheet name="Vari. mensuales" sheetId="16" r:id="rId2"/>
    <sheet name="Vari. anuales" sheetId="19" r:id="rId3"/>
    <sheet name="Var. va año" sheetId="20" r:id="rId4"/>
  </sheets>
  <externalReferences>
    <externalReference r:id="rId5"/>
  </externalReferences>
  <definedNames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N5" i="20"/>
  <c r="N6"/>
  <c r="N7"/>
  <c r="N8"/>
  <c r="N9"/>
  <c r="O5" i="19"/>
  <c r="O6"/>
  <c r="O7"/>
  <c r="O8"/>
  <c r="O9"/>
  <c r="O5" i="17"/>
  <c r="O6"/>
  <c r="O7"/>
  <c r="O8"/>
  <c r="O9"/>
  <c r="N5"/>
  <c r="N6"/>
  <c r="N7"/>
  <c r="N8"/>
  <c r="N9"/>
  <c r="N9" i="16"/>
  <c r="N8"/>
  <c r="N7"/>
  <c r="N6"/>
  <c r="N5"/>
  <c r="O5"/>
  <c r="O6"/>
  <c r="O7"/>
  <c r="O8"/>
  <c r="O9"/>
  <c r="M5" i="20"/>
  <c r="M6"/>
  <c r="M7"/>
  <c r="M8"/>
  <c r="M9"/>
  <c r="N5" i="19"/>
  <c r="N6"/>
  <c r="N7"/>
  <c r="N8"/>
  <c r="N9"/>
  <c r="L5" i="20"/>
  <c r="L6"/>
  <c r="L7"/>
  <c r="L8"/>
  <c r="L9"/>
  <c r="M5" i="19"/>
  <c r="M6"/>
  <c r="M7"/>
  <c r="M8"/>
  <c r="M9"/>
  <c r="M5" i="16"/>
  <c r="M6"/>
  <c r="M7"/>
  <c r="M8"/>
  <c r="M9"/>
  <c r="M5" i="17"/>
  <c r="M6"/>
  <c r="M7"/>
  <c r="M8"/>
  <c r="M9"/>
  <c r="K5" i="20"/>
  <c r="K6"/>
  <c r="K7"/>
  <c r="K8"/>
  <c r="K9"/>
  <c r="L5" i="19"/>
  <c r="L6"/>
  <c r="L7"/>
  <c r="L8"/>
  <c r="L9"/>
  <c r="L5" i="16"/>
  <c r="L6"/>
  <c r="L7"/>
  <c r="L8"/>
  <c r="L9"/>
  <c r="L5" i="17"/>
  <c r="L6"/>
  <c r="L7"/>
  <c r="L8"/>
  <c r="L9"/>
  <c r="J5" i="20"/>
  <c r="J6"/>
  <c r="J7"/>
  <c r="J8"/>
  <c r="J9"/>
  <c r="I9"/>
  <c r="I8"/>
  <c r="I7"/>
  <c r="I6"/>
  <c r="I5"/>
  <c r="K5" i="19"/>
  <c r="K6"/>
  <c r="K7"/>
  <c r="K8"/>
  <c r="K9"/>
  <c r="J7"/>
  <c r="J9"/>
  <c r="J8"/>
  <c r="J6"/>
  <c r="J5"/>
  <c r="K5" i="16"/>
  <c r="K6"/>
  <c r="K7"/>
  <c r="K8"/>
  <c r="K9"/>
  <c r="J9"/>
  <c r="J8"/>
  <c r="J7"/>
  <c r="J6"/>
  <c r="J5"/>
  <c r="K5" i="17"/>
  <c r="K6"/>
  <c r="K7"/>
  <c r="K8"/>
  <c r="K9"/>
  <c r="J9"/>
  <c r="J8"/>
  <c r="J7"/>
  <c r="J6"/>
  <c r="J5"/>
</calcChain>
</file>

<file path=xl/sharedStrings.xml><?xml version="1.0" encoding="utf-8"?>
<sst xmlns="http://schemas.openxmlformats.org/spreadsheetml/2006/main" count="137" uniqueCount="35">
  <si>
    <t>PRODUCTOS DE LA AGRICULTURA, Y LA SILVICULTURA Y LA PESCA</t>
  </si>
  <si>
    <t>PRODUCTOS ALIMENTICIOS, BEBIDAS Y TABACO TEXTILES, PRENDAS DE VESTIR Y PRODUCTOS DE CUERO</t>
  </si>
  <si>
    <t>OTROS BIENES TRANSPORTABLES, EXCEPTO PRODUCTOS METALICOS, MAQUINARIA Y EQUIPO</t>
  </si>
  <si>
    <t>PRODUCTOS METALICOS, MAQUINARIA Y EQUIPO</t>
  </si>
  <si>
    <t>NOMBRES DE LAS SECCIONES EN LA CLASIFICACIÓN CENTRAL DE PRODUCTOS</t>
  </si>
  <si>
    <t>SIMBOLOGÍA</t>
  </si>
  <si>
    <t>SECCIÓN</t>
  </si>
  <si>
    <t>DENOMINACIÓN</t>
  </si>
  <si>
    <t>PRODUCTOS DE LA AGRICULTURA, LA SILVICULTURA Y LA PESCA</t>
  </si>
  <si>
    <t>PRODUCTOS ALIMENTICIOS, BEBIDAS Y TABACO; TEXTILES, PRENDAS DE VESTIR Y PRODUCTOS DE CUERO</t>
  </si>
  <si>
    <t>OTROS BIENES TRANSPORTABLES, EXCEPTO PRODUCTOS METÁLICOS, MAQUINARIA Y EQUIPO</t>
  </si>
  <si>
    <t>PRODUCTOS METÁLICOS, MAQUINARIA Y EQUIPO</t>
  </si>
  <si>
    <t>2</t>
  </si>
  <si>
    <t>3</t>
  </si>
  <si>
    <t>4</t>
  </si>
  <si>
    <t>0</t>
  </si>
  <si>
    <t>DESCRIPCIÓN</t>
  </si>
  <si>
    <t>CÓDIGO</t>
  </si>
  <si>
    <t>T</t>
  </si>
  <si>
    <t>TOTAL NACIONAL DE CONSUMO FINAL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</si>
  <si>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</si>
  <si>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</si>
  <si>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</si>
  <si>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</si>
  <si>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</si>
  <si>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</si>
  <si>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</si>
  <si>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</si>
  <si>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</si>
  <si>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</si>
  <si>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Feb</t>
  </si>
  <si>
    <t>ÍNDICE NACIONAL DE CONSUMO FINAL</t>
  </si>
  <si>
    <t>Ene.12</t>
  </si>
  <si>
    <t>Feb.</t>
  </si>
  <si>
    <t>Oct.11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</si>
</sst>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8"/>
      <color indexed="63"/>
      <name val="Arial"/>
      <family val="2"/>
    </font>
    <font>
      <sz val="8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5"/>
      <name val="Arial"/>
    </font>
    <font>
      <b/>
      <sz val="10"/>
      <name val="Symbol"/>
      <family val="1"/>
      <charset val="2"/>
    </font>
    <font>
      <b/>
      <sz val="9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4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6" fillId="0" borderId="0" xfId="0" applyFont="1"/>
    <xf numFmtId="0" fontId="5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5"/>
      <rgbColor rgb="00CCFFFF"/>
      <rgbColor rgb="00660066"/>
      <rgbColor rgb="00FF8080"/>
      <rgbColor rgb="000066CC"/>
      <rgbColor rgb="00CCCCFF"/>
      <rgbColor rgb="00000080"/>
      <rgbColor rgb="00FF00FF"/>
      <rgbColor rgb="00FFFFF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9.1375770020533834E-2"/>
          <c:y val="4.5197864798135153E-2"/>
          <c:w val="0.87539837563223066"/>
          <c:h val="0.85875943116456965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'Indice Nacional consumo final'!$C$4:$O$4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Feb.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'Indice Nacional consumo final'!$C$5:$O$5</c:f>
              <c:numCache>
                <c:formatCode>0.00</c:formatCode>
                <c:ptCount val="13"/>
                <c:pt idx="0">
                  <c:v>1528.606649879275</c:v>
                </c:pt>
                <c:pt idx="1">
                  <c:v>1561.23283890576</c:v>
                </c:pt>
                <c:pt idx="2">
                  <c:v>1545.1234319781456</c:v>
                </c:pt>
                <c:pt idx="3">
                  <c:v>1581.7822907843097</c:v>
                </c:pt>
                <c:pt idx="4">
                  <c:v>1573.9790446369354</c:v>
                </c:pt>
                <c:pt idx="5">
                  <c:v>1595.4300550429753</c:v>
                </c:pt>
                <c:pt idx="6">
                  <c:v>1597.7374002969884</c:v>
                </c:pt>
                <c:pt idx="7">
                  <c:v>1622.4273743074107</c:v>
                </c:pt>
                <c:pt idx="8">
                  <c:v>1598.6432562913724</c:v>
                </c:pt>
                <c:pt idx="9">
                  <c:v>1609.3512350770429</c:v>
                </c:pt>
                <c:pt idx="10">
                  <c:v>1619.8033934488985</c:v>
                </c:pt>
                <c:pt idx="11">
                  <c:v>1613.5387059089412</c:v>
                </c:pt>
                <c:pt idx="12">
                  <c:v>1615.8077471217834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'Indice Nacional consumo final'!$C$4:$O$4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Feb.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'Indice Nacional consumo final'!$C$6:$O$6</c:f>
              <c:numCache>
                <c:formatCode>0.00</c:formatCode>
                <c:ptCount val="13"/>
                <c:pt idx="0">
                  <c:v>1709.7741507033334</c:v>
                </c:pt>
                <c:pt idx="1">
                  <c:v>1900.3209930710732</c:v>
                </c:pt>
                <c:pt idx="2">
                  <c:v>1784.3862188338157</c:v>
                </c:pt>
                <c:pt idx="3">
                  <c:v>1978.9175490242817</c:v>
                </c:pt>
                <c:pt idx="4">
                  <c:v>1905.7416788553437</c:v>
                </c:pt>
                <c:pt idx="5">
                  <c:v>2016.906327043856</c:v>
                </c:pt>
                <c:pt idx="6">
                  <c:v>1975.0331904706588</c:v>
                </c:pt>
                <c:pt idx="7">
                  <c:v>2067.8109580879923</c:v>
                </c:pt>
                <c:pt idx="8">
                  <c:v>1924.1328488572976</c:v>
                </c:pt>
                <c:pt idx="9">
                  <c:v>1972.8368615744284</c:v>
                </c:pt>
                <c:pt idx="10">
                  <c:v>2024.1835552720506</c:v>
                </c:pt>
                <c:pt idx="11">
                  <c:v>1946.4472465726562</c:v>
                </c:pt>
                <c:pt idx="12">
                  <c:v>1954.9874658810334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'Indice Nacional consumo final'!$C$4:$O$4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Feb.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'Indice Nacional consumo final'!$C$7:$O$7</c:f>
              <c:numCache>
                <c:formatCode>0.00</c:formatCode>
                <c:ptCount val="13"/>
                <c:pt idx="0">
                  <c:v>1541.5044326852822</c:v>
                </c:pt>
                <c:pt idx="1">
                  <c:v>1539.8612968067077</c:v>
                </c:pt>
                <c:pt idx="2">
                  <c:v>1542.3415297758256</c:v>
                </c:pt>
                <c:pt idx="3">
                  <c:v>1540.2566511762848</c:v>
                </c:pt>
                <c:pt idx="4">
                  <c:v>1549.0305523510083</c:v>
                </c:pt>
                <c:pt idx="5">
                  <c:v>1553.7707922514035</c:v>
                </c:pt>
                <c:pt idx="6">
                  <c:v>1582.5142083901021</c:v>
                </c:pt>
                <c:pt idx="7">
                  <c:v>1604.2227201301648</c:v>
                </c:pt>
                <c:pt idx="8">
                  <c:v>1607.571839447623</c:v>
                </c:pt>
                <c:pt idx="9">
                  <c:v>1611.3514744394163</c:v>
                </c:pt>
                <c:pt idx="10">
                  <c:v>1613.6494422559431</c:v>
                </c:pt>
                <c:pt idx="11">
                  <c:v>1621.3003677799802</c:v>
                </c:pt>
                <c:pt idx="12">
                  <c:v>1628.1281946950028</c:v>
                </c:pt>
              </c:numCache>
            </c:numRef>
          </c:val>
        </c:ser>
        <c:ser>
          <c:idx val="3"/>
          <c:order val="3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'Indice Nacional consumo final'!$C$4:$O$4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Feb.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'Indice Nacional consumo final'!$C$8:$O$8</c:f>
              <c:numCache>
                <c:formatCode>0.00</c:formatCode>
                <c:ptCount val="13"/>
                <c:pt idx="0">
                  <c:v>1453.8142032919088</c:v>
                </c:pt>
                <c:pt idx="1">
                  <c:v>1451.0646563081484</c:v>
                </c:pt>
                <c:pt idx="2">
                  <c:v>1454.4702906070806</c:v>
                </c:pt>
                <c:pt idx="3">
                  <c:v>1458.597922469798</c:v>
                </c:pt>
                <c:pt idx="4">
                  <c:v>1462.0062049986345</c:v>
                </c:pt>
                <c:pt idx="5">
                  <c:v>1461.4951731603319</c:v>
                </c:pt>
                <c:pt idx="6">
                  <c:v>1463.5208582170928</c:v>
                </c:pt>
                <c:pt idx="7">
                  <c:v>1466.9996538723099</c:v>
                </c:pt>
                <c:pt idx="8">
                  <c:v>1468.5507867474062</c:v>
                </c:pt>
                <c:pt idx="9">
                  <c:v>1470.5924360846273</c:v>
                </c:pt>
                <c:pt idx="10">
                  <c:v>1469.9586543393284</c:v>
                </c:pt>
                <c:pt idx="11">
                  <c:v>1478.9051841054893</c:v>
                </c:pt>
                <c:pt idx="12">
                  <c:v>1475.9205972658772</c:v>
                </c:pt>
              </c:numCache>
            </c:numRef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'Indice Nacional consumo final'!$C$4:$O$4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Feb.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'Indice Nacional consumo final'!$C$9:$O$9</c:f>
              <c:numCache>
                <c:formatCode>0.00</c:formatCode>
                <c:ptCount val="13"/>
                <c:pt idx="0">
                  <c:v>1489.8347285113759</c:v>
                </c:pt>
                <c:pt idx="1">
                  <c:v>1496.9133590527549</c:v>
                </c:pt>
                <c:pt idx="2">
                  <c:v>1527.1821799705867</c:v>
                </c:pt>
                <c:pt idx="3">
                  <c:v>1539.7538490262493</c:v>
                </c:pt>
                <c:pt idx="4">
                  <c:v>1553.4848245942669</c:v>
                </c:pt>
                <c:pt idx="5">
                  <c:v>1560.2809078357402</c:v>
                </c:pt>
                <c:pt idx="6">
                  <c:v>1561.4261743786681</c:v>
                </c:pt>
                <c:pt idx="7">
                  <c:v>1562.1667073112874</c:v>
                </c:pt>
                <c:pt idx="8">
                  <c:v>1562.4057358557088</c:v>
                </c:pt>
                <c:pt idx="9">
                  <c:v>1562.4057358557088</c:v>
                </c:pt>
                <c:pt idx="10">
                  <c:v>1574.9849419157008</c:v>
                </c:pt>
                <c:pt idx="11">
                  <c:v>1591.8263566767691</c:v>
                </c:pt>
                <c:pt idx="12">
                  <c:v>1591.8263566767691</c:v>
                </c:pt>
              </c:numCache>
            </c:numRef>
          </c:val>
        </c:ser>
        <c:marker val="1"/>
        <c:axId val="259608960"/>
        <c:axId val="259610880"/>
      </c:lineChart>
      <c:catAx>
        <c:axId val="259608960"/>
        <c:scaling>
          <c:orientation val="minMax"/>
        </c:scaling>
        <c:axPos val="b"/>
        <c:numFmt formatCode="0.00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59610880"/>
        <c:crossesAt val="0"/>
        <c:auto val="1"/>
        <c:lblAlgn val="ctr"/>
        <c:lblOffset val="100"/>
        <c:tickLblSkip val="1"/>
        <c:tickMarkSkip val="1"/>
      </c:catAx>
      <c:valAx>
        <c:axId val="259610880"/>
        <c:scaling>
          <c:orientation val="minMax"/>
          <c:max val="2100"/>
          <c:min val="130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Í n d i c e s</a:t>
                </a:r>
              </a:p>
            </c:rich>
          </c:tx>
          <c:layout>
            <c:manualLayout>
              <c:xMode val="edge"/>
              <c:yMode val="edge"/>
              <c:x val="9.2402464065708418E-3"/>
              <c:y val="0.372882245651497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59608960"/>
        <c:crosses val="autoZero"/>
        <c:crossBetween val="midCat"/>
        <c:majorUnit val="100"/>
        <c:minorUnit val="5.6"/>
      </c:valAx>
      <c:spPr>
        <a:pattFill prst="pct70">
          <a:fgClr>
            <a:srgbClr val="FFFFF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000000000000111" r="0.75000000000000111" t="1" header="0" footer="0"/>
    <c:pageSetup paperSize="39" orientation="portrait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9.9639855942377231E-2"/>
          <c:y val="5.3072698084925686E-2"/>
          <c:w val="0.87394957983193278"/>
          <c:h val="0.84636986945960291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'Vari. mensuales'!$C$4:$O$4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Feb.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'Vari. mensuales'!$C$5:$O$5</c:f>
              <c:numCache>
                <c:formatCode>0.00</c:formatCode>
                <c:ptCount val="13"/>
                <c:pt idx="0">
                  <c:v>-0.2343615821587548</c:v>
                </c:pt>
                <c:pt idx="1">
                  <c:v>2.1343744009658678</c:v>
                </c:pt>
                <c:pt idx="2">
                  <c:v>-1.0318388472346811</c:v>
                </c:pt>
                <c:pt idx="3">
                  <c:v>2.3725521241517527</c:v>
                </c:pt>
                <c:pt idx="4">
                  <c:v>-0.49331985778555065</c:v>
                </c:pt>
                <c:pt idx="5">
                  <c:v>1.3628523504890779</c:v>
                </c:pt>
                <c:pt idx="6">
                  <c:v>0.144622150417689</c:v>
                </c:pt>
                <c:pt idx="7">
                  <c:v>1.545308634937939</c:v>
                </c:pt>
                <c:pt idx="8">
                  <c:v>-1.4659588708056219</c:v>
                </c:pt>
                <c:pt idx="9">
                  <c:v>0.66981665506233412</c:v>
                </c:pt>
                <c:pt idx="10">
                  <c:v>0.64946409112212677</c:v>
                </c:pt>
                <c:pt idx="11">
                  <c:v>-0.38675604491842819</c:v>
                </c:pt>
                <c:pt idx="12">
                  <c:v>0.14062514921600666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'Vari. mensuales'!$C$4:$O$4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Feb.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'Vari. mensuales'!$C$6:$O$6</c:f>
              <c:numCache>
                <c:formatCode>0.00</c:formatCode>
                <c:ptCount val="13"/>
                <c:pt idx="0">
                  <c:v>-3.1189504706933207</c:v>
                </c:pt>
                <c:pt idx="1">
                  <c:v>11.144562121807525</c:v>
                </c:pt>
                <c:pt idx="2">
                  <c:v>-6.1007995312359071</c:v>
                </c:pt>
                <c:pt idx="3">
                  <c:v>10.90186239600088</c:v>
                </c:pt>
                <c:pt idx="4">
                  <c:v>-3.6977725628345581</c:v>
                </c:pt>
                <c:pt idx="5">
                  <c:v>5.8331435693468165</c:v>
                </c:pt>
                <c:pt idx="6">
                  <c:v>-2.0761071553863246</c:v>
                </c:pt>
                <c:pt idx="7">
                  <c:v>4.6975295435528466</c:v>
                </c:pt>
                <c:pt idx="8">
                  <c:v>-6.9483193649165713</c:v>
                </c:pt>
                <c:pt idx="9">
                  <c:v>2.5312188161048681</c:v>
                </c:pt>
                <c:pt idx="10">
                  <c:v>2.6026832069958772</c:v>
                </c:pt>
                <c:pt idx="11">
                  <c:v>-3.8403784329206587</c:v>
                </c:pt>
                <c:pt idx="12">
                  <c:v>0.4387593510902974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'Vari. mensuales'!$C$4:$O$4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Feb.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'Vari. mensuales'!$C$7:$O$7</c:f>
              <c:numCache>
                <c:formatCode>0.00</c:formatCode>
                <c:ptCount val="13"/>
                <c:pt idx="0">
                  <c:v>0.31433182681071514</c:v>
                </c:pt>
                <c:pt idx="1">
                  <c:v>-0.1065930038042211</c:v>
                </c:pt>
                <c:pt idx="2">
                  <c:v>0.16106859587037547</c:v>
                </c:pt>
                <c:pt idx="3">
                  <c:v>-0.13517619536860082</c:v>
                </c:pt>
                <c:pt idx="4">
                  <c:v>0.56963890842627052</c:v>
                </c:pt>
                <c:pt idx="5">
                  <c:v>0.30601332512136992</c:v>
                </c:pt>
                <c:pt idx="6">
                  <c:v>1.8499135317796629</c:v>
                </c:pt>
                <c:pt idx="7">
                  <c:v>1.3717735755527087</c:v>
                </c:pt>
                <c:pt idx="8">
                  <c:v>0.20876897424730601</c:v>
                </c:pt>
                <c:pt idx="9">
                  <c:v>0.23511453106146973</c:v>
                </c:pt>
                <c:pt idx="10">
                  <c:v>0.14261120885039702</c:v>
                </c:pt>
                <c:pt idx="11">
                  <c:v>0.47413802054434484</c:v>
                </c:pt>
                <c:pt idx="12">
                  <c:v>0.42113275557767338</c:v>
                </c:pt>
              </c:numCache>
            </c:numRef>
          </c:val>
        </c:ser>
        <c:ser>
          <c:idx val="3"/>
          <c:order val="3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'Vari. mensuales'!$C$4:$O$4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Feb.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'Vari. mensuales'!$C$8:$O$8</c:f>
              <c:numCache>
                <c:formatCode>0.00</c:formatCode>
                <c:ptCount val="13"/>
                <c:pt idx="0">
                  <c:v>0.45959128057914711</c:v>
                </c:pt>
                <c:pt idx="1">
                  <c:v>-0.18912643565694509</c:v>
                </c:pt>
                <c:pt idx="2">
                  <c:v>0.23469900421922318</c:v>
                </c:pt>
                <c:pt idx="3">
                  <c:v>0.28378935543568673</c:v>
                </c:pt>
                <c:pt idx="4">
                  <c:v>0.23366840692227697</c:v>
                </c:pt>
                <c:pt idx="5">
                  <c:v>-3.4954149753630759E-2</c:v>
                </c:pt>
                <c:pt idx="6">
                  <c:v>0.13860360909578162</c:v>
                </c:pt>
                <c:pt idx="7">
                  <c:v>0.2377004492751098</c:v>
                </c:pt>
                <c:pt idx="8">
                  <c:v>0.10573505392463289</c:v>
                </c:pt>
                <c:pt idx="9">
                  <c:v>0.13902476888409865</c:v>
                </c:pt>
                <c:pt idx="10">
                  <c:v>-4.3097035572031928E-2</c:v>
                </c:pt>
                <c:pt idx="11">
                  <c:v>0.60862458544330877</c:v>
                </c:pt>
                <c:pt idx="12">
                  <c:v>-0.20181056038541101</c:v>
                </c:pt>
              </c:numCache>
            </c:numRef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'Vari. mensuales'!$C$4:$O$4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Feb.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'Vari. mensuales'!$C$9:$O$9</c:f>
              <c:numCache>
                <c:formatCode>0.00</c:formatCode>
                <c:ptCount val="13"/>
                <c:pt idx="0">
                  <c:v>1.6405725297856009</c:v>
                </c:pt>
                <c:pt idx="1">
                  <c:v>0.47512857674165332</c:v>
                </c:pt>
                <c:pt idx="2">
                  <c:v>2.0220823559879051</c:v>
                </c:pt>
                <c:pt idx="3">
                  <c:v>0.8231938023206169</c:v>
                </c:pt>
                <c:pt idx="4">
                  <c:v>0.89176432822046081</c:v>
                </c:pt>
                <c:pt idx="5">
                  <c:v>0.43747342322757277</c:v>
                </c:pt>
                <c:pt idx="6">
                  <c:v>7.3401304673808454E-2</c:v>
                </c:pt>
                <c:pt idx="7">
                  <c:v>4.7426701612323541E-2</c:v>
                </c:pt>
                <c:pt idx="8">
                  <c:v>1.5301090677624529E-2</c:v>
                </c:pt>
                <c:pt idx="9">
                  <c:v>0</c:v>
                </c:pt>
                <c:pt idx="10">
                  <c:v>0.80511775983096356</c:v>
                </c:pt>
                <c:pt idx="11">
                  <c:v>1.0693063986112463</c:v>
                </c:pt>
                <c:pt idx="12">
                  <c:v>0</c:v>
                </c:pt>
              </c:numCache>
            </c:numRef>
          </c:val>
        </c:ser>
        <c:marker val="1"/>
        <c:axId val="260516480"/>
        <c:axId val="260530944"/>
      </c:lineChart>
      <c:catAx>
        <c:axId val="260516480"/>
        <c:scaling>
          <c:orientation val="minMax"/>
        </c:scaling>
        <c:axPos val="b"/>
        <c:numFmt formatCode="0.00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0530944"/>
        <c:crossesAt val="0"/>
        <c:auto val="1"/>
        <c:lblAlgn val="ctr"/>
        <c:lblOffset val="100"/>
        <c:tickLblSkip val="1"/>
        <c:tickMarkSkip val="1"/>
      </c:catAx>
      <c:valAx>
        <c:axId val="260530944"/>
        <c:scaling>
          <c:orientation val="minMax"/>
          <c:max val="12"/>
          <c:min val="-9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 a r i a c i o n e s</a:t>
                </a:r>
              </a:p>
            </c:rich>
          </c:tx>
          <c:layout>
            <c:manualLayout>
              <c:xMode val="edge"/>
              <c:yMode val="edge"/>
              <c:x val="1.4925373134328361E-2"/>
              <c:y val="0.3044695670024500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0516480"/>
        <c:crosses val="autoZero"/>
        <c:crossBetween val="midCat"/>
        <c:majorUnit val="3"/>
        <c:minorUnit val="1"/>
      </c:valAx>
      <c:spPr>
        <a:pattFill prst="pct5">
          <a:fgClr>
            <a:srgbClr val="FFFFFF"/>
          </a:fgClr>
          <a:bgClr>
            <a:srgbClr val="FFFFF0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8.6866641587748025E-2"/>
          <c:y val="5.3521200375770767E-2"/>
          <c:w val="0.87280292261975501"/>
          <c:h val="0.84507158488059164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'Vari. anuales'!$C$4:$O$4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'Vari. anuales'!$C$5:$O$5</c:f>
              <c:numCache>
                <c:formatCode>0.00</c:formatCode>
                <c:ptCount val="13"/>
                <c:pt idx="0">
                  <c:v>3.5989443689028917</c:v>
                </c:pt>
                <c:pt idx="1">
                  <c:v>4.7300166055277373</c:v>
                </c:pt>
                <c:pt idx="2">
                  <c:v>3.9164234051484641</c:v>
                </c:pt>
                <c:pt idx="3">
                  <c:v>5.1809090152456889</c:v>
                </c:pt>
                <c:pt idx="4">
                  <c:v>3.0133943162790331</c:v>
                </c:pt>
                <c:pt idx="5">
                  <c:v>5.5517387964469265</c:v>
                </c:pt>
                <c:pt idx="6">
                  <c:v>5.6182899757154132</c:v>
                </c:pt>
                <c:pt idx="7">
                  <c:v>6.9346527327028014</c:v>
                </c:pt>
                <c:pt idx="8">
                  <c:v>5.7900745031934235</c:v>
                </c:pt>
                <c:pt idx="9">
                  <c:v>5.8170995758434856</c:v>
                </c:pt>
                <c:pt idx="10">
                  <c:v>5.5977458434787906</c:v>
                </c:pt>
                <c:pt idx="11">
                  <c:v>5.3074178413756528</c:v>
                </c:pt>
                <c:pt idx="12">
                  <c:v>5.7046132338489599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'Vari. anuales'!$C$4:$O$4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'Vari. anuales'!$C$6:$O$6</c:f>
              <c:numCache>
                <c:formatCode>0.00</c:formatCode>
                <c:ptCount val="13"/>
                <c:pt idx="0">
                  <c:v>0.72265421100910032</c:v>
                </c:pt>
                <c:pt idx="1">
                  <c:v>10.20340288490172</c:v>
                </c:pt>
                <c:pt idx="2">
                  <c:v>4.4792556537292825</c:v>
                </c:pt>
                <c:pt idx="3">
                  <c:v>12.325338126967551</c:v>
                </c:pt>
                <c:pt idx="4">
                  <c:v>4.13716796417485</c:v>
                </c:pt>
                <c:pt idx="5">
                  <c:v>18.10619013917325</c:v>
                </c:pt>
                <c:pt idx="6">
                  <c:v>16.512563273603817</c:v>
                </c:pt>
                <c:pt idx="7">
                  <c:v>20.49451644317044</c:v>
                </c:pt>
                <c:pt idx="8">
                  <c:v>14.675461383711692</c:v>
                </c:pt>
                <c:pt idx="9">
                  <c:v>14.748719262073465</c:v>
                </c:pt>
                <c:pt idx="10">
                  <c:v>15.173284029848503</c:v>
                </c:pt>
                <c:pt idx="11">
                  <c:v>10.284639017939298</c:v>
                </c:pt>
                <c:pt idx="12">
                  <c:v>14.341854161079056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'Vari. anuales'!$C$4:$O$4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'Vari. anuales'!$C$7:$O$7</c:f>
              <c:numCache>
                <c:formatCode>0.00</c:formatCode>
                <c:ptCount val="13"/>
                <c:pt idx="0">
                  <c:v>7.1800917155918853</c:v>
                </c:pt>
                <c:pt idx="1">
                  <c:v>4.7621452925137078</c:v>
                </c:pt>
                <c:pt idx="2">
                  <c:v>5.3365162479527442</c:v>
                </c:pt>
                <c:pt idx="3">
                  <c:v>4.076605625251247</c:v>
                </c:pt>
                <c:pt idx="4">
                  <c:v>2.8016252947397504</c:v>
                </c:pt>
                <c:pt idx="5">
                  <c:v>2.6154246557581189</c:v>
                </c:pt>
                <c:pt idx="6">
                  <c:v>3.6262592301387997</c:v>
                </c:pt>
                <c:pt idx="7">
                  <c:v>5.2074845640440515</c:v>
                </c:pt>
                <c:pt idx="8">
                  <c:v>5.3286232648168408</c:v>
                </c:pt>
                <c:pt idx="9">
                  <c:v>5.0133735329497</c:v>
                </c:pt>
                <c:pt idx="10">
                  <c:v>4.0441146031022157</c:v>
                </c:pt>
                <c:pt idx="11">
                  <c:v>5.5071004895489466</c:v>
                </c:pt>
                <c:pt idx="12">
                  <c:v>5.6194299654930688</c:v>
                </c:pt>
              </c:numCache>
            </c:numRef>
          </c:val>
        </c:ser>
        <c:ser>
          <c:idx val="3"/>
          <c:order val="3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'Vari. anuales'!$C$4:$O$4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'Vari. anuales'!$C$8:$O$8</c:f>
              <c:numCache>
                <c:formatCode>0.00</c:formatCode>
                <c:ptCount val="13"/>
                <c:pt idx="0">
                  <c:v>2.1992485870785998</c:v>
                </c:pt>
                <c:pt idx="1">
                  <c:v>2.0550104534028435</c:v>
                </c:pt>
                <c:pt idx="2">
                  <c:v>2.1618156184867416</c:v>
                </c:pt>
                <c:pt idx="3">
                  <c:v>2.0365300540558451</c:v>
                </c:pt>
                <c:pt idx="4">
                  <c:v>1.7920436808781943</c:v>
                </c:pt>
                <c:pt idx="5">
                  <c:v>1.2533069238951384</c:v>
                </c:pt>
                <c:pt idx="6">
                  <c:v>1.4339238066815199</c:v>
                </c:pt>
                <c:pt idx="7">
                  <c:v>1.48916672519006</c:v>
                </c:pt>
                <c:pt idx="8">
                  <c:v>1.6291334599613805</c:v>
                </c:pt>
                <c:pt idx="9">
                  <c:v>1.8584271738912435</c:v>
                </c:pt>
                <c:pt idx="10">
                  <c:v>1.7014815452626237</c:v>
                </c:pt>
                <c:pt idx="11">
                  <c:v>2.1933958284048742</c:v>
                </c:pt>
                <c:pt idx="12">
                  <c:v>1.5205790343712664</c:v>
                </c:pt>
              </c:numCache>
            </c:numRef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'Vari. anuales'!$C$4:$O$4</c:f>
              <c:strCache>
                <c:ptCount val="13"/>
                <c:pt idx="0">
                  <c:v>Oct.11</c:v>
                </c:pt>
                <c:pt idx="1">
                  <c:v>Nov</c:v>
                </c:pt>
                <c:pt idx="2">
                  <c:v>Dic</c:v>
                </c:pt>
                <c:pt idx="3">
                  <c:v>Ene.12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'Vari. anuales'!$C$9:$O$9</c:f>
              <c:numCache>
                <c:formatCode>0.00</c:formatCode>
                <c:ptCount val="13"/>
                <c:pt idx="0">
                  <c:v>5.3795033617350043</c:v>
                </c:pt>
                <c:pt idx="1">
                  <c:v>4.7472631190217385</c:v>
                </c:pt>
                <c:pt idx="2">
                  <c:v>6.8653390449317158</c:v>
                </c:pt>
                <c:pt idx="3">
                  <c:v>7.7019716907645233</c:v>
                </c:pt>
                <c:pt idx="4">
                  <c:v>7.8979470741308688</c:v>
                </c:pt>
                <c:pt idx="5">
                  <c:v>8.4909188510346496</c:v>
                </c:pt>
                <c:pt idx="6">
                  <c:v>8.8092986673469653</c:v>
                </c:pt>
                <c:pt idx="7">
                  <c:v>8.5778013196839993</c:v>
                </c:pt>
                <c:pt idx="8">
                  <c:v>8.0895559923564093</c:v>
                </c:pt>
                <c:pt idx="9">
                  <c:v>7.6299244103926327</c:v>
                </c:pt>
                <c:pt idx="10">
                  <c:v>7.9614333892338465</c:v>
                </c:pt>
                <c:pt idx="11">
                  <c:v>8.5987184781846082</c:v>
                </c:pt>
                <c:pt idx="12">
                  <c:v>6.845835058986836</c:v>
                </c:pt>
              </c:numCache>
            </c:numRef>
          </c:val>
        </c:ser>
        <c:marker val="1"/>
        <c:axId val="260365312"/>
        <c:axId val="260371584"/>
      </c:lineChart>
      <c:catAx>
        <c:axId val="260365312"/>
        <c:scaling>
          <c:orientation val="minMax"/>
        </c:scaling>
        <c:axPos val="b"/>
        <c:numFmt formatCode="0.00" sourceLinked="1"/>
        <c:majorTickMark val="cross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0371584"/>
        <c:crossesAt val="0"/>
        <c:auto val="1"/>
        <c:lblAlgn val="ctr"/>
        <c:lblOffset val="100"/>
        <c:tickLblSkip val="1"/>
        <c:tickMarkSkip val="1"/>
      </c:catAx>
      <c:valAx>
        <c:axId val="260371584"/>
        <c:scaling>
          <c:orientation val="minMax"/>
          <c:max val="24"/>
          <c:min val="-5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 a r i a c i o n e s</a:t>
                </a:r>
              </a:p>
            </c:rich>
          </c:tx>
          <c:layout>
            <c:manualLayout>
              <c:xMode val="edge"/>
              <c:yMode val="edge"/>
              <c:x val="2.6607538802660813E-2"/>
              <c:y val="0.3098594506672586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0365312"/>
        <c:crosses val="autoZero"/>
        <c:crossBetween val="midCat"/>
        <c:majorUnit val="4"/>
        <c:minorUnit val="1"/>
      </c:valAx>
      <c:spPr>
        <a:pattFill prst="pct5">
          <a:fgClr>
            <a:srgbClr val="FFFFFF"/>
          </a:fgClr>
          <a:bgClr>
            <a:srgbClr val="FFFFF0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000000000000111" r="0.75000000000000111" t="1" header="0" footer="0"/>
    <c:pageSetup paperSize="39" orientation="landscape" horizontalDpi="120" verticalDpi="72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8.6560364464692841E-2"/>
          <c:y val="6.684491978609626E-2"/>
          <c:w val="0.89749430523917995"/>
          <c:h val="0.81283422459893062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elete val="1"/>
          </c:dLbls>
          <c:cat>
            <c:strRef>
              <c:f>'Var. va año'!$E$4:$M$4</c:f>
              <c:strCache>
                <c:ptCount val="9"/>
                <c:pt idx="0">
                  <c:v>Ene.12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</c:strCache>
            </c:strRef>
          </c:cat>
          <c:val>
            <c:numRef>
              <c:f>'Var. va año'!$E$5:$M$5</c:f>
              <c:numCache>
                <c:formatCode>0.00</c:formatCode>
                <c:ptCount val="9"/>
                <c:pt idx="0">
                  <c:v>2.3725521241517527</c:v>
                </c:pt>
                <c:pt idx="1">
                  <c:v>1.8675279956014634</c:v>
                </c:pt>
                <c:pt idx="2">
                  <c:v>3.2558319952746189</c:v>
                </c:pt>
                <c:pt idx="3">
                  <c:v>3.4051627999378553</c:v>
                </c:pt>
                <c:pt idx="4">
                  <c:v>5.0030917096569141</c:v>
                </c:pt>
                <c:pt idx="5">
                  <c:v>3.4637895721190404</c:v>
                </c:pt>
                <c:pt idx="6">
                  <c:v>4.1568072666317448</c:v>
                </c:pt>
                <c:pt idx="7">
                  <c:v>4.8332683282877866</c:v>
                </c:pt>
                <c:pt idx="8">
                  <c:v>4.4278193259425791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elete val="1"/>
          </c:dLbls>
          <c:cat>
            <c:strRef>
              <c:f>'Var. va año'!$E$4:$M$4</c:f>
              <c:strCache>
                <c:ptCount val="9"/>
                <c:pt idx="0">
                  <c:v>Ene.12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</c:strCache>
            </c:strRef>
          </c:cat>
          <c:val>
            <c:numRef>
              <c:f>'Var. va año'!$E$6:$M$6</c:f>
              <c:numCache>
                <c:formatCode>0.00</c:formatCode>
                <c:ptCount val="9"/>
                <c:pt idx="0">
                  <c:v>10.90186239600088</c:v>
                </c:pt>
                <c:pt idx="1">
                  <c:v>6.8009637566490255</c:v>
                </c:pt>
                <c:pt idx="2">
                  <c:v>13.030817306020424</c:v>
                </c:pt>
                <c:pt idx="3">
                  <c:v>10.684176420138485</c:v>
                </c:pt>
                <c:pt idx="4">
                  <c:v>15.883598307512628</c:v>
                </c:pt>
                <c:pt idx="5">
                  <c:v>7.8316358055495954</c:v>
                </c:pt>
                <c:pt idx="6">
                  <c:v>10.561090460773357</c:v>
                </c:pt>
                <c:pt idx="7">
                  <c:v>13.438645395667436</c:v>
                </c:pt>
                <c:pt idx="8">
                  <c:v>9.082172123294896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dLbls>
            <c:delete val="1"/>
          </c:dLbls>
          <c:cat>
            <c:strRef>
              <c:f>'Var. va año'!$E$4:$M$4</c:f>
              <c:strCache>
                <c:ptCount val="9"/>
                <c:pt idx="0">
                  <c:v>Ene.12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</c:strCache>
            </c:strRef>
          </c:cat>
          <c:val>
            <c:numRef>
              <c:f>'Var. va año'!$E$7:$M$7</c:f>
              <c:numCache>
                <c:formatCode>0.00</c:formatCode>
                <c:ptCount val="9"/>
                <c:pt idx="0">
                  <c:v>-0.13517619536860082</c:v>
                </c:pt>
                <c:pt idx="1">
                  <c:v>0.43369269685391032</c:v>
                </c:pt>
                <c:pt idx="2">
                  <c:v>0.74103317941774094</c:v>
                </c:pt>
                <c:pt idx="3">
                  <c:v>2.6046551842584051</c:v>
                </c:pt>
                <c:pt idx="4">
                  <c:v>4.0121587313630442</c:v>
                </c:pt>
                <c:pt idx="5">
                  <c:v>4.2293038482390131</c:v>
                </c:pt>
                <c:pt idx="6">
                  <c:v>4.4743620872104088</c:v>
                </c:pt>
                <c:pt idx="7">
                  <c:v>4.6233542379217312</c:v>
                </c:pt>
                <c:pt idx="8">
                  <c:v>5.1194133387325138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elete val="1"/>
          </c:dLbls>
          <c:cat>
            <c:strRef>
              <c:f>'Var. va año'!$E$4:$M$4</c:f>
              <c:strCache>
                <c:ptCount val="9"/>
                <c:pt idx="0">
                  <c:v>Ene.12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</c:strCache>
            </c:strRef>
          </c:cat>
          <c:val>
            <c:numRef>
              <c:f>'Var. va año'!$E$8:$M$8</c:f>
              <c:numCache>
                <c:formatCode>0.00</c:formatCode>
                <c:ptCount val="9"/>
                <c:pt idx="0">
                  <c:v>0.28378935543568673</c:v>
                </c:pt>
                <c:pt idx="1">
                  <c:v>0.51812088842382309</c:v>
                </c:pt>
                <c:pt idx="2">
                  <c:v>0.48298563391892912</c:v>
                </c:pt>
                <c:pt idx="3">
                  <c:v>0.62225867853476302</c:v>
                </c:pt>
                <c:pt idx="4">
                  <c:v>0.8614382394843858</c:v>
                </c:pt>
                <c:pt idx="5">
                  <c:v>0.96808413559608653</c:v>
                </c:pt>
                <c:pt idx="6">
                  <c:v>1.1084547812123162</c:v>
                </c:pt>
                <c:pt idx="7">
                  <c:v>1.0648800344889224</c:v>
                </c:pt>
                <c:pt idx="8">
                  <c:v>1.6799857416276183</c:v>
                </c:pt>
              </c:numCache>
            </c:numRef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elete val="1"/>
          </c:dLbls>
          <c:cat>
            <c:strRef>
              <c:f>'Var. va año'!$E$4:$M$4</c:f>
              <c:strCache>
                <c:ptCount val="9"/>
                <c:pt idx="0">
                  <c:v>Ene.12</c:v>
                </c:pt>
                <c:pt idx="1">
                  <c:v>Feb.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</c:strCache>
            </c:strRef>
          </c:cat>
          <c:val>
            <c:numRef>
              <c:f>'Var. va año'!$E$9:$M$9</c:f>
              <c:numCache>
                <c:formatCode>0.00</c:formatCode>
                <c:ptCount val="9"/>
                <c:pt idx="0">
                  <c:v>0.8231938023206169</c:v>
                </c:pt>
                <c:pt idx="1">
                  <c:v>1.7222990792222816</c:v>
                </c:pt>
                <c:pt idx="2">
                  <c:v>2.1673071031899269</c:v>
                </c:pt>
                <c:pt idx="3">
                  <c:v>2.2422992395537875</c:v>
                </c:pt>
                <c:pt idx="4">
                  <c:v>2.290789389735707</c:v>
                </c:pt>
                <c:pt idx="5">
                  <c:v>2.3064409961750982</c:v>
                </c:pt>
                <c:pt idx="6">
                  <c:v>2.3064409961750982</c:v>
                </c:pt>
                <c:pt idx="7">
                  <c:v>3.1301283220862786</c:v>
                </c:pt>
                <c:pt idx="8">
                  <c:v>4.232905383130344</c:v>
                </c:pt>
              </c:numCache>
            </c:numRef>
          </c:val>
        </c:ser>
        <c:dLbls>
          <c:showVal val="1"/>
        </c:dLbls>
        <c:marker val="1"/>
        <c:axId val="260459136"/>
        <c:axId val="260494080"/>
      </c:lineChart>
      <c:catAx>
        <c:axId val="260459136"/>
        <c:scaling>
          <c:orientation val="minMax"/>
        </c:scaling>
        <c:axPos val="b"/>
        <c:numFmt formatCode="0.00" sourceLinked="1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0494080"/>
        <c:crosses val="autoZero"/>
        <c:auto val="1"/>
        <c:lblAlgn val="ctr"/>
        <c:lblOffset val="100"/>
        <c:tickLblSkip val="1"/>
        <c:tickMarkSkip val="1"/>
      </c:catAx>
      <c:valAx>
        <c:axId val="260494080"/>
        <c:scaling>
          <c:orientation val="minMax"/>
          <c:max val="17"/>
          <c:min val="-1"/>
        </c:scaling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 a r i a c i o n e s</a:t>
                </a:r>
              </a:p>
            </c:rich>
          </c:tx>
          <c:layout>
            <c:manualLayout>
              <c:xMode val="edge"/>
              <c:yMode val="edge"/>
              <c:x val="1.8223234624145785E-2"/>
              <c:y val="0.31550802139037515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260459136"/>
        <c:crosses val="autoZero"/>
        <c:crossBetween val="between"/>
        <c:majorUnit val="2"/>
      </c:valAx>
      <c:spPr>
        <a:solidFill>
          <a:srgbClr val="FFFFE5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25</xdr:row>
      <xdr:rowOff>66675</xdr:rowOff>
    </xdr:from>
    <xdr:to>
      <xdr:col>14</xdr:col>
      <xdr:colOff>466725</xdr:colOff>
      <xdr:row>46</xdr:row>
      <xdr:rowOff>38100</xdr:rowOff>
    </xdr:to>
    <xdr:graphicFrame macro="">
      <xdr:nvGraphicFramePr>
        <xdr:cNvPr id="1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1228725</xdr:colOff>
      <xdr:row>51</xdr:row>
      <xdr:rowOff>47625</xdr:rowOff>
    </xdr:from>
    <xdr:to>
      <xdr:col>1</xdr:col>
      <xdr:colOff>1838325</xdr:colOff>
      <xdr:row>55</xdr:row>
      <xdr:rowOff>104775</xdr:rowOff>
    </xdr:to>
    <xdr:grpSp>
      <xdr:nvGrpSpPr>
        <xdr:cNvPr id="1122" name="Group 33"/>
        <xdr:cNvGrpSpPr>
          <a:grpSpLocks/>
        </xdr:cNvGrpSpPr>
      </xdr:nvGrpSpPr>
      <xdr:grpSpPr bwMode="auto">
        <a:xfrm>
          <a:off x="1762125" y="9867900"/>
          <a:ext cx="609600" cy="704850"/>
          <a:chOff x="130" y="1002"/>
          <a:chExt cx="64" cy="74"/>
        </a:xfrm>
      </xdr:grpSpPr>
      <xdr:grpSp>
        <xdr:nvGrpSpPr>
          <xdr:cNvPr id="1123" name="Group 6"/>
          <xdr:cNvGrpSpPr>
            <a:grpSpLocks/>
          </xdr:cNvGrpSpPr>
        </xdr:nvGrpSpPr>
        <xdr:grpSpPr bwMode="auto">
          <a:xfrm>
            <a:off x="130" y="1033"/>
            <a:ext cx="63" cy="9"/>
            <a:chOff x="80" y="531"/>
            <a:chExt cx="80" cy="9"/>
          </a:xfrm>
        </xdr:grpSpPr>
        <xdr:sp macro="" textlink="">
          <xdr:nvSpPr>
            <xdr:cNvPr id="1140" name="Line 7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808000"/>
              </a:solidFill>
              <a:round/>
              <a:headEnd/>
              <a:tailEnd/>
            </a:ln>
          </xdr:spPr>
        </xdr:sp>
        <xdr:sp macro="" textlink="">
          <xdr:nvSpPr>
            <xdr:cNvPr id="1141" name="AutoShape 8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808000"/>
            </a:solidFill>
            <a:ln w="9525">
              <a:solidFill>
                <a:srgbClr val="808000"/>
              </a:solidFill>
              <a:miter lim="800000"/>
              <a:headEnd/>
              <a:tailEnd/>
            </a:ln>
          </xdr:spPr>
        </xdr:sp>
      </xdr:grpSp>
      <xdr:grpSp>
        <xdr:nvGrpSpPr>
          <xdr:cNvPr id="1124" name="Group 31"/>
          <xdr:cNvGrpSpPr>
            <a:grpSpLocks/>
          </xdr:cNvGrpSpPr>
        </xdr:nvGrpSpPr>
        <xdr:grpSpPr bwMode="auto">
          <a:xfrm>
            <a:off x="130" y="1052"/>
            <a:ext cx="63" cy="8"/>
            <a:chOff x="169" y="1052"/>
            <a:chExt cx="63" cy="8"/>
          </a:xfrm>
        </xdr:grpSpPr>
        <xdr:sp macro="" textlink="">
          <xdr:nvSpPr>
            <xdr:cNvPr id="1138" name="AutoShape 20"/>
            <xdr:cNvSpPr>
              <a:spLocks noChangeArrowheads="1"/>
            </xdr:cNvSpPr>
          </xdr:nvSpPr>
          <xdr:spPr bwMode="auto">
            <a:xfrm>
              <a:off x="195" y="1052"/>
              <a:ext cx="8" cy="8"/>
            </a:xfrm>
            <a:prstGeom prst="flowChartDecision">
              <a:avLst/>
            </a:prstGeom>
            <a:solidFill>
              <a:srgbClr val="00CCFF"/>
            </a:solidFill>
            <a:ln w="9525">
              <a:solidFill>
                <a:srgbClr val="00CCFF"/>
              </a:solidFill>
              <a:miter lim="800000"/>
              <a:headEnd/>
              <a:tailEnd/>
            </a:ln>
          </xdr:spPr>
        </xdr:sp>
        <xdr:sp macro="" textlink="">
          <xdr:nvSpPr>
            <xdr:cNvPr id="1139" name="Line 9"/>
            <xdr:cNvSpPr>
              <a:spLocks noChangeShapeType="1"/>
            </xdr:cNvSpPr>
          </xdr:nvSpPr>
          <xdr:spPr bwMode="auto">
            <a:xfrm>
              <a:off x="169" y="1056"/>
              <a:ext cx="6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/>
              <a:tailEnd/>
            </a:ln>
          </xdr:spPr>
        </xdr:sp>
      </xdr:grpSp>
      <xdr:grpSp>
        <xdr:nvGrpSpPr>
          <xdr:cNvPr id="1125" name="Group 10"/>
          <xdr:cNvGrpSpPr>
            <a:grpSpLocks/>
          </xdr:cNvGrpSpPr>
        </xdr:nvGrpSpPr>
        <xdr:grpSpPr bwMode="auto">
          <a:xfrm>
            <a:off x="130" y="1068"/>
            <a:ext cx="63" cy="8"/>
            <a:chOff x="81" y="854"/>
            <a:chExt cx="80" cy="8"/>
          </a:xfrm>
        </xdr:grpSpPr>
        <xdr:sp macro="" textlink="">
          <xdr:nvSpPr>
            <xdr:cNvPr id="1132" name="Line 11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993366"/>
              </a:solidFill>
              <a:round/>
              <a:headEnd/>
              <a:tailEnd/>
            </a:ln>
          </xdr:spPr>
        </xdr:sp>
        <xdr:grpSp>
          <xdr:nvGrpSpPr>
            <xdr:cNvPr id="1133" name="Group 12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1134" name="Line 13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5" name="Line 14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6" name="Line 15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7" name="Line 16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1126" name="Group 28"/>
          <xdr:cNvGrpSpPr>
            <a:grpSpLocks/>
          </xdr:cNvGrpSpPr>
        </xdr:nvGrpSpPr>
        <xdr:grpSpPr bwMode="auto">
          <a:xfrm>
            <a:off x="131" y="1002"/>
            <a:ext cx="63" cy="3"/>
            <a:chOff x="119" y="1002"/>
            <a:chExt cx="63" cy="3"/>
          </a:xfrm>
        </xdr:grpSpPr>
        <xdr:sp macro="" textlink="">
          <xdr:nvSpPr>
            <xdr:cNvPr id="1130" name="Line 2"/>
            <xdr:cNvSpPr>
              <a:spLocks noChangeShapeType="1"/>
            </xdr:cNvSpPr>
          </xdr:nvSpPr>
          <xdr:spPr bwMode="auto">
            <a:xfrm>
              <a:off x="119" y="1004"/>
              <a:ext cx="6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/>
              <a:tailEnd/>
            </a:ln>
          </xdr:spPr>
        </xdr:sp>
        <xdr:sp macro="" textlink="">
          <xdr:nvSpPr>
            <xdr:cNvPr id="1131" name="Rectangle 21"/>
            <xdr:cNvSpPr>
              <a:spLocks noChangeArrowheads="1"/>
            </xdr:cNvSpPr>
          </xdr:nvSpPr>
          <xdr:spPr bwMode="auto">
            <a:xfrm>
              <a:off x="143" y="1002"/>
              <a:ext cx="9" cy="3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127" name="Group 27"/>
          <xdr:cNvGrpSpPr>
            <a:grpSpLocks/>
          </xdr:cNvGrpSpPr>
        </xdr:nvGrpSpPr>
        <xdr:grpSpPr bwMode="auto">
          <a:xfrm>
            <a:off x="130" y="1016"/>
            <a:ext cx="63" cy="9"/>
            <a:chOff x="118" y="1016"/>
            <a:chExt cx="63" cy="9"/>
          </a:xfrm>
        </xdr:grpSpPr>
        <xdr:sp macro="" textlink="">
          <xdr:nvSpPr>
            <xdr:cNvPr id="1128" name="Line 25"/>
            <xdr:cNvSpPr>
              <a:spLocks noChangeShapeType="1"/>
            </xdr:cNvSpPr>
          </xdr:nvSpPr>
          <xdr:spPr bwMode="auto">
            <a:xfrm>
              <a:off x="118" y="1022"/>
              <a:ext cx="63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/>
              <a:tailEnd/>
            </a:ln>
          </xdr:spPr>
        </xdr:sp>
        <xdr:sp macro="" textlink="">
          <xdr:nvSpPr>
            <xdr:cNvPr id="1129" name="AutoShape 26"/>
            <xdr:cNvSpPr>
              <a:spLocks noChangeArrowheads="1"/>
            </xdr:cNvSpPr>
          </xdr:nvSpPr>
          <xdr:spPr bwMode="auto">
            <a:xfrm>
              <a:off x="145" y="1016"/>
              <a:ext cx="6" cy="9"/>
            </a:xfrm>
            <a:prstGeom prst="triangle">
              <a:avLst>
                <a:gd name="adj" fmla="val 50000"/>
              </a:avLst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25</xdr:row>
      <xdr:rowOff>0</xdr:rowOff>
    </xdr:from>
    <xdr:to>
      <xdr:col>15</xdr:col>
      <xdr:colOff>9525</xdr:colOff>
      <xdr:row>46</xdr:row>
      <xdr:rowOff>9525</xdr:rowOff>
    </xdr:to>
    <xdr:graphicFrame macro="">
      <xdr:nvGraphicFramePr>
        <xdr:cNvPr id="2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1209675</xdr:colOff>
      <xdr:row>51</xdr:row>
      <xdr:rowOff>47625</xdr:rowOff>
    </xdr:from>
    <xdr:to>
      <xdr:col>1</xdr:col>
      <xdr:colOff>1819275</xdr:colOff>
      <xdr:row>55</xdr:row>
      <xdr:rowOff>104775</xdr:rowOff>
    </xdr:to>
    <xdr:grpSp>
      <xdr:nvGrpSpPr>
        <xdr:cNvPr id="2153" name="Group 21"/>
        <xdr:cNvGrpSpPr>
          <a:grpSpLocks/>
        </xdr:cNvGrpSpPr>
      </xdr:nvGrpSpPr>
      <xdr:grpSpPr bwMode="auto">
        <a:xfrm>
          <a:off x="1676400" y="9867900"/>
          <a:ext cx="609600" cy="704850"/>
          <a:chOff x="130" y="1002"/>
          <a:chExt cx="64" cy="74"/>
        </a:xfrm>
      </xdr:grpSpPr>
      <xdr:grpSp>
        <xdr:nvGrpSpPr>
          <xdr:cNvPr id="2154" name="Group 22"/>
          <xdr:cNvGrpSpPr>
            <a:grpSpLocks/>
          </xdr:cNvGrpSpPr>
        </xdr:nvGrpSpPr>
        <xdr:grpSpPr bwMode="auto">
          <a:xfrm>
            <a:off x="130" y="1033"/>
            <a:ext cx="63" cy="9"/>
            <a:chOff x="80" y="531"/>
            <a:chExt cx="80" cy="9"/>
          </a:xfrm>
        </xdr:grpSpPr>
        <xdr:sp macro="" textlink="">
          <xdr:nvSpPr>
            <xdr:cNvPr id="2171" name="Line 23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808000"/>
              </a:solidFill>
              <a:round/>
              <a:headEnd/>
              <a:tailEnd/>
            </a:ln>
          </xdr:spPr>
        </xdr:sp>
        <xdr:sp macro="" textlink="">
          <xdr:nvSpPr>
            <xdr:cNvPr id="2172" name="AutoShape 24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808000"/>
            </a:solidFill>
            <a:ln w="9525">
              <a:solidFill>
                <a:srgbClr val="808000"/>
              </a:solidFill>
              <a:miter lim="800000"/>
              <a:headEnd/>
              <a:tailEnd/>
            </a:ln>
          </xdr:spPr>
        </xdr:sp>
      </xdr:grpSp>
      <xdr:grpSp>
        <xdr:nvGrpSpPr>
          <xdr:cNvPr id="2155" name="Group 25"/>
          <xdr:cNvGrpSpPr>
            <a:grpSpLocks/>
          </xdr:cNvGrpSpPr>
        </xdr:nvGrpSpPr>
        <xdr:grpSpPr bwMode="auto">
          <a:xfrm>
            <a:off x="130" y="1052"/>
            <a:ext cx="63" cy="8"/>
            <a:chOff x="169" y="1052"/>
            <a:chExt cx="63" cy="8"/>
          </a:xfrm>
        </xdr:grpSpPr>
        <xdr:sp macro="" textlink="">
          <xdr:nvSpPr>
            <xdr:cNvPr id="2169" name="AutoShape 26"/>
            <xdr:cNvSpPr>
              <a:spLocks noChangeArrowheads="1"/>
            </xdr:cNvSpPr>
          </xdr:nvSpPr>
          <xdr:spPr bwMode="auto">
            <a:xfrm>
              <a:off x="195" y="1052"/>
              <a:ext cx="8" cy="8"/>
            </a:xfrm>
            <a:prstGeom prst="flowChartDecision">
              <a:avLst/>
            </a:prstGeom>
            <a:solidFill>
              <a:srgbClr val="00CCFF"/>
            </a:solidFill>
            <a:ln w="9525">
              <a:solidFill>
                <a:srgbClr val="00CCFF"/>
              </a:solidFill>
              <a:miter lim="800000"/>
              <a:headEnd/>
              <a:tailEnd/>
            </a:ln>
          </xdr:spPr>
        </xdr:sp>
        <xdr:sp macro="" textlink="">
          <xdr:nvSpPr>
            <xdr:cNvPr id="2170" name="Line 27"/>
            <xdr:cNvSpPr>
              <a:spLocks noChangeShapeType="1"/>
            </xdr:cNvSpPr>
          </xdr:nvSpPr>
          <xdr:spPr bwMode="auto">
            <a:xfrm>
              <a:off x="169" y="1056"/>
              <a:ext cx="6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/>
              <a:tailEnd/>
            </a:ln>
          </xdr:spPr>
        </xdr:sp>
      </xdr:grpSp>
      <xdr:grpSp>
        <xdr:nvGrpSpPr>
          <xdr:cNvPr id="2156" name="Group 28"/>
          <xdr:cNvGrpSpPr>
            <a:grpSpLocks/>
          </xdr:cNvGrpSpPr>
        </xdr:nvGrpSpPr>
        <xdr:grpSpPr bwMode="auto">
          <a:xfrm>
            <a:off x="130" y="1068"/>
            <a:ext cx="63" cy="8"/>
            <a:chOff x="81" y="854"/>
            <a:chExt cx="80" cy="8"/>
          </a:xfrm>
        </xdr:grpSpPr>
        <xdr:sp macro="" textlink="">
          <xdr:nvSpPr>
            <xdr:cNvPr id="2163" name="Line 29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993366"/>
              </a:solidFill>
              <a:round/>
              <a:headEnd/>
              <a:tailEnd/>
            </a:ln>
          </xdr:spPr>
        </xdr:sp>
        <xdr:grpSp>
          <xdr:nvGrpSpPr>
            <xdr:cNvPr id="2164" name="Group 30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2165" name="Line 31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66" name="Line 32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67" name="Line 33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68" name="Line 34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2157" name="Group 35"/>
          <xdr:cNvGrpSpPr>
            <a:grpSpLocks/>
          </xdr:cNvGrpSpPr>
        </xdr:nvGrpSpPr>
        <xdr:grpSpPr bwMode="auto">
          <a:xfrm>
            <a:off x="131" y="1002"/>
            <a:ext cx="63" cy="3"/>
            <a:chOff x="119" y="1002"/>
            <a:chExt cx="63" cy="3"/>
          </a:xfrm>
        </xdr:grpSpPr>
        <xdr:sp macro="" textlink="">
          <xdr:nvSpPr>
            <xdr:cNvPr id="2161" name="Line 36"/>
            <xdr:cNvSpPr>
              <a:spLocks noChangeShapeType="1"/>
            </xdr:cNvSpPr>
          </xdr:nvSpPr>
          <xdr:spPr bwMode="auto">
            <a:xfrm>
              <a:off x="119" y="1004"/>
              <a:ext cx="6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/>
              <a:tailEnd/>
            </a:ln>
          </xdr:spPr>
        </xdr:sp>
        <xdr:sp macro="" textlink="">
          <xdr:nvSpPr>
            <xdr:cNvPr id="2162" name="Rectangle 37"/>
            <xdr:cNvSpPr>
              <a:spLocks noChangeArrowheads="1"/>
            </xdr:cNvSpPr>
          </xdr:nvSpPr>
          <xdr:spPr bwMode="auto">
            <a:xfrm>
              <a:off x="143" y="1002"/>
              <a:ext cx="9" cy="3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158" name="Group 38"/>
          <xdr:cNvGrpSpPr>
            <a:grpSpLocks/>
          </xdr:cNvGrpSpPr>
        </xdr:nvGrpSpPr>
        <xdr:grpSpPr bwMode="auto">
          <a:xfrm>
            <a:off x="130" y="1016"/>
            <a:ext cx="63" cy="9"/>
            <a:chOff x="118" y="1016"/>
            <a:chExt cx="63" cy="9"/>
          </a:xfrm>
        </xdr:grpSpPr>
        <xdr:sp macro="" textlink="">
          <xdr:nvSpPr>
            <xdr:cNvPr id="2159" name="Line 39"/>
            <xdr:cNvSpPr>
              <a:spLocks noChangeShapeType="1"/>
            </xdr:cNvSpPr>
          </xdr:nvSpPr>
          <xdr:spPr bwMode="auto">
            <a:xfrm>
              <a:off x="118" y="1022"/>
              <a:ext cx="63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/>
              <a:tailEnd/>
            </a:ln>
          </xdr:spPr>
        </xdr:sp>
        <xdr:sp macro="" textlink="">
          <xdr:nvSpPr>
            <xdr:cNvPr id="2160" name="AutoShape 40"/>
            <xdr:cNvSpPr>
              <a:spLocks noChangeArrowheads="1"/>
            </xdr:cNvSpPr>
          </xdr:nvSpPr>
          <xdr:spPr bwMode="auto">
            <a:xfrm>
              <a:off x="145" y="1016"/>
              <a:ext cx="6" cy="9"/>
            </a:xfrm>
            <a:prstGeom prst="triangle">
              <a:avLst>
                <a:gd name="adj" fmla="val 50000"/>
              </a:avLst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152400</xdr:rowOff>
    </xdr:from>
    <xdr:to>
      <xdr:col>15</xdr:col>
      <xdr:colOff>133350</xdr:colOff>
      <xdr:row>46</xdr:row>
      <xdr:rowOff>133350</xdr:rowOff>
    </xdr:to>
    <xdr:graphicFrame macro="">
      <xdr:nvGraphicFramePr>
        <xdr:cNvPr id="3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1219200</xdr:colOff>
      <xdr:row>52</xdr:row>
      <xdr:rowOff>47625</xdr:rowOff>
    </xdr:from>
    <xdr:to>
      <xdr:col>1</xdr:col>
      <xdr:colOff>1828800</xdr:colOff>
      <xdr:row>56</xdr:row>
      <xdr:rowOff>104775</xdr:rowOff>
    </xdr:to>
    <xdr:grpSp>
      <xdr:nvGrpSpPr>
        <xdr:cNvPr id="3178" name="Group 22"/>
        <xdr:cNvGrpSpPr>
          <a:grpSpLocks/>
        </xdr:cNvGrpSpPr>
      </xdr:nvGrpSpPr>
      <xdr:grpSpPr bwMode="auto">
        <a:xfrm>
          <a:off x="1685925" y="10029825"/>
          <a:ext cx="609600" cy="704850"/>
          <a:chOff x="130" y="1002"/>
          <a:chExt cx="64" cy="74"/>
        </a:xfrm>
      </xdr:grpSpPr>
      <xdr:grpSp>
        <xdr:nvGrpSpPr>
          <xdr:cNvPr id="3179" name="Group 23"/>
          <xdr:cNvGrpSpPr>
            <a:grpSpLocks/>
          </xdr:cNvGrpSpPr>
        </xdr:nvGrpSpPr>
        <xdr:grpSpPr bwMode="auto">
          <a:xfrm>
            <a:off x="130" y="1033"/>
            <a:ext cx="63" cy="9"/>
            <a:chOff x="80" y="531"/>
            <a:chExt cx="80" cy="9"/>
          </a:xfrm>
        </xdr:grpSpPr>
        <xdr:sp macro="" textlink="">
          <xdr:nvSpPr>
            <xdr:cNvPr id="3196" name="Line 24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808000"/>
              </a:solidFill>
              <a:round/>
              <a:headEnd/>
              <a:tailEnd/>
            </a:ln>
          </xdr:spPr>
        </xdr:sp>
        <xdr:sp macro="" textlink="">
          <xdr:nvSpPr>
            <xdr:cNvPr id="3197" name="AutoShape 25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808000"/>
            </a:solidFill>
            <a:ln w="9525">
              <a:solidFill>
                <a:srgbClr val="808000"/>
              </a:solidFill>
              <a:miter lim="800000"/>
              <a:headEnd/>
              <a:tailEnd/>
            </a:ln>
          </xdr:spPr>
        </xdr:sp>
      </xdr:grpSp>
      <xdr:grpSp>
        <xdr:nvGrpSpPr>
          <xdr:cNvPr id="3180" name="Group 26"/>
          <xdr:cNvGrpSpPr>
            <a:grpSpLocks/>
          </xdr:cNvGrpSpPr>
        </xdr:nvGrpSpPr>
        <xdr:grpSpPr bwMode="auto">
          <a:xfrm>
            <a:off x="130" y="1052"/>
            <a:ext cx="63" cy="8"/>
            <a:chOff x="169" y="1052"/>
            <a:chExt cx="63" cy="8"/>
          </a:xfrm>
        </xdr:grpSpPr>
        <xdr:sp macro="" textlink="">
          <xdr:nvSpPr>
            <xdr:cNvPr id="3194" name="AutoShape 27"/>
            <xdr:cNvSpPr>
              <a:spLocks noChangeArrowheads="1"/>
            </xdr:cNvSpPr>
          </xdr:nvSpPr>
          <xdr:spPr bwMode="auto">
            <a:xfrm>
              <a:off x="195" y="1052"/>
              <a:ext cx="8" cy="8"/>
            </a:xfrm>
            <a:prstGeom prst="flowChartDecision">
              <a:avLst/>
            </a:prstGeom>
            <a:solidFill>
              <a:srgbClr val="00CCFF"/>
            </a:solidFill>
            <a:ln w="9525">
              <a:solidFill>
                <a:srgbClr val="00CCFF"/>
              </a:solidFill>
              <a:miter lim="800000"/>
              <a:headEnd/>
              <a:tailEnd/>
            </a:ln>
          </xdr:spPr>
        </xdr:sp>
        <xdr:sp macro="" textlink="">
          <xdr:nvSpPr>
            <xdr:cNvPr id="3195" name="Line 28"/>
            <xdr:cNvSpPr>
              <a:spLocks noChangeShapeType="1"/>
            </xdr:cNvSpPr>
          </xdr:nvSpPr>
          <xdr:spPr bwMode="auto">
            <a:xfrm>
              <a:off x="169" y="1056"/>
              <a:ext cx="6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/>
              <a:tailEnd/>
            </a:ln>
          </xdr:spPr>
        </xdr:sp>
      </xdr:grpSp>
      <xdr:grpSp>
        <xdr:nvGrpSpPr>
          <xdr:cNvPr id="3181" name="Group 29"/>
          <xdr:cNvGrpSpPr>
            <a:grpSpLocks/>
          </xdr:cNvGrpSpPr>
        </xdr:nvGrpSpPr>
        <xdr:grpSpPr bwMode="auto">
          <a:xfrm>
            <a:off x="130" y="1068"/>
            <a:ext cx="63" cy="8"/>
            <a:chOff x="81" y="854"/>
            <a:chExt cx="80" cy="8"/>
          </a:xfrm>
        </xdr:grpSpPr>
        <xdr:sp macro="" textlink="">
          <xdr:nvSpPr>
            <xdr:cNvPr id="3188" name="Line 30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993366"/>
              </a:solidFill>
              <a:round/>
              <a:headEnd/>
              <a:tailEnd/>
            </a:ln>
          </xdr:spPr>
        </xdr:sp>
        <xdr:grpSp>
          <xdr:nvGrpSpPr>
            <xdr:cNvPr id="3189" name="Group 31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3190" name="Line 32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91" name="Line 33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92" name="Line 34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93" name="Line 35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3182" name="Group 36"/>
          <xdr:cNvGrpSpPr>
            <a:grpSpLocks/>
          </xdr:cNvGrpSpPr>
        </xdr:nvGrpSpPr>
        <xdr:grpSpPr bwMode="auto">
          <a:xfrm>
            <a:off x="131" y="1002"/>
            <a:ext cx="63" cy="3"/>
            <a:chOff x="119" y="1002"/>
            <a:chExt cx="63" cy="3"/>
          </a:xfrm>
        </xdr:grpSpPr>
        <xdr:sp macro="" textlink="">
          <xdr:nvSpPr>
            <xdr:cNvPr id="3186" name="Line 37"/>
            <xdr:cNvSpPr>
              <a:spLocks noChangeShapeType="1"/>
            </xdr:cNvSpPr>
          </xdr:nvSpPr>
          <xdr:spPr bwMode="auto">
            <a:xfrm>
              <a:off x="119" y="1004"/>
              <a:ext cx="6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/>
              <a:tailEnd/>
            </a:ln>
          </xdr:spPr>
        </xdr:sp>
        <xdr:sp macro="" textlink="">
          <xdr:nvSpPr>
            <xdr:cNvPr id="3187" name="Rectangle 38"/>
            <xdr:cNvSpPr>
              <a:spLocks noChangeArrowheads="1"/>
            </xdr:cNvSpPr>
          </xdr:nvSpPr>
          <xdr:spPr bwMode="auto">
            <a:xfrm>
              <a:off x="143" y="1002"/>
              <a:ext cx="9" cy="3"/>
            </a:xfrm>
            <a:prstGeom prst="rect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3183" name="Group 39"/>
          <xdr:cNvGrpSpPr>
            <a:grpSpLocks/>
          </xdr:cNvGrpSpPr>
        </xdr:nvGrpSpPr>
        <xdr:grpSpPr bwMode="auto">
          <a:xfrm>
            <a:off x="130" y="1016"/>
            <a:ext cx="63" cy="9"/>
            <a:chOff x="118" y="1016"/>
            <a:chExt cx="63" cy="9"/>
          </a:xfrm>
        </xdr:grpSpPr>
        <xdr:sp macro="" textlink="">
          <xdr:nvSpPr>
            <xdr:cNvPr id="3184" name="Line 40"/>
            <xdr:cNvSpPr>
              <a:spLocks noChangeShapeType="1"/>
            </xdr:cNvSpPr>
          </xdr:nvSpPr>
          <xdr:spPr bwMode="auto">
            <a:xfrm>
              <a:off x="118" y="1022"/>
              <a:ext cx="63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/>
              <a:tailEnd/>
            </a:ln>
          </xdr:spPr>
        </xdr:sp>
        <xdr:sp macro="" textlink="">
          <xdr:nvSpPr>
            <xdr:cNvPr id="3185" name="AutoShape 41"/>
            <xdr:cNvSpPr>
              <a:spLocks noChangeArrowheads="1"/>
            </xdr:cNvSpPr>
          </xdr:nvSpPr>
          <xdr:spPr bwMode="auto">
            <a:xfrm>
              <a:off x="145" y="1016"/>
              <a:ext cx="6" cy="9"/>
            </a:xfrm>
            <a:prstGeom prst="triangle">
              <a:avLst>
                <a:gd name="adj" fmla="val 50000"/>
              </a:avLst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25</xdr:row>
      <xdr:rowOff>9525</xdr:rowOff>
    </xdr:from>
    <xdr:to>
      <xdr:col>12</xdr:col>
      <xdr:colOff>400050</xdr:colOff>
      <xdr:row>47</xdr:row>
      <xdr:rowOff>9525</xdr:rowOff>
    </xdr:to>
    <xdr:graphicFrame macro="">
      <xdr:nvGraphicFramePr>
        <xdr:cNvPr id="4223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542925</xdr:colOff>
      <xdr:row>52</xdr:row>
      <xdr:rowOff>19050</xdr:rowOff>
    </xdr:from>
    <xdr:to>
      <xdr:col>2</xdr:col>
      <xdr:colOff>542925</xdr:colOff>
      <xdr:row>56</xdr:row>
      <xdr:rowOff>133350</xdr:rowOff>
    </xdr:to>
    <xdr:grpSp>
      <xdr:nvGrpSpPr>
        <xdr:cNvPr id="4234" name="Group 138"/>
        <xdr:cNvGrpSpPr>
          <a:grpSpLocks/>
        </xdr:cNvGrpSpPr>
      </xdr:nvGrpSpPr>
      <xdr:grpSpPr bwMode="auto">
        <a:xfrm>
          <a:off x="1123950" y="10096500"/>
          <a:ext cx="561975" cy="762000"/>
          <a:chOff x="104" y="1033"/>
          <a:chExt cx="55" cy="80"/>
        </a:xfrm>
      </xdr:grpSpPr>
      <xdr:grpSp>
        <xdr:nvGrpSpPr>
          <xdr:cNvPr id="4203" name="Group 22"/>
          <xdr:cNvGrpSpPr>
            <a:grpSpLocks/>
          </xdr:cNvGrpSpPr>
        </xdr:nvGrpSpPr>
        <xdr:grpSpPr bwMode="auto">
          <a:xfrm>
            <a:off x="105" y="1070"/>
            <a:ext cx="53" cy="9"/>
            <a:chOff x="80" y="531"/>
            <a:chExt cx="80" cy="9"/>
          </a:xfrm>
        </xdr:grpSpPr>
        <xdr:sp macro="" textlink="">
          <xdr:nvSpPr>
            <xdr:cNvPr id="4220" name="Line 23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808000"/>
              </a:solidFill>
              <a:round/>
              <a:headEnd/>
              <a:tailEnd/>
            </a:ln>
          </xdr:spPr>
        </xdr:sp>
        <xdr:sp macro="" textlink="">
          <xdr:nvSpPr>
            <xdr:cNvPr id="4221" name="AutoShape 24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808000"/>
            </a:solidFill>
            <a:ln w="9525">
              <a:solidFill>
                <a:srgbClr val="808000"/>
              </a:solidFill>
              <a:miter lim="800000"/>
              <a:headEnd/>
              <a:tailEnd/>
            </a:ln>
          </xdr:spPr>
        </xdr:sp>
      </xdr:grpSp>
      <xdr:grpSp>
        <xdr:nvGrpSpPr>
          <xdr:cNvPr id="4205" name="Group 28"/>
          <xdr:cNvGrpSpPr>
            <a:grpSpLocks/>
          </xdr:cNvGrpSpPr>
        </xdr:nvGrpSpPr>
        <xdr:grpSpPr bwMode="auto">
          <a:xfrm>
            <a:off x="105" y="1105"/>
            <a:ext cx="53" cy="8"/>
            <a:chOff x="81" y="854"/>
            <a:chExt cx="80" cy="8"/>
          </a:xfrm>
        </xdr:grpSpPr>
        <xdr:sp macro="" textlink="">
          <xdr:nvSpPr>
            <xdr:cNvPr id="4212" name="Line 29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993366"/>
              </a:solidFill>
              <a:round/>
              <a:headEnd/>
              <a:tailEnd/>
            </a:ln>
          </xdr:spPr>
        </xdr:sp>
        <xdr:grpSp>
          <xdr:nvGrpSpPr>
            <xdr:cNvPr id="4213" name="Group 30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4214" name="Line 31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15" name="Line 32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16" name="Line 33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17" name="Line 34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4233" name="Group 137"/>
          <xdr:cNvGrpSpPr>
            <a:grpSpLocks/>
          </xdr:cNvGrpSpPr>
        </xdr:nvGrpSpPr>
        <xdr:grpSpPr bwMode="auto">
          <a:xfrm>
            <a:off x="104" y="1054"/>
            <a:ext cx="53" cy="9"/>
            <a:chOff x="104" y="1054"/>
            <a:chExt cx="53" cy="9"/>
          </a:xfrm>
        </xdr:grpSpPr>
        <xdr:sp macro="" textlink="">
          <xdr:nvSpPr>
            <xdr:cNvPr id="4228" name="Rectangle 132"/>
            <xdr:cNvSpPr>
              <a:spLocks noChangeArrowheads="1"/>
            </xdr:cNvSpPr>
          </xdr:nvSpPr>
          <xdr:spPr bwMode="auto">
            <a:xfrm>
              <a:off x="127" y="1054"/>
              <a:ext cx="9" cy="9"/>
            </a:xfrm>
            <a:prstGeom prst="rect">
              <a:avLst/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/>
              <a:tailEnd/>
            </a:ln>
          </xdr:spPr>
        </xdr:sp>
        <xdr:sp macro="" textlink="">
          <xdr:nvSpPr>
            <xdr:cNvPr id="4208" name="Line 39"/>
            <xdr:cNvSpPr>
              <a:spLocks noChangeShapeType="1"/>
            </xdr:cNvSpPr>
          </xdr:nvSpPr>
          <xdr:spPr bwMode="auto">
            <a:xfrm>
              <a:off x="104" y="1059"/>
              <a:ext cx="53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/>
              <a:tailEnd/>
            </a:ln>
          </xdr:spPr>
        </xdr:sp>
      </xdr:grpSp>
      <xdr:grpSp>
        <xdr:nvGrpSpPr>
          <xdr:cNvPr id="4227" name="Group 131"/>
          <xdr:cNvGrpSpPr>
            <a:grpSpLocks/>
          </xdr:cNvGrpSpPr>
        </xdr:nvGrpSpPr>
        <xdr:grpSpPr bwMode="auto">
          <a:xfrm>
            <a:off x="106" y="1086"/>
            <a:ext cx="53" cy="12"/>
            <a:chOff x="107" y="1086"/>
            <a:chExt cx="53" cy="12"/>
          </a:xfrm>
        </xdr:grpSpPr>
        <xdr:sp macro="" textlink="">
          <xdr:nvSpPr>
            <xdr:cNvPr id="4219" name="Line 27"/>
            <xdr:cNvSpPr>
              <a:spLocks noChangeShapeType="1"/>
            </xdr:cNvSpPr>
          </xdr:nvSpPr>
          <xdr:spPr bwMode="auto">
            <a:xfrm>
              <a:off x="107" y="1092"/>
              <a:ext cx="5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/>
              <a:tailEnd/>
            </a:ln>
          </xdr:spPr>
        </xdr:sp>
        <xdr:grpSp>
          <xdr:nvGrpSpPr>
            <xdr:cNvPr id="4226" name="Group 130"/>
            <xdr:cNvGrpSpPr>
              <a:grpSpLocks/>
            </xdr:cNvGrpSpPr>
          </xdr:nvGrpSpPr>
          <xdr:grpSpPr bwMode="auto">
            <a:xfrm>
              <a:off x="123" y="1086"/>
              <a:ext cx="14" cy="12"/>
              <a:chOff x="795" y="980"/>
              <a:chExt cx="21" cy="16"/>
            </a:xfrm>
          </xdr:grpSpPr>
          <xdr:sp macro="" textlink="">
            <xdr:nvSpPr>
              <xdr:cNvPr id="4224" name="Line 128"/>
              <xdr:cNvSpPr>
                <a:spLocks noChangeShapeType="1"/>
              </xdr:cNvSpPr>
            </xdr:nvSpPr>
            <xdr:spPr bwMode="auto">
              <a:xfrm>
                <a:off x="795" y="981"/>
                <a:ext cx="21" cy="13"/>
              </a:xfrm>
              <a:prstGeom prst="line">
                <a:avLst/>
              </a:prstGeom>
              <a:noFill/>
              <a:ln w="19050">
                <a:solidFill>
                  <a:srgbClr val="00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25" name="Line 129"/>
              <xdr:cNvSpPr>
                <a:spLocks noChangeShapeType="1"/>
              </xdr:cNvSpPr>
            </xdr:nvSpPr>
            <xdr:spPr bwMode="auto">
              <a:xfrm flipH="1">
                <a:off x="798" y="980"/>
                <a:ext cx="16" cy="16"/>
              </a:xfrm>
              <a:prstGeom prst="line">
                <a:avLst/>
              </a:prstGeom>
              <a:noFill/>
              <a:ln w="19050">
                <a:solidFill>
                  <a:srgbClr val="00FFFF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4230" name="Group 134"/>
          <xdr:cNvGrpSpPr>
            <a:grpSpLocks/>
          </xdr:cNvGrpSpPr>
        </xdr:nvGrpSpPr>
        <xdr:grpSpPr bwMode="auto">
          <a:xfrm>
            <a:off x="106" y="1033"/>
            <a:ext cx="53" cy="15"/>
            <a:chOff x="107" y="1033"/>
            <a:chExt cx="53" cy="15"/>
          </a:xfrm>
        </xdr:grpSpPr>
        <xdr:sp macro="" textlink="">
          <xdr:nvSpPr>
            <xdr:cNvPr id="4210" name="Line 36"/>
            <xdr:cNvSpPr>
              <a:spLocks noChangeShapeType="1"/>
            </xdr:cNvSpPr>
          </xdr:nvSpPr>
          <xdr:spPr bwMode="auto">
            <a:xfrm>
              <a:off x="107" y="1041"/>
              <a:ext cx="5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/>
              <a:tailEnd/>
            </a:ln>
          </xdr:spPr>
        </xdr:sp>
        <xdr:sp macro="" textlink="">
          <xdr:nvSpPr>
            <xdr:cNvPr id="4229" name="AutoShape 133"/>
            <xdr:cNvSpPr>
              <a:spLocks noChangeArrowheads="1"/>
            </xdr:cNvSpPr>
          </xdr:nvSpPr>
          <xdr:spPr bwMode="auto">
            <a:xfrm>
              <a:off x="125" y="1033"/>
              <a:ext cx="15" cy="15"/>
            </a:xfrm>
            <a:prstGeom prst="diamond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PP%20GENERAL/IPP2012/WEB/Enviados/IPP-Indices%20CPC/ipp_serie_indice_nacional_consumo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 DE CONSUMO  FINAL"/>
      <sheetName val="Var. mensual"/>
      <sheetName val="Var. anuales"/>
      <sheetName val="Var. va del año"/>
    </sheetNames>
    <sheetDataSet>
      <sheetData sheetId="0">
        <row r="2">
          <cell r="CM2">
            <v>1622.4273743074107</v>
          </cell>
          <cell r="CN2">
            <v>1598.6432562913724</v>
          </cell>
          <cell r="CO2">
            <v>1609.3512350770429</v>
          </cell>
          <cell r="CP2">
            <v>1619.8033934488985</v>
          </cell>
          <cell r="CQ2">
            <v>1613.5387059089412</v>
          </cell>
          <cell r="CR2">
            <v>1615.8077471217834</v>
          </cell>
        </row>
        <row r="6">
          <cell r="CM6">
            <v>2067.8109580879923</v>
          </cell>
          <cell r="CN6">
            <v>1924.1328488572976</v>
          </cell>
          <cell r="CO6">
            <v>1972.8368615744284</v>
          </cell>
          <cell r="CP6">
            <v>2024.1835552720506</v>
          </cell>
          <cell r="CQ6">
            <v>1946.4472465726562</v>
          </cell>
          <cell r="CR6">
            <v>1954.9874658810334</v>
          </cell>
        </row>
        <row r="7">
          <cell r="CM7">
            <v>1604.2227201301648</v>
          </cell>
          <cell r="CN7">
            <v>1607.571839447623</v>
          </cell>
          <cell r="CO7">
            <v>1611.3514744394163</v>
          </cell>
          <cell r="CP7">
            <v>1613.6494422559431</v>
          </cell>
          <cell r="CQ7">
            <v>1621.3003677799802</v>
          </cell>
          <cell r="CR7">
            <v>1628.1281946950028</v>
          </cell>
        </row>
        <row r="8">
          <cell r="CM8">
            <v>1466.9996538723099</v>
          </cell>
          <cell r="CN8">
            <v>1468.5507867474062</v>
          </cell>
          <cell r="CO8">
            <v>1470.5924360846273</v>
          </cell>
          <cell r="CP8">
            <v>1469.9586543393284</v>
          </cell>
          <cell r="CQ8">
            <v>1478.9051841054893</v>
          </cell>
          <cell r="CR8">
            <v>1475.9205972658772</v>
          </cell>
        </row>
        <row r="9">
          <cell r="CM9">
            <v>1562.1667073112874</v>
          </cell>
          <cell r="CN9">
            <v>1562.4057358557088</v>
          </cell>
          <cell r="CO9">
            <v>1562.4057358557088</v>
          </cell>
          <cell r="CP9">
            <v>1574.9849419157008</v>
          </cell>
          <cell r="CQ9">
            <v>1591.8263566767691</v>
          </cell>
          <cell r="CR9">
            <v>1591.8263566767691</v>
          </cell>
        </row>
      </sheetData>
      <sheetData sheetId="1">
        <row r="2">
          <cell r="CM2">
            <v>1.545308634937939</v>
          </cell>
          <cell r="CN2">
            <v>-1.4659588708056219</v>
          </cell>
          <cell r="CO2">
            <v>0.66981665506233412</v>
          </cell>
          <cell r="CP2">
            <v>0.64946409112212677</v>
          </cell>
          <cell r="CQ2">
            <v>-0.38675604491842819</v>
          </cell>
          <cell r="CR2">
            <v>0.14062514921600666</v>
          </cell>
        </row>
        <row r="6">
          <cell r="CM6">
            <v>4.6975295435528466</v>
          </cell>
          <cell r="CN6">
            <v>-6.9483193649165713</v>
          </cell>
          <cell r="CO6">
            <v>2.5312188161048681</v>
          </cell>
          <cell r="CP6">
            <v>2.6026832069958772</v>
          </cell>
          <cell r="CQ6">
            <v>-3.8403784329206587</v>
          </cell>
          <cell r="CR6">
            <v>0.4387593510902974</v>
          </cell>
        </row>
        <row r="7">
          <cell r="CM7">
            <v>1.3717735755527087</v>
          </cell>
          <cell r="CN7">
            <v>0.20876897424730601</v>
          </cell>
          <cell r="CO7">
            <v>0.23511453106146973</v>
          </cell>
          <cell r="CP7">
            <v>0.14261120885039702</v>
          </cell>
          <cell r="CQ7">
            <v>0.47413802054434484</v>
          </cell>
          <cell r="CR7">
            <v>0.42113275557767338</v>
          </cell>
        </row>
        <row r="8">
          <cell r="CM8">
            <v>0.2377004492751098</v>
          </cell>
          <cell r="CN8">
            <v>0.10573505392463289</v>
          </cell>
          <cell r="CO8">
            <v>0.13902476888409865</v>
          </cell>
          <cell r="CP8">
            <v>-4.3097035572031928E-2</v>
          </cell>
          <cell r="CQ8">
            <v>0.60862458544330877</v>
          </cell>
          <cell r="CR8">
            <v>-0.20181056038541101</v>
          </cell>
        </row>
        <row r="9">
          <cell r="CM9">
            <v>4.7426701612323541E-2</v>
          </cell>
          <cell r="CN9">
            <v>1.5301090677624529E-2</v>
          </cell>
          <cell r="CO9">
            <v>0</v>
          </cell>
          <cell r="CP9">
            <v>0.80511775983096356</v>
          </cell>
          <cell r="CQ9">
            <v>1.0693063986112463</v>
          </cell>
          <cell r="CR9">
            <v>0</v>
          </cell>
        </row>
      </sheetData>
      <sheetData sheetId="2">
        <row r="2">
          <cell r="CA2">
            <v>6.9346527327028014</v>
          </cell>
          <cell r="CB2">
            <v>5.7900745031934235</v>
          </cell>
          <cell r="CC2">
            <v>5.8170995758434856</v>
          </cell>
          <cell r="CD2">
            <v>5.5977458434787906</v>
          </cell>
          <cell r="CE2">
            <v>5.3074178413756528</v>
          </cell>
          <cell r="CF2">
            <v>5.7046132338489599</v>
          </cell>
        </row>
        <row r="6">
          <cell r="CA6">
            <v>20.49451644317044</v>
          </cell>
          <cell r="CB6">
            <v>14.675461383711692</v>
          </cell>
          <cell r="CC6">
            <v>14.748719262073465</v>
          </cell>
          <cell r="CD6">
            <v>15.173284029848503</v>
          </cell>
          <cell r="CE6">
            <v>10.284639017939298</v>
          </cell>
          <cell r="CF6">
            <v>14.341854161079056</v>
          </cell>
        </row>
        <row r="7">
          <cell r="CA7">
            <v>5.2074845640440515</v>
          </cell>
          <cell r="CB7">
            <v>5.3286232648168408</v>
          </cell>
          <cell r="CC7">
            <v>5.0133735329497</v>
          </cell>
          <cell r="CD7">
            <v>4.0441146031022157</v>
          </cell>
          <cell r="CE7">
            <v>5.5071004895489466</v>
          </cell>
          <cell r="CF7">
            <v>5.6194299654930688</v>
          </cell>
        </row>
        <row r="8">
          <cell r="CA8">
            <v>1.48916672519006</v>
          </cell>
          <cell r="CB8">
            <v>1.6291334599613805</v>
          </cell>
          <cell r="CC8">
            <v>1.8584271738912435</v>
          </cell>
          <cell r="CD8">
            <v>1.7014815452626237</v>
          </cell>
          <cell r="CE8">
            <v>2.1933958284048742</v>
          </cell>
          <cell r="CF8">
            <v>1.5205790343712664</v>
          </cell>
        </row>
        <row r="9">
          <cell r="CA9">
            <v>8.5778013196839993</v>
          </cell>
          <cell r="CB9">
            <v>8.0895559923564093</v>
          </cell>
          <cell r="CC9">
            <v>7.6299244103926327</v>
          </cell>
          <cell r="CD9">
            <v>7.9614333892338465</v>
          </cell>
          <cell r="CE9">
            <v>8.5987184781846082</v>
          </cell>
          <cell r="CF9">
            <v>6.845835058986836</v>
          </cell>
        </row>
      </sheetData>
      <sheetData sheetId="3">
        <row r="2">
          <cell r="CA2">
            <v>5.0030917096569141</v>
          </cell>
          <cell r="CB2">
            <v>3.4637895721190404</v>
          </cell>
          <cell r="CC2">
            <v>4.1568072666317448</v>
          </cell>
          <cell r="CD2">
            <v>4.8332683282877866</v>
          </cell>
          <cell r="CE2">
            <v>4.4278193259425791</v>
          </cell>
          <cell r="CF2">
            <v>4.5746711026926903</v>
          </cell>
        </row>
        <row r="6">
          <cell r="CA6">
            <v>15.883598307512628</v>
          </cell>
          <cell r="CB6">
            <v>7.8316358055495954</v>
          </cell>
          <cell r="CC6">
            <v>10.561090460773357</v>
          </cell>
          <cell r="CD6">
            <v>13.438645395667436</v>
          </cell>
          <cell r="CE6">
            <v>9.082172123294896</v>
          </cell>
          <cell r="CF6">
            <v>9.560780353858263</v>
          </cell>
        </row>
        <row r="7">
          <cell r="CA7">
            <v>4.0121587313630442</v>
          </cell>
          <cell r="CB7">
            <v>4.2293038482390131</v>
          </cell>
          <cell r="CC7">
            <v>4.4743620872104088</v>
          </cell>
          <cell r="CD7">
            <v>4.6233542379217312</v>
          </cell>
          <cell r="CE7">
            <v>5.1194133387325138</v>
          </cell>
          <cell r="CF7">
            <v>5.562105620772968</v>
          </cell>
        </row>
        <row r="8">
          <cell r="CA8">
            <v>0.8614382394843858</v>
          </cell>
          <cell r="CB8">
            <v>0.96808413559608653</v>
          </cell>
          <cell r="CC8">
            <v>1.1084547812123162</v>
          </cell>
          <cell r="CD8">
            <v>1.0648800344889224</v>
          </cell>
          <cell r="CE8">
            <v>1.6799857416276183</v>
          </cell>
          <cell r="CF8">
            <v>1.4747847926026338</v>
          </cell>
        </row>
        <row r="9">
          <cell r="CA9">
            <v>2.290789389735707</v>
          </cell>
          <cell r="CB9">
            <v>2.3064409961750982</v>
          </cell>
          <cell r="CC9">
            <v>2.3064409961750982</v>
          </cell>
          <cell r="CD9">
            <v>3.1301283220862786</v>
          </cell>
          <cell r="CE9">
            <v>4.232905383130344</v>
          </cell>
          <cell r="CF9">
            <v>4.232905383130344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4:Q56"/>
  <sheetViews>
    <sheetView showGridLines="0" tabSelected="1" topLeftCell="A13" workbookViewId="0">
      <selection activeCell="H10" sqref="H10"/>
    </sheetView>
  </sheetViews>
  <sheetFormatPr baseColWidth="10" defaultRowHeight="12.75"/>
  <cols>
    <col min="1" max="1" width="8" style="13" customWidth="1"/>
    <col min="2" max="2" width="27.7109375" customWidth="1"/>
    <col min="3" max="3" width="8.85546875" customWidth="1"/>
    <col min="4" max="15" width="7.7109375" customWidth="1"/>
    <col min="16" max="16" width="6.5703125" bestFit="1" customWidth="1"/>
  </cols>
  <sheetData>
    <row r="4" spans="1:17" s="1" customFormat="1" ht="27" customHeight="1">
      <c r="A4" s="17" t="s">
        <v>17</v>
      </c>
      <c r="B4" s="25" t="s">
        <v>16</v>
      </c>
      <c r="C4" s="18" t="s">
        <v>34</v>
      </c>
      <c r="D4" s="18" t="s">
        <v>28</v>
      </c>
      <c r="E4" s="18" t="s">
        <v>29</v>
      </c>
      <c r="F4" s="18" t="s">
        <v>32</v>
      </c>
      <c r="G4" s="18" t="s">
        <v>33</v>
      </c>
      <c r="H4" s="18" t="s">
        <v>20</v>
      </c>
      <c r="I4" s="18" t="s">
        <v>21</v>
      </c>
      <c r="J4" s="18" t="s">
        <v>22</v>
      </c>
      <c r="K4" s="18" t="s">
        <v>23</v>
      </c>
      <c r="L4" s="18" t="s">
        <v>24</v>
      </c>
      <c r="M4" s="18" t="s">
        <v>25</v>
      </c>
      <c r="N4" s="18" t="s">
        <v>26</v>
      </c>
      <c r="O4" s="18" t="s">
        <v>27</v>
      </c>
    </row>
    <row r="5" spans="1:17" s="2" customFormat="1" ht="35.1" customHeight="1">
      <c r="A5" s="16" t="s">
        <v>18</v>
      </c>
      <c r="B5" s="21" t="s">
        <v>31</v>
      </c>
      <c r="C5" s="37">
        <v>1528.606649879275</v>
      </c>
      <c r="D5" s="37">
        <v>1561.23283890576</v>
      </c>
      <c r="E5" s="37">
        <v>1545.1234319781456</v>
      </c>
      <c r="F5" s="37">
        <v>1581.7822907843097</v>
      </c>
      <c r="G5" s="37">
        <v>1573.9790446369354</v>
      </c>
      <c r="H5" s="37">
        <v>1595.4300550429753</v>
      </c>
      <c r="I5" s="37">
        <v>1597.7374002969884</v>
      </c>
      <c r="J5" s="37">
        <f>'[1]Indices DE CONSUMO  FINAL'!CM2</f>
        <v>1622.4273743074107</v>
      </c>
      <c r="K5" s="37">
        <f>'[1]Indices DE CONSUMO  FINAL'!CN2</f>
        <v>1598.6432562913724</v>
      </c>
      <c r="L5" s="37">
        <f>'[1]Indices DE CONSUMO  FINAL'!CO2</f>
        <v>1609.3512350770429</v>
      </c>
      <c r="M5" s="37">
        <f>'[1]Indices DE CONSUMO  FINAL'!CP2</f>
        <v>1619.8033934488985</v>
      </c>
      <c r="N5" s="37">
        <f>'[1]Indices DE CONSUMO  FINAL'!CQ2</f>
        <v>1613.5387059089412</v>
      </c>
      <c r="O5" s="38">
        <f>'[1]Indices DE CONSUMO  FINAL'!CR2</f>
        <v>1615.8077471217834</v>
      </c>
    </row>
    <row r="6" spans="1:17" s="2" customFormat="1" ht="35.1" customHeight="1">
      <c r="A6" s="16" t="s">
        <v>15</v>
      </c>
      <c r="B6" s="21" t="s">
        <v>0</v>
      </c>
      <c r="C6" s="39">
        <v>1709.7741507033334</v>
      </c>
      <c r="D6" s="39">
        <v>1900.3209930710732</v>
      </c>
      <c r="E6" s="39">
        <v>1784.3862188338157</v>
      </c>
      <c r="F6" s="39">
        <v>1978.9175490242817</v>
      </c>
      <c r="G6" s="39">
        <v>1905.7416788553437</v>
      </c>
      <c r="H6" s="39">
        <v>2016.906327043856</v>
      </c>
      <c r="I6" s="39">
        <v>1975.0331904706588</v>
      </c>
      <c r="J6" s="39">
        <f>'[1]Indices DE CONSUMO  FINAL'!CM6</f>
        <v>2067.8109580879923</v>
      </c>
      <c r="K6" s="39">
        <f>'[1]Indices DE CONSUMO  FINAL'!CN6</f>
        <v>1924.1328488572976</v>
      </c>
      <c r="L6" s="39">
        <f>'[1]Indices DE CONSUMO  FINAL'!CO6</f>
        <v>1972.8368615744284</v>
      </c>
      <c r="M6" s="39">
        <f>'[1]Indices DE CONSUMO  FINAL'!CP6</f>
        <v>2024.1835552720506</v>
      </c>
      <c r="N6" s="39">
        <f>'[1]Indices DE CONSUMO  FINAL'!CQ6</f>
        <v>1946.4472465726562</v>
      </c>
      <c r="O6" s="40">
        <f>'[1]Indices DE CONSUMO  FINAL'!CR6</f>
        <v>1954.9874658810334</v>
      </c>
      <c r="Q6" s="27"/>
    </row>
    <row r="7" spans="1:17" s="2" customFormat="1" ht="35.1" customHeight="1">
      <c r="A7" s="16" t="s">
        <v>12</v>
      </c>
      <c r="B7" s="21" t="s">
        <v>1</v>
      </c>
      <c r="C7" s="39">
        <v>1541.5044326852822</v>
      </c>
      <c r="D7" s="39">
        <v>1539.8612968067077</v>
      </c>
      <c r="E7" s="39">
        <v>1542.3415297758256</v>
      </c>
      <c r="F7" s="39">
        <v>1540.2566511762848</v>
      </c>
      <c r="G7" s="39">
        <v>1549.0305523510083</v>
      </c>
      <c r="H7" s="39">
        <v>1553.7707922514035</v>
      </c>
      <c r="I7" s="39">
        <v>1582.5142083901021</v>
      </c>
      <c r="J7" s="39">
        <f>'[1]Indices DE CONSUMO  FINAL'!CM7</f>
        <v>1604.2227201301648</v>
      </c>
      <c r="K7" s="39">
        <f>'[1]Indices DE CONSUMO  FINAL'!CN7</f>
        <v>1607.571839447623</v>
      </c>
      <c r="L7" s="39">
        <f>'[1]Indices DE CONSUMO  FINAL'!CO7</f>
        <v>1611.3514744394163</v>
      </c>
      <c r="M7" s="39">
        <f>'[1]Indices DE CONSUMO  FINAL'!CP7</f>
        <v>1613.6494422559431</v>
      </c>
      <c r="N7" s="39">
        <f>'[1]Indices DE CONSUMO  FINAL'!CQ7</f>
        <v>1621.3003677799802</v>
      </c>
      <c r="O7" s="40">
        <f>'[1]Indices DE CONSUMO  FINAL'!CR7</f>
        <v>1628.1281946950028</v>
      </c>
    </row>
    <row r="8" spans="1:17" s="2" customFormat="1" ht="35.1" customHeight="1">
      <c r="A8" s="16" t="s">
        <v>13</v>
      </c>
      <c r="B8" s="21" t="s">
        <v>2</v>
      </c>
      <c r="C8" s="39">
        <v>1453.8142032919088</v>
      </c>
      <c r="D8" s="39">
        <v>1451.0646563081484</v>
      </c>
      <c r="E8" s="39">
        <v>1454.4702906070806</v>
      </c>
      <c r="F8" s="39">
        <v>1458.597922469798</v>
      </c>
      <c r="G8" s="39">
        <v>1462.0062049986345</v>
      </c>
      <c r="H8" s="39">
        <v>1461.4951731603319</v>
      </c>
      <c r="I8" s="39">
        <v>1463.5208582170928</v>
      </c>
      <c r="J8" s="39">
        <f>'[1]Indices DE CONSUMO  FINAL'!CM8</f>
        <v>1466.9996538723099</v>
      </c>
      <c r="K8" s="39">
        <f>'[1]Indices DE CONSUMO  FINAL'!CN8</f>
        <v>1468.5507867474062</v>
      </c>
      <c r="L8" s="39">
        <f>'[1]Indices DE CONSUMO  FINAL'!CO8</f>
        <v>1470.5924360846273</v>
      </c>
      <c r="M8" s="39">
        <f>'[1]Indices DE CONSUMO  FINAL'!CP8</f>
        <v>1469.9586543393284</v>
      </c>
      <c r="N8" s="39">
        <f>'[1]Indices DE CONSUMO  FINAL'!CQ8</f>
        <v>1478.9051841054893</v>
      </c>
      <c r="O8" s="40">
        <f>'[1]Indices DE CONSUMO  FINAL'!CR8</f>
        <v>1475.9205972658772</v>
      </c>
    </row>
    <row r="9" spans="1:17" ht="35.1" customHeight="1">
      <c r="A9" s="16" t="s">
        <v>14</v>
      </c>
      <c r="B9" s="21" t="s">
        <v>3</v>
      </c>
      <c r="C9" s="41">
        <v>1489.8347285113759</v>
      </c>
      <c r="D9" s="41">
        <v>1496.9133590527549</v>
      </c>
      <c r="E9" s="41">
        <v>1527.1821799705867</v>
      </c>
      <c r="F9" s="41">
        <v>1539.7538490262493</v>
      </c>
      <c r="G9" s="41">
        <v>1553.4848245942669</v>
      </c>
      <c r="H9" s="41">
        <v>1560.2809078357402</v>
      </c>
      <c r="I9" s="41">
        <v>1561.4261743786681</v>
      </c>
      <c r="J9" s="41">
        <f>'[1]Indices DE CONSUMO  FINAL'!CM9</f>
        <v>1562.1667073112874</v>
      </c>
      <c r="K9" s="41">
        <f>'[1]Indices DE CONSUMO  FINAL'!CN9</f>
        <v>1562.4057358557088</v>
      </c>
      <c r="L9" s="41">
        <f>'[1]Indices DE CONSUMO  FINAL'!CO9</f>
        <v>1562.4057358557088</v>
      </c>
      <c r="M9" s="41">
        <f>'[1]Indices DE CONSUMO  FINAL'!CP9</f>
        <v>1574.9849419157008</v>
      </c>
      <c r="N9" s="41">
        <f>'[1]Indices DE CONSUMO  FINAL'!CQ9</f>
        <v>1591.8263566767691</v>
      </c>
      <c r="O9" s="42">
        <f>'[1]Indices DE CONSUMO  FINAL'!CR9</f>
        <v>1591.8263566767691</v>
      </c>
    </row>
    <row r="48" spans="2:2">
      <c r="B48" s="20" t="s">
        <v>4</v>
      </c>
    </row>
    <row r="50" spans="2:4">
      <c r="B50" s="19" t="s">
        <v>5</v>
      </c>
      <c r="C50" s="12" t="s">
        <v>6</v>
      </c>
      <c r="D50" s="6" t="s">
        <v>7</v>
      </c>
    </row>
    <row r="51" spans="2:4">
      <c r="B51" s="13"/>
    </row>
    <row r="52" spans="2:4">
      <c r="B52" s="13"/>
      <c r="C52" s="8" t="s">
        <v>18</v>
      </c>
      <c r="D52" s="9" t="s">
        <v>19</v>
      </c>
    </row>
    <row r="53" spans="2:4">
      <c r="B53" s="13"/>
      <c r="C53" s="8">
        <v>0</v>
      </c>
      <c r="D53" s="9" t="s">
        <v>8</v>
      </c>
    </row>
    <row r="54" spans="2:4">
      <c r="B54" s="13"/>
      <c r="C54" s="8">
        <v>2</v>
      </c>
      <c r="D54" s="9" t="s">
        <v>9</v>
      </c>
    </row>
    <row r="55" spans="2:4">
      <c r="B55" s="10"/>
      <c r="C55" s="8">
        <v>3</v>
      </c>
      <c r="D55" s="9" t="s">
        <v>10</v>
      </c>
    </row>
    <row r="56" spans="2:4">
      <c r="B56" s="11"/>
      <c r="C56" s="8">
        <v>4</v>
      </c>
      <c r="D56" s="9" t="s">
        <v>11</v>
      </c>
    </row>
  </sheetData>
  <phoneticPr fontId="1" type="noConversion"/>
  <printOptions horizontalCentered="1"/>
  <pageMargins left="0" right="0" top="1.9685039370078741" bottom="0.31496062992125984" header="0.78740157480314965" footer="0.39370078740157483"/>
  <pageSetup paperSize="9" orientation="landscape" horizontalDpi="120" verticalDpi="144" r:id="rId1"/>
  <headerFooter alignWithMargins="0">
    <oddHeader xml:space="preserve">&amp;L&amp;G&amp;C&amp;"Arial,Negrita"INSTITUTO NACIONAL DE ESTADÍSTICA Y CENSOS (INEC)
ÍNDICE DE PRECIOS AL PRODUCTOR (IPP)
Base 1995 = 100
ÍNDICE NACIONAL DE CONSUMO FINAL A NIVEL DE SECCIÓN
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4:O57"/>
  <sheetViews>
    <sheetView showGridLines="0" workbookViewId="0">
      <selection activeCell="C5" sqref="C5"/>
    </sheetView>
  </sheetViews>
  <sheetFormatPr baseColWidth="10" defaultRowHeight="12.75"/>
  <cols>
    <col min="1" max="1" width="7" customWidth="1"/>
    <col min="2" max="2" width="27.7109375" style="4" customWidth="1"/>
    <col min="3" max="3" width="8.5703125" customWidth="1"/>
    <col min="4" max="14" width="7.7109375" customWidth="1"/>
    <col min="15" max="15" width="7.7109375" style="3" customWidth="1"/>
    <col min="16" max="16384" width="11.42578125" style="3"/>
  </cols>
  <sheetData>
    <row r="4" spans="1:15" ht="27" customHeight="1">
      <c r="A4" s="14" t="s">
        <v>17</v>
      </c>
      <c r="B4" s="26" t="s">
        <v>16</v>
      </c>
      <c r="C4" s="18" t="s">
        <v>34</v>
      </c>
      <c r="D4" s="18" t="s">
        <v>28</v>
      </c>
      <c r="E4" s="18" t="s">
        <v>29</v>
      </c>
      <c r="F4" s="18" t="s">
        <v>32</v>
      </c>
      <c r="G4" s="18" t="s">
        <v>33</v>
      </c>
      <c r="H4" s="18" t="s">
        <v>20</v>
      </c>
      <c r="I4" s="18" t="s">
        <v>21</v>
      </c>
      <c r="J4" s="18" t="s">
        <v>22</v>
      </c>
      <c r="K4" s="18" t="s">
        <v>23</v>
      </c>
      <c r="L4" s="18" t="s">
        <v>24</v>
      </c>
      <c r="M4" s="18" t="s">
        <v>25</v>
      </c>
      <c r="N4" s="18" t="s">
        <v>26</v>
      </c>
      <c r="O4" s="18" t="s">
        <v>27</v>
      </c>
    </row>
    <row r="5" spans="1:15" ht="35.1" customHeight="1">
      <c r="A5" s="23" t="s">
        <v>18</v>
      </c>
      <c r="B5" s="24" t="s">
        <v>31</v>
      </c>
      <c r="C5" s="37">
        <v>-0.2343615821587548</v>
      </c>
      <c r="D5" s="37">
        <v>2.1343744009658678</v>
      </c>
      <c r="E5" s="37">
        <v>-1.0318388472346811</v>
      </c>
      <c r="F5" s="37">
        <v>2.3725521241517527</v>
      </c>
      <c r="G5" s="37">
        <v>-0.49331985778555065</v>
      </c>
      <c r="H5" s="37">
        <v>1.3628523504890779</v>
      </c>
      <c r="I5" s="37">
        <v>0.144622150417689</v>
      </c>
      <c r="J5" s="37">
        <f>'[1]Var. mensual'!CM2</f>
        <v>1.545308634937939</v>
      </c>
      <c r="K5" s="37">
        <f>'[1]Var. mensual'!CN2</f>
        <v>-1.4659588708056219</v>
      </c>
      <c r="L5" s="37">
        <f>'[1]Var. mensual'!CO2</f>
        <v>0.66981665506233412</v>
      </c>
      <c r="M5" s="37">
        <f>'[1]Var. mensual'!CP2</f>
        <v>0.64946409112212677</v>
      </c>
      <c r="N5" s="37">
        <f>'[1]Var. mensual'!CQ2</f>
        <v>-0.38675604491842819</v>
      </c>
      <c r="O5" s="38">
        <f>'[1]Var. mensual'!CR2</f>
        <v>0.14062514921600666</v>
      </c>
    </row>
    <row r="6" spans="1:15" ht="35.1" customHeight="1">
      <c r="A6" s="16" t="s">
        <v>15</v>
      </c>
      <c r="B6" s="22" t="s">
        <v>0</v>
      </c>
      <c r="C6" s="39">
        <v>-3.1189504706933207</v>
      </c>
      <c r="D6" s="39">
        <v>11.144562121807525</v>
      </c>
      <c r="E6" s="39">
        <v>-6.1007995312359071</v>
      </c>
      <c r="F6" s="39">
        <v>10.90186239600088</v>
      </c>
      <c r="G6" s="39">
        <v>-3.6977725628345581</v>
      </c>
      <c r="H6" s="39">
        <v>5.8331435693468165</v>
      </c>
      <c r="I6" s="39">
        <v>-2.0761071553863246</v>
      </c>
      <c r="J6" s="39">
        <f>'[1]Var. mensual'!CM6</f>
        <v>4.6975295435528466</v>
      </c>
      <c r="K6" s="39">
        <f>'[1]Var. mensual'!CN6</f>
        <v>-6.9483193649165713</v>
      </c>
      <c r="L6" s="39">
        <f>'[1]Var. mensual'!CO6</f>
        <v>2.5312188161048681</v>
      </c>
      <c r="M6" s="39">
        <f>'[1]Var. mensual'!CP6</f>
        <v>2.6026832069958772</v>
      </c>
      <c r="N6" s="39">
        <f>'[1]Var. mensual'!CQ6</f>
        <v>-3.8403784329206587</v>
      </c>
      <c r="O6" s="40">
        <f>'[1]Var. mensual'!CR6</f>
        <v>0.4387593510902974</v>
      </c>
    </row>
    <row r="7" spans="1:15" ht="35.1" customHeight="1">
      <c r="A7" s="16" t="s">
        <v>12</v>
      </c>
      <c r="B7" s="22" t="s">
        <v>1</v>
      </c>
      <c r="C7" s="39">
        <v>0.31433182681071514</v>
      </c>
      <c r="D7" s="39">
        <v>-0.1065930038042211</v>
      </c>
      <c r="E7" s="39">
        <v>0.16106859587037547</v>
      </c>
      <c r="F7" s="39">
        <v>-0.13517619536860082</v>
      </c>
      <c r="G7" s="39">
        <v>0.56963890842627052</v>
      </c>
      <c r="H7" s="39">
        <v>0.30601332512136992</v>
      </c>
      <c r="I7" s="39">
        <v>1.8499135317796629</v>
      </c>
      <c r="J7" s="39">
        <f>'[1]Var. mensual'!CM7</f>
        <v>1.3717735755527087</v>
      </c>
      <c r="K7" s="39">
        <f>'[1]Var. mensual'!CN7</f>
        <v>0.20876897424730601</v>
      </c>
      <c r="L7" s="39">
        <f>'[1]Var. mensual'!CO7</f>
        <v>0.23511453106146973</v>
      </c>
      <c r="M7" s="39">
        <f>'[1]Var. mensual'!CP7</f>
        <v>0.14261120885039702</v>
      </c>
      <c r="N7" s="39">
        <f>'[1]Var. mensual'!CQ7</f>
        <v>0.47413802054434484</v>
      </c>
      <c r="O7" s="40">
        <f>'[1]Var. mensual'!CR7</f>
        <v>0.42113275557767338</v>
      </c>
    </row>
    <row r="8" spans="1:15" ht="35.1" customHeight="1">
      <c r="A8" s="16" t="s">
        <v>13</v>
      </c>
      <c r="B8" s="22" t="s">
        <v>2</v>
      </c>
      <c r="C8" s="39">
        <v>0.45959128057914711</v>
      </c>
      <c r="D8" s="39">
        <v>-0.18912643565694509</v>
      </c>
      <c r="E8" s="39">
        <v>0.23469900421922318</v>
      </c>
      <c r="F8" s="39">
        <v>0.28378935543568673</v>
      </c>
      <c r="G8" s="39">
        <v>0.23366840692227697</v>
      </c>
      <c r="H8" s="39">
        <v>-3.4954149753630759E-2</v>
      </c>
      <c r="I8" s="39">
        <v>0.13860360909578162</v>
      </c>
      <c r="J8" s="39">
        <f>'[1]Var. mensual'!CM8</f>
        <v>0.2377004492751098</v>
      </c>
      <c r="K8" s="39">
        <f>'[1]Var. mensual'!CN8</f>
        <v>0.10573505392463289</v>
      </c>
      <c r="L8" s="39">
        <f>'[1]Var. mensual'!CO8</f>
        <v>0.13902476888409865</v>
      </c>
      <c r="M8" s="39">
        <f>'[1]Var. mensual'!CP8</f>
        <v>-4.3097035572031928E-2</v>
      </c>
      <c r="N8" s="39">
        <f>'[1]Var. mensual'!CQ8</f>
        <v>0.60862458544330877</v>
      </c>
      <c r="O8" s="40">
        <f>'[1]Var. mensual'!CR8</f>
        <v>-0.20181056038541101</v>
      </c>
    </row>
    <row r="9" spans="1:15" ht="35.1" customHeight="1">
      <c r="A9" s="16" t="s">
        <v>14</v>
      </c>
      <c r="B9" s="22" t="s">
        <v>3</v>
      </c>
      <c r="C9" s="41">
        <v>1.6405725297856009</v>
      </c>
      <c r="D9" s="41">
        <v>0.47512857674165332</v>
      </c>
      <c r="E9" s="41">
        <v>2.0220823559879051</v>
      </c>
      <c r="F9" s="41">
        <v>0.8231938023206169</v>
      </c>
      <c r="G9" s="41">
        <v>0.89176432822046081</v>
      </c>
      <c r="H9" s="41">
        <v>0.43747342322757277</v>
      </c>
      <c r="I9" s="41">
        <v>7.3401304673808454E-2</v>
      </c>
      <c r="J9" s="41">
        <f>'[1]Var. mensual'!CM9</f>
        <v>4.7426701612323541E-2</v>
      </c>
      <c r="K9" s="41">
        <f>'[1]Var. mensual'!CN9</f>
        <v>1.5301090677624529E-2</v>
      </c>
      <c r="L9" s="41">
        <f>'[1]Var. mensual'!CO9</f>
        <v>0</v>
      </c>
      <c r="M9" s="41">
        <f>'[1]Var. mensual'!CP9</f>
        <v>0.80511775983096356</v>
      </c>
      <c r="N9" s="41">
        <f>'[1]Var. mensual'!CQ9</f>
        <v>1.0693063986112463</v>
      </c>
      <c r="O9" s="42">
        <f>'[1]Var. mensual'!CR9</f>
        <v>0</v>
      </c>
    </row>
    <row r="10" spans="1:15">
      <c r="B10"/>
    </row>
    <row r="11" spans="1:15">
      <c r="B11"/>
    </row>
    <row r="12" spans="1:15">
      <c r="B12"/>
    </row>
    <row r="13" spans="1:15">
      <c r="B13"/>
    </row>
    <row r="14" spans="1:15">
      <c r="B14"/>
    </row>
    <row r="15" spans="1:15">
      <c r="B15"/>
    </row>
    <row r="16" spans="1:15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 s="5" t="s">
        <v>4</v>
      </c>
    </row>
    <row r="49" spans="2:4">
      <c r="B49"/>
    </row>
    <row r="50" spans="2:4">
      <c r="B50" s="19" t="s">
        <v>5</v>
      </c>
      <c r="C50" s="12" t="s">
        <v>6</v>
      </c>
      <c r="D50" s="6" t="s">
        <v>7</v>
      </c>
    </row>
    <row r="51" spans="2:4">
      <c r="B51" s="13"/>
    </row>
    <row r="52" spans="2:4">
      <c r="B52" s="13"/>
      <c r="C52" s="8" t="s">
        <v>18</v>
      </c>
      <c r="D52" s="9" t="s">
        <v>19</v>
      </c>
    </row>
    <row r="53" spans="2:4">
      <c r="B53" s="13"/>
      <c r="C53" s="8">
        <v>0</v>
      </c>
      <c r="D53" s="9" t="s">
        <v>8</v>
      </c>
    </row>
    <row r="54" spans="2:4">
      <c r="B54" s="13"/>
      <c r="C54" s="8">
        <v>2</v>
      </c>
      <c r="D54" s="9" t="s">
        <v>9</v>
      </c>
    </row>
    <row r="55" spans="2:4">
      <c r="B55" s="10"/>
      <c r="C55" s="8">
        <v>3</v>
      </c>
      <c r="D55" s="9" t="s">
        <v>10</v>
      </c>
    </row>
    <row r="56" spans="2:4">
      <c r="B56" s="11"/>
      <c r="C56" s="8">
        <v>4</v>
      </c>
      <c r="D56" s="9" t="s">
        <v>11</v>
      </c>
    </row>
    <row r="57" spans="2:4">
      <c r="B57"/>
    </row>
  </sheetData>
  <phoneticPr fontId="1" type="noConversion"/>
  <printOptions horizontalCentered="1"/>
  <pageMargins left="0" right="0" top="1.9685039370078741" bottom="0.31496062992125984" header="0.78740157480314965" footer="0.39370078740157483"/>
  <pageSetup paperSize="9" orientation="landscape" horizontalDpi="120" verticalDpi="144" r:id="rId1"/>
  <headerFooter alignWithMargins="0">
    <oddHeader xml:space="preserve">&amp;L&amp;G&amp;C&amp;"Arial,Negrita"INSTITUTO NACIONAL DE ESTADÍSTICA Y CENSOS (INEC)
ÍNDICE DE PRECIOS AL PRODUCTOR (IPP)
Base 1995 = 100
VARIACIONES MENSUALES DEL ÍNDICE  NACIONAL DE CONSUMO FINAL A NIVEL DE SECCIÓN&amp;"Arial,Normal"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4:O57"/>
  <sheetViews>
    <sheetView showGridLines="0" workbookViewId="0">
      <selection activeCell="C5" sqref="C5"/>
    </sheetView>
  </sheetViews>
  <sheetFormatPr baseColWidth="10" defaultRowHeight="12.75"/>
  <cols>
    <col min="1" max="1" width="7" customWidth="1"/>
    <col min="2" max="2" width="27.7109375" customWidth="1"/>
    <col min="3" max="3" width="8.85546875" customWidth="1"/>
    <col min="4" max="15" width="7.7109375" customWidth="1"/>
    <col min="16" max="16" width="6.7109375" customWidth="1"/>
  </cols>
  <sheetData>
    <row r="4" spans="1:15" s="1" customFormat="1" ht="27" customHeight="1">
      <c r="A4" s="14" t="s">
        <v>17</v>
      </c>
      <c r="B4" s="14" t="s">
        <v>16</v>
      </c>
      <c r="C4" s="18" t="s">
        <v>34</v>
      </c>
      <c r="D4" s="18" t="s">
        <v>28</v>
      </c>
      <c r="E4" s="18" t="s">
        <v>29</v>
      </c>
      <c r="F4" s="18" t="s">
        <v>32</v>
      </c>
      <c r="G4" s="18" t="s">
        <v>30</v>
      </c>
      <c r="H4" s="18" t="s">
        <v>20</v>
      </c>
      <c r="I4" s="18" t="s">
        <v>21</v>
      </c>
      <c r="J4" s="18" t="s">
        <v>22</v>
      </c>
      <c r="K4" s="18" t="s">
        <v>23</v>
      </c>
      <c r="L4" s="18" t="s">
        <v>24</v>
      </c>
      <c r="M4" s="18" t="s">
        <v>25</v>
      </c>
      <c r="N4" s="18" t="s">
        <v>26</v>
      </c>
      <c r="O4" s="18" t="s">
        <v>27</v>
      </c>
    </row>
    <row r="5" spans="1:15" s="2" customFormat="1" ht="35.1" customHeight="1">
      <c r="A5" s="16" t="s">
        <v>18</v>
      </c>
      <c r="B5" s="15" t="s">
        <v>31</v>
      </c>
      <c r="C5" s="37">
        <v>3.5989443689028917</v>
      </c>
      <c r="D5" s="37">
        <v>4.7300166055277373</v>
      </c>
      <c r="E5" s="37">
        <v>3.9164234051484641</v>
      </c>
      <c r="F5" s="37">
        <v>5.1809090152456889</v>
      </c>
      <c r="G5" s="37">
        <v>3.0133943162790331</v>
      </c>
      <c r="H5" s="37">
        <v>5.5517387964469265</v>
      </c>
      <c r="I5" s="37">
        <v>5.6182899757154132</v>
      </c>
      <c r="J5" s="37">
        <f>'[1]Var. anuales'!CA2</f>
        <v>6.9346527327028014</v>
      </c>
      <c r="K5" s="37">
        <f>'[1]Var. anuales'!CB2</f>
        <v>5.7900745031934235</v>
      </c>
      <c r="L5" s="37">
        <f>'[1]Var. anuales'!CC2</f>
        <v>5.8170995758434856</v>
      </c>
      <c r="M5" s="37">
        <f>'[1]Var. anuales'!CD2</f>
        <v>5.5977458434787906</v>
      </c>
      <c r="N5" s="37">
        <f>'[1]Var. anuales'!CE2</f>
        <v>5.3074178413756528</v>
      </c>
      <c r="O5" s="38">
        <f>'[1]Var. anuales'!CF2</f>
        <v>5.7046132338489599</v>
      </c>
    </row>
    <row r="6" spans="1:15" s="2" customFormat="1" ht="35.1" customHeight="1">
      <c r="A6" s="16" t="s">
        <v>15</v>
      </c>
      <c r="B6" s="15" t="s">
        <v>0</v>
      </c>
      <c r="C6" s="39">
        <v>0.72265421100910032</v>
      </c>
      <c r="D6" s="39">
        <v>10.20340288490172</v>
      </c>
      <c r="E6" s="39">
        <v>4.4792556537292825</v>
      </c>
      <c r="F6" s="39">
        <v>12.325338126967551</v>
      </c>
      <c r="G6" s="39">
        <v>4.13716796417485</v>
      </c>
      <c r="H6" s="39">
        <v>18.10619013917325</v>
      </c>
      <c r="I6" s="39">
        <v>16.512563273603817</v>
      </c>
      <c r="J6" s="39">
        <f>'[1]Var. anuales'!CA6</f>
        <v>20.49451644317044</v>
      </c>
      <c r="K6" s="39">
        <f>'[1]Var. anuales'!CB6</f>
        <v>14.675461383711692</v>
      </c>
      <c r="L6" s="39">
        <f>'[1]Var. anuales'!CC6</f>
        <v>14.748719262073465</v>
      </c>
      <c r="M6" s="39">
        <f>'[1]Var. anuales'!CD6</f>
        <v>15.173284029848503</v>
      </c>
      <c r="N6" s="39">
        <f>'[1]Var. anuales'!CE6</f>
        <v>10.284639017939298</v>
      </c>
      <c r="O6" s="40">
        <f>'[1]Var. anuales'!CF6</f>
        <v>14.341854161079056</v>
      </c>
    </row>
    <row r="7" spans="1:15" s="2" customFormat="1" ht="35.1" customHeight="1">
      <c r="A7" s="16" t="s">
        <v>12</v>
      </c>
      <c r="B7" s="15" t="s">
        <v>1</v>
      </c>
      <c r="C7" s="39">
        <v>7.1800917155918853</v>
      </c>
      <c r="D7" s="39">
        <v>4.7621452925137078</v>
      </c>
      <c r="E7" s="39">
        <v>5.3365162479527442</v>
      </c>
      <c r="F7" s="39">
        <v>4.076605625251247</v>
      </c>
      <c r="G7" s="39">
        <v>2.8016252947397504</v>
      </c>
      <c r="H7" s="39">
        <v>2.6154246557581189</v>
      </c>
      <c r="I7" s="39">
        <v>3.6262592301387997</v>
      </c>
      <c r="J7" s="39">
        <f>'[1]Var. anuales'!CA7</f>
        <v>5.2074845640440515</v>
      </c>
      <c r="K7" s="39">
        <f>'[1]Var. anuales'!CB7</f>
        <v>5.3286232648168408</v>
      </c>
      <c r="L7" s="39">
        <f>'[1]Var. anuales'!CC7</f>
        <v>5.0133735329497</v>
      </c>
      <c r="M7" s="39">
        <f>'[1]Var. anuales'!CD7</f>
        <v>4.0441146031022157</v>
      </c>
      <c r="N7" s="39">
        <f>'[1]Var. anuales'!CE7</f>
        <v>5.5071004895489466</v>
      </c>
      <c r="O7" s="40">
        <f>'[1]Var. anuales'!CF7</f>
        <v>5.6194299654930688</v>
      </c>
    </row>
    <row r="8" spans="1:15" s="2" customFormat="1" ht="35.1" customHeight="1">
      <c r="A8" s="16" t="s">
        <v>13</v>
      </c>
      <c r="B8" s="15" t="s">
        <v>2</v>
      </c>
      <c r="C8" s="39">
        <v>2.1992485870785998</v>
      </c>
      <c r="D8" s="39">
        <v>2.0550104534028435</v>
      </c>
      <c r="E8" s="39">
        <v>2.1618156184867416</v>
      </c>
      <c r="F8" s="39">
        <v>2.0365300540558451</v>
      </c>
      <c r="G8" s="39">
        <v>1.7920436808781943</v>
      </c>
      <c r="H8" s="39">
        <v>1.2533069238951384</v>
      </c>
      <c r="I8" s="39">
        <v>1.4339238066815199</v>
      </c>
      <c r="J8" s="39">
        <f>'[1]Var. anuales'!CA8</f>
        <v>1.48916672519006</v>
      </c>
      <c r="K8" s="39">
        <f>'[1]Var. anuales'!CB8</f>
        <v>1.6291334599613805</v>
      </c>
      <c r="L8" s="39">
        <f>'[1]Var. anuales'!CC8</f>
        <v>1.8584271738912435</v>
      </c>
      <c r="M8" s="39">
        <f>'[1]Var. anuales'!CD8</f>
        <v>1.7014815452626237</v>
      </c>
      <c r="N8" s="39">
        <f>'[1]Var. anuales'!CE8</f>
        <v>2.1933958284048742</v>
      </c>
      <c r="O8" s="40">
        <f>'[1]Var. anuales'!CF8</f>
        <v>1.5205790343712664</v>
      </c>
    </row>
    <row r="9" spans="1:15" ht="35.1" customHeight="1">
      <c r="A9" s="16" t="s">
        <v>14</v>
      </c>
      <c r="B9" s="15" t="s">
        <v>3</v>
      </c>
      <c r="C9" s="41">
        <v>5.3795033617350043</v>
      </c>
      <c r="D9" s="41">
        <v>4.7472631190217385</v>
      </c>
      <c r="E9" s="41">
        <v>6.8653390449317158</v>
      </c>
      <c r="F9" s="41">
        <v>7.7019716907645233</v>
      </c>
      <c r="G9" s="41">
        <v>7.8979470741308688</v>
      </c>
      <c r="H9" s="41">
        <v>8.4909188510346496</v>
      </c>
      <c r="I9" s="41">
        <v>8.8092986673469653</v>
      </c>
      <c r="J9" s="41">
        <f>'[1]Var. anuales'!CA9</f>
        <v>8.5778013196839993</v>
      </c>
      <c r="K9" s="41">
        <f>'[1]Var. anuales'!CB9</f>
        <v>8.0895559923564093</v>
      </c>
      <c r="L9" s="41">
        <f>'[1]Var. anuales'!CC9</f>
        <v>7.6299244103926327</v>
      </c>
      <c r="M9" s="41">
        <f>'[1]Var. anuales'!CD9</f>
        <v>7.9614333892338465</v>
      </c>
      <c r="N9" s="41">
        <f>'[1]Var. anuales'!CE9</f>
        <v>8.5987184781846082</v>
      </c>
      <c r="O9" s="42">
        <f>'[1]Var. anuales'!CF9</f>
        <v>6.845835058986836</v>
      </c>
    </row>
    <row r="10" spans="1:15">
      <c r="A10" s="13"/>
    </row>
    <row r="49" spans="2:5">
      <c r="B49" s="5" t="s">
        <v>4</v>
      </c>
    </row>
    <row r="51" spans="2:5">
      <c r="B51" s="19" t="s">
        <v>5</v>
      </c>
      <c r="C51" s="12" t="s">
        <v>6</v>
      </c>
      <c r="D51" s="6" t="s">
        <v>7</v>
      </c>
      <c r="E51" s="7"/>
    </row>
    <row r="52" spans="2:5">
      <c r="B52" s="13"/>
    </row>
    <row r="53" spans="2:5">
      <c r="B53" s="13"/>
      <c r="C53" s="8" t="s">
        <v>18</v>
      </c>
      <c r="D53" s="9" t="s">
        <v>19</v>
      </c>
    </row>
    <row r="54" spans="2:5">
      <c r="B54" s="13"/>
      <c r="C54" s="8">
        <v>0</v>
      </c>
      <c r="D54" s="9" t="s">
        <v>8</v>
      </c>
    </row>
    <row r="55" spans="2:5">
      <c r="B55" s="13"/>
      <c r="C55" s="8">
        <v>2</v>
      </c>
      <c r="D55" s="9" t="s">
        <v>9</v>
      </c>
    </row>
    <row r="56" spans="2:5">
      <c r="B56" s="10"/>
      <c r="C56" s="8">
        <v>3</v>
      </c>
      <c r="D56" s="9" t="s">
        <v>10</v>
      </c>
    </row>
    <row r="57" spans="2:5">
      <c r="B57" s="11"/>
      <c r="C57" s="8">
        <v>4</v>
      </c>
      <c r="D57" s="9" t="s">
        <v>11</v>
      </c>
    </row>
  </sheetData>
  <phoneticPr fontId="1" type="noConversion"/>
  <printOptions horizontalCentered="1"/>
  <pageMargins left="0" right="0" top="1.9685039370078741" bottom="0.31496062992125984" header="0.78740157480314965" footer="0.39370078740157483"/>
  <pageSetup paperSize="9" orientation="landscape" horizontalDpi="120" verticalDpi="144" r:id="rId1"/>
  <headerFooter alignWithMargins="0">
    <oddHeader>&amp;L&amp;G&amp;C&amp;"Arial,Negrita"INSTITUTO NACIONAL DE ESTADÍSTICA Y CENSOS (INEC)
ÍNDICE DE PRECIOS AL PRODUCTOR (IPP)
Base 1995 = 100
VARIACIONES ANUALES DEL INDICE NACIONAL DE CONSUMO FINAL A NIVEL DE  SECCIÓN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4:N57"/>
  <sheetViews>
    <sheetView showGridLines="0" workbookViewId="0">
      <selection activeCell="L22" sqref="L22"/>
    </sheetView>
  </sheetViews>
  <sheetFormatPr baseColWidth="10" defaultRowHeight="12.75"/>
  <cols>
    <col min="1" max="1" width="8.7109375" customWidth="1"/>
    <col min="2" max="2" width="8.42578125" bestFit="1" customWidth="1"/>
    <col min="3" max="3" width="9.5703125" customWidth="1"/>
    <col min="4" max="4" width="27.7109375" customWidth="1"/>
    <col min="5" max="9" width="8.7109375" customWidth="1"/>
    <col min="10" max="14" width="8.28515625" customWidth="1"/>
  </cols>
  <sheetData>
    <row r="4" spans="3:14" s="1" customFormat="1" ht="35.1" customHeight="1">
      <c r="C4" s="14" t="s">
        <v>17</v>
      </c>
      <c r="D4" s="14" t="s">
        <v>16</v>
      </c>
      <c r="E4" s="18" t="s">
        <v>32</v>
      </c>
      <c r="F4" s="18" t="s">
        <v>33</v>
      </c>
      <c r="G4" s="18" t="s">
        <v>20</v>
      </c>
      <c r="H4" s="18" t="s">
        <v>21</v>
      </c>
      <c r="I4" s="18" t="s">
        <v>22</v>
      </c>
      <c r="J4" s="18" t="s">
        <v>23</v>
      </c>
      <c r="K4" s="18" t="s">
        <v>24</v>
      </c>
      <c r="L4" s="18" t="s">
        <v>25</v>
      </c>
      <c r="M4" s="18" t="s">
        <v>26</v>
      </c>
      <c r="N4" s="18" t="s">
        <v>27</v>
      </c>
    </row>
    <row r="5" spans="3:14" s="2" customFormat="1" ht="35.1" customHeight="1">
      <c r="C5" s="16" t="s">
        <v>18</v>
      </c>
      <c r="D5" s="15" t="s">
        <v>31</v>
      </c>
      <c r="E5" s="31">
        <v>2.3725521241517527</v>
      </c>
      <c r="F5" s="34">
        <v>1.8675279956014634</v>
      </c>
      <c r="G5" s="34">
        <v>3.2558319952746189</v>
      </c>
      <c r="H5" s="34">
        <v>3.4051627999378553</v>
      </c>
      <c r="I5" s="34">
        <f>'[1]Var. va del año'!CA2</f>
        <v>5.0030917096569141</v>
      </c>
      <c r="J5" s="34">
        <f>'[1]Var. va del año'!CB2</f>
        <v>3.4637895721190404</v>
      </c>
      <c r="K5" s="34">
        <f>'[1]Var. va del año'!CC2</f>
        <v>4.1568072666317448</v>
      </c>
      <c r="L5" s="34">
        <f>'[1]Var. va del año'!CD2</f>
        <v>4.8332683282877866</v>
      </c>
      <c r="M5" s="34">
        <f>'[1]Var. va del año'!CE2</f>
        <v>4.4278193259425791</v>
      </c>
      <c r="N5" s="28">
        <f>'[1]Var. va del año'!CF2</f>
        <v>4.5746711026926903</v>
      </c>
    </row>
    <row r="6" spans="3:14" s="2" customFormat="1" ht="35.1" customHeight="1">
      <c r="C6" s="16" t="s">
        <v>15</v>
      </c>
      <c r="D6" s="15" t="s">
        <v>0</v>
      </c>
      <c r="E6" s="32">
        <v>10.90186239600088</v>
      </c>
      <c r="F6" s="35">
        <v>6.8009637566490255</v>
      </c>
      <c r="G6" s="35">
        <v>13.030817306020424</v>
      </c>
      <c r="H6" s="35">
        <v>10.684176420138485</v>
      </c>
      <c r="I6" s="35">
        <f>'[1]Var. va del año'!CA6</f>
        <v>15.883598307512628</v>
      </c>
      <c r="J6" s="35">
        <f>'[1]Var. va del año'!CB6</f>
        <v>7.8316358055495954</v>
      </c>
      <c r="K6" s="35">
        <f>'[1]Var. va del año'!CC6</f>
        <v>10.561090460773357</v>
      </c>
      <c r="L6" s="35">
        <f>'[1]Var. va del año'!CD6</f>
        <v>13.438645395667436</v>
      </c>
      <c r="M6" s="35">
        <f>'[1]Var. va del año'!CE6</f>
        <v>9.082172123294896</v>
      </c>
      <c r="N6" s="29">
        <f>'[1]Var. va del año'!CF6</f>
        <v>9.560780353858263</v>
      </c>
    </row>
    <row r="7" spans="3:14" s="2" customFormat="1" ht="35.1" customHeight="1">
      <c r="C7" s="16" t="s">
        <v>12</v>
      </c>
      <c r="D7" s="15" t="s">
        <v>1</v>
      </c>
      <c r="E7" s="32">
        <v>-0.13517619536860082</v>
      </c>
      <c r="F7" s="35">
        <v>0.43369269685391032</v>
      </c>
      <c r="G7" s="35">
        <v>0.74103317941774094</v>
      </c>
      <c r="H7" s="35">
        <v>2.6046551842584051</v>
      </c>
      <c r="I7" s="35">
        <f>'[1]Var. va del año'!CA7</f>
        <v>4.0121587313630442</v>
      </c>
      <c r="J7" s="35">
        <f>'[1]Var. va del año'!CB7</f>
        <v>4.2293038482390131</v>
      </c>
      <c r="K7" s="35">
        <f>'[1]Var. va del año'!CC7</f>
        <v>4.4743620872104088</v>
      </c>
      <c r="L7" s="35">
        <f>'[1]Var. va del año'!CD7</f>
        <v>4.6233542379217312</v>
      </c>
      <c r="M7" s="35">
        <f>'[1]Var. va del año'!CE7</f>
        <v>5.1194133387325138</v>
      </c>
      <c r="N7" s="29">
        <f>'[1]Var. va del año'!CF7</f>
        <v>5.562105620772968</v>
      </c>
    </row>
    <row r="8" spans="3:14" s="2" customFormat="1" ht="35.1" customHeight="1">
      <c r="C8" s="16" t="s">
        <v>13</v>
      </c>
      <c r="D8" s="15" t="s">
        <v>2</v>
      </c>
      <c r="E8" s="32">
        <v>0.28378935543568673</v>
      </c>
      <c r="F8" s="35">
        <v>0.51812088842382309</v>
      </c>
      <c r="G8" s="35">
        <v>0.48298563391892912</v>
      </c>
      <c r="H8" s="35">
        <v>0.62225867853476302</v>
      </c>
      <c r="I8" s="35">
        <f>'[1]Var. va del año'!CA8</f>
        <v>0.8614382394843858</v>
      </c>
      <c r="J8" s="35">
        <f>'[1]Var. va del año'!CB8</f>
        <v>0.96808413559608653</v>
      </c>
      <c r="K8" s="35">
        <f>'[1]Var. va del año'!CC8</f>
        <v>1.1084547812123162</v>
      </c>
      <c r="L8" s="35">
        <f>'[1]Var. va del año'!CD8</f>
        <v>1.0648800344889224</v>
      </c>
      <c r="M8" s="35">
        <f>'[1]Var. va del año'!CE8</f>
        <v>1.6799857416276183</v>
      </c>
      <c r="N8" s="29">
        <f>'[1]Var. va del año'!CF8</f>
        <v>1.4747847926026338</v>
      </c>
    </row>
    <row r="9" spans="3:14" ht="35.1" customHeight="1">
      <c r="C9" s="16" t="s">
        <v>14</v>
      </c>
      <c r="D9" s="15" t="s">
        <v>3</v>
      </c>
      <c r="E9" s="33">
        <v>0.8231938023206169</v>
      </c>
      <c r="F9" s="36">
        <v>1.7222990792222816</v>
      </c>
      <c r="G9" s="36">
        <v>2.1673071031899269</v>
      </c>
      <c r="H9" s="36">
        <v>2.2422992395537875</v>
      </c>
      <c r="I9" s="36">
        <f>'[1]Var. va del año'!CA9</f>
        <v>2.290789389735707</v>
      </c>
      <c r="J9" s="36">
        <f>'[1]Var. va del año'!CB9</f>
        <v>2.3064409961750982</v>
      </c>
      <c r="K9" s="36">
        <f>'[1]Var. va del año'!CC9</f>
        <v>2.3064409961750982</v>
      </c>
      <c r="L9" s="36">
        <f>'[1]Var. va del año'!CD9</f>
        <v>3.1301283220862786</v>
      </c>
      <c r="M9" s="36">
        <f>'[1]Var. va del año'!CE9</f>
        <v>4.232905383130344</v>
      </c>
      <c r="N9" s="30">
        <f>'[1]Var. va del año'!CF9</f>
        <v>4.232905383130344</v>
      </c>
    </row>
    <row r="49" spans="1:6">
      <c r="C49" s="5" t="s">
        <v>4</v>
      </c>
    </row>
    <row r="51" spans="1:6">
      <c r="C51" s="19" t="s">
        <v>5</v>
      </c>
      <c r="D51" s="12" t="s">
        <v>6</v>
      </c>
      <c r="E51" s="43" t="s">
        <v>7</v>
      </c>
    </row>
    <row r="52" spans="1:6">
      <c r="A52" s="13"/>
      <c r="E52" s="44"/>
      <c r="F52" s="44"/>
    </row>
    <row r="53" spans="1:6">
      <c r="A53" s="13"/>
      <c r="D53" s="8" t="s">
        <v>18</v>
      </c>
      <c r="E53" s="45" t="s">
        <v>19</v>
      </c>
    </row>
    <row r="54" spans="1:6">
      <c r="A54" s="13"/>
      <c r="D54" s="8">
        <v>0</v>
      </c>
      <c r="E54" s="45" t="s">
        <v>8</v>
      </c>
    </row>
    <row r="55" spans="1:6">
      <c r="A55" s="13"/>
      <c r="D55" s="8">
        <v>2</v>
      </c>
      <c r="E55" s="45" t="s">
        <v>9</v>
      </c>
    </row>
    <row r="56" spans="1:6">
      <c r="A56" s="10"/>
      <c r="D56" s="8">
        <v>3</v>
      </c>
      <c r="E56" s="45" t="s">
        <v>10</v>
      </c>
    </row>
    <row r="57" spans="1:6">
      <c r="A57" s="11"/>
      <c r="D57" s="8">
        <v>4</v>
      </c>
      <c r="E57" s="45" t="s">
        <v>11</v>
      </c>
    </row>
  </sheetData>
  <phoneticPr fontId="1" type="noConversion"/>
  <printOptions horizontalCentered="1"/>
  <pageMargins left="0.19685039370078741" right="0.19685039370078741" top="1.9685039370078741" bottom="0.31496062992125984" header="0.78740157480314965" footer="7.874015748031496E-2"/>
  <pageSetup paperSize="9" orientation="landscape" r:id="rId1"/>
  <headerFooter alignWithMargins="0">
    <oddHeader>&amp;L&amp;G&amp;C&amp;"Arial,Negrita"INSTITUTO NACIONAL DE ESTADÍSTICA Y CENSOS (INEC)
INDICE DE PRECIOS AL PRODUCTOR (IPP)
Base 1995 = 100
VARIACIONES EN LO QUE VA DEL AÑO DEL INDICE NACIONAL DE CONSUMO FINAL A NIVEL DE SECCIÓN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 Nacional consumo final</vt:lpstr>
      <vt:lpstr>Vari. mensuales</vt:lpstr>
      <vt:lpstr>Vari. anuales</vt:lpstr>
      <vt:lpstr>Var. va año</vt:lpstr>
    </vt:vector>
  </TitlesOfParts>
  <Company>INEC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randino</dc:creator>
  <cp:lastModifiedBy>INEC Rocio Andino</cp:lastModifiedBy>
  <cp:lastPrinted>2012-08-03T18:40:16Z</cp:lastPrinted>
  <dcterms:created xsi:type="dcterms:W3CDTF">2004-05-12T20:03:50Z</dcterms:created>
  <dcterms:modified xsi:type="dcterms:W3CDTF">2012-11-07T17:04:06Z</dcterms:modified>
</cp:coreProperties>
</file>