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260" windowHeight="6000" tabRatio="693"/>
  </bookViews>
  <sheets>
    <sheet name="Indice Nacional" sheetId="17" r:id="rId1"/>
    <sheet name="Vari. mensuales" sheetId="16" r:id="rId2"/>
    <sheet name="Vari. anuales" sheetId="19" r:id="rId3"/>
    <sheet name="Var. va año" sheetId="20" r:id="rId4"/>
  </sheets>
  <externalReferences>
    <externalReference r:id="rId5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M4" i="20"/>
  <c r="M5"/>
  <c r="M6"/>
  <c r="M7"/>
  <c r="M8"/>
  <c r="M9"/>
  <c r="O4" i="19"/>
  <c r="O5"/>
  <c r="O6"/>
  <c r="O7"/>
  <c r="O8"/>
  <c r="O9"/>
  <c r="O5" i="16"/>
  <c r="O6"/>
  <c r="O7"/>
  <c r="O8"/>
  <c r="O9"/>
  <c r="O10"/>
  <c r="O5" i="17"/>
  <c r="O6"/>
  <c r="O7"/>
  <c r="O8"/>
  <c r="O9"/>
  <c r="O10"/>
  <c r="L4" i="20"/>
  <c r="L5"/>
  <c r="L6"/>
  <c r="L7"/>
  <c r="L8"/>
  <c r="L9"/>
  <c r="N4" i="19"/>
  <c r="N5"/>
  <c r="N6"/>
  <c r="N7"/>
  <c r="N8"/>
  <c r="N9"/>
  <c r="N5" i="16"/>
  <c r="N6"/>
  <c r="N7"/>
  <c r="N8"/>
  <c r="N9"/>
  <c r="N10"/>
  <c r="N5" i="17"/>
  <c r="N6"/>
  <c r="N7"/>
  <c r="N8"/>
  <c r="N9"/>
  <c r="N10"/>
  <c r="M5"/>
  <c r="M6"/>
  <c r="M7"/>
  <c r="M8"/>
  <c r="M9"/>
  <c r="M10"/>
  <c r="M5" i="16"/>
  <c r="M6"/>
  <c r="M7"/>
  <c r="M8"/>
  <c r="M9"/>
  <c r="M10"/>
  <c r="M4" i="19"/>
  <c r="M5"/>
  <c r="M6"/>
  <c r="M7"/>
  <c r="M8"/>
  <c r="M9"/>
  <c r="K4" i="20"/>
  <c r="K5"/>
  <c r="K6"/>
  <c r="K7"/>
  <c r="K8"/>
  <c r="K9"/>
  <c r="J4"/>
  <c r="J5"/>
  <c r="J6"/>
  <c r="J7"/>
  <c r="J8"/>
  <c r="J9"/>
  <c r="L4" i="19"/>
  <c r="L5"/>
  <c r="L6"/>
  <c r="L7"/>
  <c r="L8"/>
  <c r="L9"/>
  <c r="L5" i="16"/>
  <c r="L6"/>
  <c r="L7"/>
  <c r="L8"/>
  <c r="L9"/>
  <c r="L10"/>
  <c r="L5" i="17"/>
  <c r="L6"/>
  <c r="L7"/>
  <c r="L8"/>
  <c r="L9"/>
  <c r="L10"/>
  <c r="I4" i="20"/>
  <c r="I5"/>
  <c r="I6"/>
  <c r="I7"/>
  <c r="I8"/>
  <c r="I9"/>
  <c r="K4" i="19"/>
  <c r="K5"/>
  <c r="K6"/>
  <c r="K7"/>
  <c r="K8"/>
  <c r="K9"/>
  <c r="K5" i="16"/>
  <c r="K6"/>
  <c r="K7"/>
  <c r="K8"/>
  <c r="K9"/>
  <c r="K10"/>
  <c r="K5" i="17"/>
  <c r="K6"/>
  <c r="K7"/>
  <c r="K8"/>
  <c r="K9"/>
  <c r="K10"/>
  <c r="J10"/>
  <c r="J9"/>
  <c r="J8"/>
  <c r="J7"/>
  <c r="J6"/>
  <c r="J5"/>
  <c r="J10" i="16"/>
  <c r="J9"/>
  <c r="J8"/>
  <c r="J7"/>
  <c r="J6"/>
  <c r="J5"/>
  <c r="I5"/>
  <c r="H4" i="20"/>
  <c r="H5"/>
  <c r="H6"/>
  <c r="H7"/>
  <c r="H8"/>
  <c r="H9"/>
  <c r="J4" i="19"/>
  <c r="J5"/>
  <c r="J6"/>
  <c r="J7"/>
  <c r="J8"/>
  <c r="J9"/>
  <c r="G9" i="20"/>
  <c r="G8"/>
  <c r="G7"/>
  <c r="G6"/>
  <c r="G5"/>
  <c r="G4"/>
  <c r="C8" i="19"/>
  <c r="D8"/>
  <c r="E8"/>
  <c r="F8"/>
  <c r="G8"/>
  <c r="H8"/>
  <c r="C9"/>
  <c r="D9"/>
  <c r="E9"/>
  <c r="F9"/>
  <c r="G9"/>
  <c r="H9"/>
  <c r="I9"/>
  <c r="I8"/>
  <c r="C7"/>
  <c r="D7"/>
  <c r="E7"/>
  <c r="F7"/>
  <c r="G7"/>
  <c r="H7"/>
  <c r="I7"/>
  <c r="C6"/>
  <c r="D6"/>
  <c r="E6"/>
  <c r="F6"/>
  <c r="G6"/>
  <c r="H6"/>
  <c r="I6"/>
  <c r="C5"/>
  <c r="D5"/>
  <c r="E5"/>
  <c r="F5"/>
  <c r="G5"/>
  <c r="H5"/>
  <c r="I5"/>
  <c r="C4"/>
  <c r="D4"/>
  <c r="E4"/>
  <c r="F4"/>
  <c r="G4"/>
  <c r="H4"/>
  <c r="I4"/>
</calcChain>
</file>

<file path=xl/sharedStrings.xml><?xml version="1.0" encoding="utf-8"?>
<sst xmlns="http://schemas.openxmlformats.org/spreadsheetml/2006/main" count="149" uniqueCount="39">
  <si>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</si>
  <si>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</si>
  <si>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</si>
  <si>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</si>
  <si>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</si>
  <si>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</si>
  <si>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NOMBRES DE LAS SECCIONES EN LA CLASIFICACIÓN CENTRAL DE PRODUCTOS</t>
  </si>
  <si>
    <t>SECCIÓN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</si>
  <si>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</si>
  <si>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</si>
  <si>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</si>
  <si>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</si>
  <si>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</si>
  <si>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</si>
  <si>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2</t>
  </si>
  <si>
    <t>3</t>
  </si>
  <si>
    <t>4</t>
  </si>
  <si>
    <t>0</t>
  </si>
  <si>
    <t>DESCRIPCIÓN</t>
  </si>
  <si>
    <t>CÓDIGO</t>
  </si>
  <si>
    <t>T</t>
  </si>
  <si>
    <t>Jul</t>
  </si>
  <si>
    <t>Ago</t>
  </si>
  <si>
    <t>Sep</t>
  </si>
  <si>
    <t>Oct</t>
  </si>
  <si>
    <t>TOTAL NACIONAL DE CONSUMO INTERMEDIO</t>
  </si>
  <si>
    <t xml:space="preserve">                    SIMBOLOGÍA</t>
  </si>
  <si>
    <t xml:space="preserve">                   SIMBOLOGÍA</t>
  </si>
  <si>
    <t>Nov</t>
  </si>
  <si>
    <t>Dic</t>
  </si>
  <si>
    <t>Mar</t>
  </si>
  <si>
    <t>Abr</t>
  </si>
  <si>
    <t>May</t>
  </si>
  <si>
    <t>Jun</t>
  </si>
  <si>
    <t>Feb</t>
  </si>
  <si>
    <t>ÍNDICE NACIONAL DE CONSUMO INTERMEDIO</t>
  </si>
  <si>
    <t>Ene.12</t>
  </si>
  <si>
    <t>Feb.</t>
  </si>
  <si>
    <t>Oct.11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</si>
</sst>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  <font>
      <sz val="10"/>
      <name val="Arial"/>
      <family val="2"/>
    </font>
    <font>
      <b/>
      <sz val="9"/>
      <color indexed="6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2" fontId="0" fillId="0" borderId="0" xfId="0" applyNumberFormat="1"/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66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7.7605321507760519E-2"/>
          <c:y val="4.4378698224852083E-2"/>
          <c:w val="0.87028824833702878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Nacional'!$C$5:$O$5</c:f>
              <c:numCache>
                <c:formatCode>0.00</c:formatCode>
                <c:ptCount val="13"/>
                <c:pt idx="0">
                  <c:v>1812.140947368807</c:v>
                </c:pt>
                <c:pt idx="1">
                  <c:v>1825.0732397871084</c:v>
                </c:pt>
                <c:pt idx="2">
                  <c:v>1783.4698573081002</c:v>
                </c:pt>
                <c:pt idx="3">
                  <c:v>1811.5835023088298</c:v>
                </c:pt>
                <c:pt idx="4">
                  <c:v>1798.5553891055417</c:v>
                </c:pt>
                <c:pt idx="5">
                  <c:v>1801.4600889605513</c:v>
                </c:pt>
                <c:pt idx="6">
                  <c:v>1812.4803240333456</c:v>
                </c:pt>
                <c:pt idx="7">
                  <c:v>1834.7303489274439</c:v>
                </c:pt>
                <c:pt idx="8">
                  <c:v>1760.7392570099846</c:v>
                </c:pt>
                <c:pt idx="9">
                  <c:v>1773.5075657750592</c:v>
                </c:pt>
                <c:pt idx="10">
                  <c:v>1781.2847766648806</c:v>
                </c:pt>
                <c:pt idx="11">
                  <c:v>1780.0951425485407</c:v>
                </c:pt>
                <c:pt idx="12">
                  <c:v>1772.6701620004731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5891195418754058E-3"/>
                  <c:y val="4.39112270729478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Nacional'!$C$6:$O$6</c:f>
              <c:numCache>
                <c:formatCode>0.00</c:formatCode>
                <c:ptCount val="13"/>
                <c:pt idx="0">
                  <c:v>2059.6393681511113</c:v>
                </c:pt>
                <c:pt idx="1">
                  <c:v>2068.0852804579608</c:v>
                </c:pt>
                <c:pt idx="2">
                  <c:v>1971.9814698366242</c:v>
                </c:pt>
                <c:pt idx="3">
                  <c:v>2037.7609540998246</c:v>
                </c:pt>
                <c:pt idx="4">
                  <c:v>1995.8070696675372</c:v>
                </c:pt>
                <c:pt idx="5">
                  <c:v>2007.9265387633334</c:v>
                </c:pt>
                <c:pt idx="6">
                  <c:v>2029.5887951278214</c:v>
                </c:pt>
                <c:pt idx="7">
                  <c:v>2096.9317430240885</c:v>
                </c:pt>
                <c:pt idx="8">
                  <c:v>1919.8156888871315</c:v>
                </c:pt>
                <c:pt idx="9">
                  <c:v>1958.1818287556478</c:v>
                </c:pt>
                <c:pt idx="10">
                  <c:v>1974.1447094798934</c:v>
                </c:pt>
                <c:pt idx="11">
                  <c:v>1953.1806641419398</c:v>
                </c:pt>
                <c:pt idx="12">
                  <c:v>1922.0057878352411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1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8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Nacional'!$C$7:$O$7</c:f>
              <c:numCache>
                <c:formatCode>0.00</c:formatCode>
                <c:ptCount val="13"/>
                <c:pt idx="0">
                  <c:v>3914.253717836059</c:v>
                </c:pt>
                <c:pt idx="1">
                  <c:v>4539.0225663621486</c:v>
                </c:pt>
                <c:pt idx="2">
                  <c:v>3794.4576853495028</c:v>
                </c:pt>
                <c:pt idx="3">
                  <c:v>3885.4883954443808</c:v>
                </c:pt>
                <c:pt idx="4">
                  <c:v>3801.2227755366439</c:v>
                </c:pt>
                <c:pt idx="5">
                  <c:v>3818.4711930633871</c:v>
                </c:pt>
                <c:pt idx="6">
                  <c:v>3753.7089230913762</c:v>
                </c:pt>
                <c:pt idx="7">
                  <c:v>3572.2394071086619</c:v>
                </c:pt>
                <c:pt idx="8">
                  <c:v>3412.7818831526988</c:v>
                </c:pt>
                <c:pt idx="9">
                  <c:v>3655.702630258394</c:v>
                </c:pt>
                <c:pt idx="10">
                  <c:v>3649.7804311804857</c:v>
                </c:pt>
                <c:pt idx="11">
                  <c:v>3742.6692286273128</c:v>
                </c:pt>
                <c:pt idx="12">
                  <c:v>4127.5286219244917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8047209176454661E-4"/>
                  <c:y val="1.24925064840268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CC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Nacional'!$C$8:$O$8</c:f>
              <c:numCache>
                <c:formatCode>0.00</c:formatCode>
                <c:ptCount val="13"/>
                <c:pt idx="0">
                  <c:v>1463.5019253503965</c:v>
                </c:pt>
                <c:pt idx="1">
                  <c:v>1464.3295082021946</c:v>
                </c:pt>
                <c:pt idx="2">
                  <c:v>1476.6348667977934</c:v>
                </c:pt>
                <c:pt idx="3">
                  <c:v>1479.1225173497573</c:v>
                </c:pt>
                <c:pt idx="4">
                  <c:v>1483.9274188619975</c:v>
                </c:pt>
                <c:pt idx="5">
                  <c:v>1490.3575750603673</c:v>
                </c:pt>
                <c:pt idx="6">
                  <c:v>1507.5988646687226</c:v>
                </c:pt>
                <c:pt idx="7">
                  <c:v>1505.8804038717335</c:v>
                </c:pt>
                <c:pt idx="8">
                  <c:v>1471.8851012089615</c:v>
                </c:pt>
                <c:pt idx="9">
                  <c:v>1476.9061842885931</c:v>
                </c:pt>
                <c:pt idx="10">
                  <c:v>1488.5022746199929</c:v>
                </c:pt>
                <c:pt idx="11">
                  <c:v>1506.1039390628573</c:v>
                </c:pt>
                <c:pt idx="12">
                  <c:v>1490.0413818116326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8047209176454661E-4"/>
                  <c:y val="-1.30730404261597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Nacional'!$C$9:$O$9</c:f>
              <c:numCache>
                <c:formatCode>0.00</c:formatCode>
                <c:ptCount val="13"/>
                <c:pt idx="0">
                  <c:v>1515.0999692113774</c:v>
                </c:pt>
                <c:pt idx="1">
                  <c:v>1524.6112814121241</c:v>
                </c:pt>
                <c:pt idx="2">
                  <c:v>1526.3392399747361</c:v>
                </c:pt>
                <c:pt idx="3">
                  <c:v>1525.038115411973</c:v>
                </c:pt>
                <c:pt idx="4">
                  <c:v>1528.5698933636061</c:v>
                </c:pt>
                <c:pt idx="5">
                  <c:v>1519.9452061733289</c:v>
                </c:pt>
                <c:pt idx="6">
                  <c:v>1521.1600869018839</c:v>
                </c:pt>
                <c:pt idx="7">
                  <c:v>1526.8663519036133</c:v>
                </c:pt>
                <c:pt idx="8">
                  <c:v>1525.4285093439491</c:v>
                </c:pt>
                <c:pt idx="9">
                  <c:v>1527.5089400517825</c:v>
                </c:pt>
                <c:pt idx="10">
                  <c:v>1528.7326017462381</c:v>
                </c:pt>
                <c:pt idx="11">
                  <c:v>1530.8054661954786</c:v>
                </c:pt>
                <c:pt idx="12">
                  <c:v>1533.4826566793993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5891195418754058E-3"/>
                  <c:y val="-2.0740499153582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99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Val val="1"/>
            </c:dLbl>
            <c:delete val="1"/>
          </c:dLbls>
          <c:cat>
            <c:strRef>
              <c:f>'Indice Nacional'!$C$4:$O$4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Nacional'!$C$10:$O$10</c:f>
              <c:numCache>
                <c:formatCode>0.00</c:formatCode>
                <c:ptCount val="13"/>
                <c:pt idx="0">
                  <c:v>2068.2747743943332</c:v>
                </c:pt>
                <c:pt idx="1">
                  <c:v>2068.1656309756677</c:v>
                </c:pt>
                <c:pt idx="2">
                  <c:v>2061.909129442673</c:v>
                </c:pt>
                <c:pt idx="3">
                  <c:v>2082.1962913407347</c:v>
                </c:pt>
                <c:pt idx="4">
                  <c:v>2091.5953666346468</c:v>
                </c:pt>
                <c:pt idx="5">
                  <c:v>2089.5289865051272</c:v>
                </c:pt>
                <c:pt idx="6">
                  <c:v>2091.9292281105481</c:v>
                </c:pt>
                <c:pt idx="7">
                  <c:v>2079.244908324039</c:v>
                </c:pt>
                <c:pt idx="8">
                  <c:v>2073.662052673224</c:v>
                </c:pt>
                <c:pt idx="9">
                  <c:v>2035.8830383226841</c:v>
                </c:pt>
                <c:pt idx="10">
                  <c:v>2032.8092078594452</c:v>
                </c:pt>
                <c:pt idx="11">
                  <c:v>2044.6065326496257</c:v>
                </c:pt>
                <c:pt idx="12">
                  <c:v>2057.3171673961606</c:v>
                </c:pt>
              </c:numCache>
            </c:numRef>
          </c:val>
        </c:ser>
        <c:marker val="1"/>
        <c:axId val="258908928"/>
        <c:axId val="258910464"/>
      </c:lineChart>
      <c:catAx>
        <c:axId val="258908928"/>
        <c:scaling>
          <c:orientation val="minMax"/>
        </c:scaling>
        <c:axPos val="b"/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8910464"/>
        <c:crossesAt val="0"/>
        <c:auto val="1"/>
        <c:lblAlgn val="ctr"/>
        <c:lblOffset val="100"/>
        <c:tickLblSkip val="1"/>
        <c:tickMarkSkip val="1"/>
      </c:catAx>
      <c:valAx>
        <c:axId val="258910464"/>
        <c:scaling>
          <c:orientation val="minMax"/>
          <c:max val="4600"/>
          <c:min val="1000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ÍNDICES</a:t>
                </a:r>
              </a:p>
            </c:rich>
          </c:tx>
          <c:layout>
            <c:manualLayout>
              <c:xMode val="edge"/>
              <c:yMode val="edge"/>
              <c:x val="5.5432372505543424E-3"/>
              <c:y val="0.3875739644970427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8908928"/>
        <c:crosses val="autoZero"/>
        <c:crossBetween val="midCat"/>
        <c:majorUnit val="400"/>
        <c:minorUnit val="7.2"/>
      </c:valAx>
      <c:spPr>
        <a:pattFill prst="pct70">
          <a:fgClr>
            <a:srgbClr val="FFFFFF"/>
          </a:fgClr>
          <a:bgClr>
            <a:srgbClr val="FFFFE5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33" r="0.75000000000000133" t="1" header="0" footer="0"/>
    <c:pageSetup paperSize="39" orientation="portrait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2964646581948506E-2"/>
          <c:y val="4.2134831460674156E-2"/>
          <c:w val="0.89269959722176462"/>
          <c:h val="0.8567415730337105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mensuales'!$C$5:$O$5</c:f>
              <c:numCache>
                <c:formatCode>0.00</c:formatCode>
                <c:ptCount val="13"/>
                <c:pt idx="0">
                  <c:v>-2.6428629316009022</c:v>
                </c:pt>
                <c:pt idx="1">
                  <c:v>0.71364716067361655</c:v>
                </c:pt>
                <c:pt idx="2">
                  <c:v>-2.2795459147634602</c:v>
                </c:pt>
                <c:pt idx="3">
                  <c:v>1.5763453968974375</c:v>
                </c:pt>
                <c:pt idx="4">
                  <c:v>-0.71915609667917124</c:v>
                </c:pt>
                <c:pt idx="5">
                  <c:v>0.16150182933505164</c:v>
                </c:pt>
                <c:pt idx="6">
                  <c:v>0.61173906323692506</c:v>
                </c:pt>
                <c:pt idx="7">
                  <c:v>1.2276009068382479</c:v>
                </c:pt>
                <c:pt idx="8">
                  <c:v>-4.0328047094611748</c:v>
                </c:pt>
                <c:pt idx="9">
                  <c:v>0.72516749508710632</c:v>
                </c:pt>
                <c:pt idx="10">
                  <c:v>0.43852143852696202</c:v>
                </c:pt>
                <c:pt idx="11">
                  <c:v>-6.6785172810341464E-2</c:v>
                </c:pt>
                <c:pt idx="12">
                  <c:v>-0.41711144368593978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mensuales'!$C$6:$O$6</c:f>
              <c:numCache>
                <c:formatCode>0.00</c:formatCode>
                <c:ptCount val="13"/>
                <c:pt idx="0">
                  <c:v>-4.1142426881466179</c:v>
                </c:pt>
                <c:pt idx="1">
                  <c:v>0.41006753111498995</c:v>
                </c:pt>
                <c:pt idx="2">
                  <c:v>-4.6469945668804939</c:v>
                </c:pt>
                <c:pt idx="3">
                  <c:v>3.3357049885793373</c:v>
                </c:pt>
                <c:pt idx="4">
                  <c:v>-2.058822667490972</c:v>
                </c:pt>
                <c:pt idx="5">
                  <c:v>0.60724652597883733</c:v>
                </c:pt>
                <c:pt idx="6">
                  <c:v>1.0788370961932543</c:v>
                </c:pt>
                <c:pt idx="7">
                  <c:v>3.3180587150426248</c:v>
                </c:pt>
                <c:pt idx="8">
                  <c:v>-8.4464386943529774</c:v>
                </c:pt>
                <c:pt idx="9">
                  <c:v>1.9984282913510469</c:v>
                </c:pt>
                <c:pt idx="10">
                  <c:v>0.81518889052244958</c:v>
                </c:pt>
                <c:pt idx="11">
                  <c:v>-1.0619305280551998</c:v>
                </c:pt>
                <c:pt idx="12">
                  <c:v>-1.596108177754985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mensuales'!$C$7:$O$7</c:f>
              <c:numCache>
                <c:formatCode>0.00</c:formatCode>
                <c:ptCount val="13"/>
                <c:pt idx="0">
                  <c:v>-11.034900483434029</c:v>
                </c:pt>
                <c:pt idx="1">
                  <c:v>15.961378427750077</c:v>
                </c:pt>
                <c:pt idx="2">
                  <c:v>-16.403639112316327</c:v>
                </c:pt>
                <c:pt idx="3">
                  <c:v>2.3990440174454903</c:v>
                </c:pt>
                <c:pt idx="4">
                  <c:v>-2.1687265880535449</c:v>
                </c:pt>
                <c:pt idx="5">
                  <c:v>0.45375971221017153</c:v>
                </c:pt>
                <c:pt idx="6">
                  <c:v>-1.6960261501948253</c:v>
                </c:pt>
                <c:pt idx="7">
                  <c:v>-4.8344056425468551</c:v>
                </c:pt>
                <c:pt idx="8">
                  <c:v>-4.4637972370677943</c:v>
                </c:pt>
                <c:pt idx="9">
                  <c:v>7.1179687253053174</c:v>
                </c:pt>
                <c:pt idx="10">
                  <c:v>-0.16199892816473493</c:v>
                </c:pt>
                <c:pt idx="11">
                  <c:v>2.5450516599099444</c:v>
                </c:pt>
                <c:pt idx="12">
                  <c:v>10.28301914455669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mensuales'!$C$8:$O$8</c:f>
              <c:numCache>
                <c:formatCode>0.00</c:formatCode>
                <c:ptCount val="13"/>
                <c:pt idx="0">
                  <c:v>-1.334846934727878</c:v>
                </c:pt>
                <c:pt idx="1">
                  <c:v>5.6548121834552489E-2</c:v>
                </c:pt>
                <c:pt idx="2">
                  <c:v>0.84034081992285792</c:v>
                </c:pt>
                <c:pt idx="3">
                  <c:v>0.16846754792933893</c:v>
                </c:pt>
                <c:pt idx="4">
                  <c:v>0.324848107974816</c:v>
                </c:pt>
                <c:pt idx="5">
                  <c:v>0.4333201285074324</c:v>
                </c:pt>
                <c:pt idx="6">
                  <c:v>1.1568559047084364</c:v>
                </c:pt>
                <c:pt idx="7">
                  <c:v>-0.11398660726416665</c:v>
                </c:pt>
                <c:pt idx="8">
                  <c:v>-2.2575034893453392</c:v>
                </c:pt>
                <c:pt idx="9">
                  <c:v>0.34113281502119719</c:v>
                </c:pt>
                <c:pt idx="10">
                  <c:v>0.78516092997374187</c:v>
                </c:pt>
                <c:pt idx="11">
                  <c:v>1.1825084007585929</c:v>
                </c:pt>
                <c:pt idx="12">
                  <c:v>-1.0664972605555505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mensuales'!$C$9:$O$9</c:f>
              <c:numCache>
                <c:formatCode>0.00</c:formatCode>
                <c:ptCount val="13"/>
                <c:pt idx="0">
                  <c:v>-1.35469863248629</c:v>
                </c:pt>
                <c:pt idx="1">
                  <c:v>0.62776796211653618</c:v>
                </c:pt>
                <c:pt idx="2">
                  <c:v>0.11333764767971388</c:v>
                </c:pt>
                <c:pt idx="3">
                  <c:v>-8.5244782331912461E-2</c:v>
                </c:pt>
                <c:pt idx="4">
                  <c:v>0.23158620862922419</c:v>
                </c:pt>
                <c:pt idx="5">
                  <c:v>-0.56423243894320763</c:v>
                </c:pt>
                <c:pt idx="6">
                  <c:v>7.9929245055737397E-2</c:v>
                </c:pt>
                <c:pt idx="7">
                  <c:v>0.37512586945081239</c:v>
                </c:pt>
                <c:pt idx="8">
                  <c:v>-9.4169509850786426E-2</c:v>
                </c:pt>
                <c:pt idx="9">
                  <c:v>0.13638336343457524</c:v>
                </c:pt>
                <c:pt idx="10">
                  <c:v>8.0108316381696909E-2</c:v>
                </c:pt>
                <c:pt idx="11">
                  <c:v>0.13559365757443231</c:v>
                </c:pt>
                <c:pt idx="12">
                  <c:v>0.17488770082421468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mensuales'!$C$10:$O$10</c:f>
              <c:numCache>
                <c:formatCode>0.00</c:formatCode>
                <c:ptCount val="13"/>
                <c:pt idx="0">
                  <c:v>-0.56681589687897826</c:v>
                </c:pt>
                <c:pt idx="1">
                  <c:v>-5.2770270186925927E-3</c:v>
                </c:pt>
                <c:pt idx="2">
                  <c:v>-0.30251452974987103</c:v>
                </c:pt>
                <c:pt idx="3">
                  <c:v>0.98390184166578365</c:v>
                </c:pt>
                <c:pt idx="4">
                  <c:v>0.45140198035123547</c:v>
                </c:pt>
                <c:pt idx="5">
                  <c:v>-9.879444956145278E-2</c:v>
                </c:pt>
                <c:pt idx="6">
                  <c:v>0.11486998366245871</c:v>
                </c:pt>
                <c:pt idx="7">
                  <c:v>-0.60634555012961755</c:v>
                </c:pt>
                <c:pt idx="8">
                  <c:v>-0.26850399529485003</c:v>
                </c:pt>
                <c:pt idx="9">
                  <c:v>-1.8218501082101426</c:v>
                </c:pt>
                <c:pt idx="10">
                  <c:v>-0.15098266478861433</c:v>
                </c:pt>
                <c:pt idx="11">
                  <c:v>0.58034589495996158</c:v>
                </c:pt>
                <c:pt idx="12">
                  <c:v>0.62166654285620382</c:v>
                </c:pt>
              </c:numCache>
            </c:numRef>
          </c:val>
        </c:ser>
        <c:marker val="1"/>
        <c:axId val="259922944"/>
        <c:axId val="259937408"/>
      </c:lineChart>
      <c:catAx>
        <c:axId val="259922944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937408"/>
        <c:crossesAt val="0"/>
        <c:auto val="1"/>
        <c:lblAlgn val="ctr"/>
        <c:lblOffset val="100"/>
        <c:tickLblSkip val="1"/>
        <c:tickMarkSkip val="1"/>
      </c:catAx>
      <c:valAx>
        <c:axId val="259937408"/>
        <c:scaling>
          <c:orientation val="minMax"/>
          <c:max val="20"/>
          <c:min val="-2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539325842696642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922944"/>
        <c:crosses val="autoZero"/>
        <c:crossBetween val="midCat"/>
        <c:majorUnit val="4"/>
        <c:minorUnit val="1"/>
      </c:valAx>
      <c:spPr>
        <a:solidFill>
          <a:srgbClr val="FFFFE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7.5027995520716845E-2"/>
          <c:y val="4.4510450248125645E-2"/>
          <c:w val="0.8678611422172452"/>
          <c:h val="0.8486659180642596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anuales'!$C$4:$O$4</c:f>
              <c:numCache>
                <c:formatCode>0.00</c:formatCode>
                <c:ptCount val="13"/>
                <c:pt idx="0">
                  <c:v>7.4064021250987366</c:v>
                </c:pt>
                <c:pt idx="1">
                  <c:v>5.1477589687969356</c:v>
                </c:pt>
                <c:pt idx="2">
                  <c:v>1.6765648821764927</c:v>
                </c:pt>
                <c:pt idx="3">
                  <c:v>2.3629736034445017</c:v>
                </c:pt>
                <c:pt idx="4">
                  <c:v>4.703599356277266E-2</c:v>
                </c:pt>
                <c:pt idx="5">
                  <c:v>0.49798522556872626</c:v>
                </c:pt>
                <c:pt idx="6">
                  <c:v>1.9810097726018085</c:v>
                </c:pt>
                <c:pt idx="7">
                  <c:v>3.8970271363664182</c:v>
                </c:pt>
                <c:pt idx="8">
                  <c:v>-1.6342902253323786</c:v>
                </c:pt>
                <c:pt idx="9">
                  <c:v>-1.9021468381171189</c:v>
                </c:pt>
                <c:pt idx="10">
                  <c:v>-3.7615128050051112</c:v>
                </c:pt>
                <c:pt idx="11">
                  <c:v>-4.3645214024189869</c:v>
                </c:pt>
                <c:pt idx="12">
                  <c:v>-2.1781299862819594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anuales'!$C$5:$O$5</c:f>
              <c:numCache>
                <c:formatCode>0.00</c:formatCode>
                <c:ptCount val="13"/>
                <c:pt idx="0">
                  <c:v>9.2702521487443903</c:v>
                </c:pt>
                <c:pt idx="1">
                  <c:v>3.9886038417010781</c:v>
                </c:pt>
                <c:pt idx="2">
                  <c:v>-1.9602006742377114</c:v>
                </c:pt>
                <c:pt idx="3">
                  <c:v>1.219667311000876</c:v>
                </c:pt>
                <c:pt idx="4">
                  <c:v>-0.98202891804004366</c:v>
                </c:pt>
                <c:pt idx="5">
                  <c:v>0.65153295443039383</c:v>
                </c:pt>
                <c:pt idx="6">
                  <c:v>2.7479431411157975</c:v>
                </c:pt>
                <c:pt idx="7">
                  <c:v>8.046489882102918</c:v>
                </c:pt>
                <c:pt idx="8">
                  <c:v>-3.8303848887945122</c:v>
                </c:pt>
                <c:pt idx="9">
                  <c:v>-4.5165581443818326</c:v>
                </c:pt>
                <c:pt idx="10">
                  <c:v>-7.8557992960350447</c:v>
                </c:pt>
                <c:pt idx="11">
                  <c:v>-9.0703887077875294</c:v>
                </c:pt>
                <c:pt idx="12">
                  <c:v>-6.682411612641701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anuales'!$C$6:$O$6</c:f>
              <c:numCache>
                <c:formatCode>0.00</c:formatCode>
                <c:ptCount val="13"/>
                <c:pt idx="0">
                  <c:v>25.980374179856369</c:v>
                </c:pt>
                <c:pt idx="1">
                  <c:v>34.691322612959993</c:v>
                </c:pt>
                <c:pt idx="2">
                  <c:v>12.166287389402001</c:v>
                </c:pt>
                <c:pt idx="3">
                  <c:v>14.663366559496694</c:v>
                </c:pt>
                <c:pt idx="4">
                  <c:v>9.2518417808443729</c:v>
                </c:pt>
                <c:pt idx="5">
                  <c:v>12.731420105209182</c:v>
                </c:pt>
                <c:pt idx="6">
                  <c:v>11.547198083354317</c:v>
                </c:pt>
                <c:pt idx="7">
                  <c:v>-0.59057215201050894</c:v>
                </c:pt>
                <c:pt idx="8">
                  <c:v>-5.0567039210637006</c:v>
                </c:pt>
                <c:pt idx="9">
                  <c:v>1.7013302006090356</c:v>
                </c:pt>
                <c:pt idx="10">
                  <c:v>-8.4633924180572677</c:v>
                </c:pt>
                <c:pt idx="11">
                  <c:v>-14.934757840252061</c:v>
                </c:pt>
                <c:pt idx="12">
                  <c:v>5.4486734755236625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anuales'!$C$7:$O$7</c:f>
              <c:numCache>
                <c:formatCode>0.00</c:formatCode>
                <c:ptCount val="13"/>
                <c:pt idx="0">
                  <c:v>9.566361643237002</c:v>
                </c:pt>
                <c:pt idx="1">
                  <c:v>6.813304481164991</c:v>
                </c:pt>
                <c:pt idx="2">
                  <c:v>4.0689962810250648</c:v>
                </c:pt>
                <c:pt idx="3">
                  <c:v>0.98870257061052769</c:v>
                </c:pt>
                <c:pt idx="4">
                  <c:v>-2.9845942863574493</c:v>
                </c:pt>
                <c:pt idx="5">
                  <c:v>-2.9810275754690849</c:v>
                </c:pt>
                <c:pt idx="6">
                  <c:v>-0.88800632253526146</c:v>
                </c:pt>
                <c:pt idx="7">
                  <c:v>-0.90683990912292245</c:v>
                </c:pt>
                <c:pt idx="8">
                  <c:v>-2.6754921908043343</c:v>
                </c:pt>
                <c:pt idx="9">
                  <c:v>-0.75949340905314955</c:v>
                </c:pt>
                <c:pt idx="10">
                  <c:v>-0.14155339909845566</c:v>
                </c:pt>
                <c:pt idx="11">
                  <c:v>1.5372601196051079</c:v>
                </c:pt>
                <c:pt idx="12">
                  <c:v>1.8134213560998091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anuales'!$C$8:$O$8</c:f>
              <c:numCache>
                <c:formatCode>0.00</c:formatCode>
                <c:ptCount val="13"/>
                <c:pt idx="0">
                  <c:v>1.3187856239657947</c:v>
                </c:pt>
                <c:pt idx="1">
                  <c:v>1.8347167644006959</c:v>
                </c:pt>
                <c:pt idx="2">
                  <c:v>1.6261570963110046</c:v>
                </c:pt>
                <c:pt idx="3">
                  <c:v>0.39137101277491126</c:v>
                </c:pt>
                <c:pt idx="4">
                  <c:v>7.1094307896885311E-2</c:v>
                </c:pt>
                <c:pt idx="5">
                  <c:v>-0.64965560510164266</c:v>
                </c:pt>
                <c:pt idx="6">
                  <c:v>0.77971070265576259</c:v>
                </c:pt>
                <c:pt idx="7">
                  <c:v>1.1155650691428605</c:v>
                </c:pt>
                <c:pt idx="8">
                  <c:v>1.4853788129353092</c:v>
                </c:pt>
                <c:pt idx="9">
                  <c:v>1.3715157224229273</c:v>
                </c:pt>
                <c:pt idx="10">
                  <c:v>0.64288917538218016</c:v>
                </c:pt>
                <c:pt idx="11">
                  <c:v>-0.33214334596638651</c:v>
                </c:pt>
                <c:pt idx="12">
                  <c:v>1.2132986496983733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'Vari. anuales'!$C$3:$O$3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anuales'!$C$9:$O$9</c:f>
              <c:numCache>
                <c:formatCode>0.00</c:formatCode>
                <c:ptCount val="13"/>
                <c:pt idx="0">
                  <c:v>8.4249717134068334</c:v>
                </c:pt>
                <c:pt idx="1">
                  <c:v>8.1200407749809216</c:v>
                </c:pt>
                <c:pt idx="2">
                  <c:v>7.8315457491413127</c:v>
                </c:pt>
                <c:pt idx="3">
                  <c:v>8.2371002361085459</c:v>
                </c:pt>
                <c:pt idx="4">
                  <c:v>4.2570812561150433</c:v>
                </c:pt>
                <c:pt idx="5">
                  <c:v>3.6121985290666032</c:v>
                </c:pt>
                <c:pt idx="6">
                  <c:v>3.3842344441940213</c:v>
                </c:pt>
                <c:pt idx="7">
                  <c:v>3.1565748458903329</c:v>
                </c:pt>
                <c:pt idx="8">
                  <c:v>0.44456133475030413</c:v>
                </c:pt>
                <c:pt idx="9">
                  <c:v>-1.7489975786056675</c:v>
                </c:pt>
                <c:pt idx="10">
                  <c:v>-2.2389033547525514</c:v>
                </c:pt>
                <c:pt idx="11">
                  <c:v>-1.7046766240581519</c:v>
                </c:pt>
                <c:pt idx="12">
                  <c:v>-0.52979454827908512</c:v>
                </c:pt>
              </c:numCache>
            </c:numRef>
          </c:val>
        </c:ser>
        <c:marker val="1"/>
        <c:axId val="259993984"/>
        <c:axId val="259995904"/>
      </c:lineChart>
      <c:catAx>
        <c:axId val="259993984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995904"/>
        <c:crossesAt val="0"/>
        <c:auto val="1"/>
        <c:lblAlgn val="ctr"/>
        <c:lblOffset val="100"/>
        <c:tickLblSkip val="1"/>
        <c:tickMarkSkip val="1"/>
      </c:catAx>
      <c:valAx>
        <c:axId val="259995904"/>
        <c:scaling>
          <c:orientation val="minMax"/>
          <c:max val="38"/>
          <c:min val="-18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99104143337078E-3"/>
              <c:y val="0.3531163500704844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993984"/>
        <c:crosses val="autoZero"/>
        <c:crossBetween val="midCat"/>
        <c:majorUnit val="8"/>
        <c:minorUnit val="1"/>
      </c:valAx>
      <c:spPr>
        <a:solidFill>
          <a:srgbClr val="FFFFE5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33" r="0.75000000000000133" t="1" header="0" footer="0"/>
    <c:pageSetup paperSize="39" orientation="landscape" horizontalDpi="120" verticalDpi="7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6857142857143133E-2"/>
          <c:y val="6.9252171231403856E-2"/>
          <c:w val="0.89714285714285713"/>
          <c:h val="0.8005550994350266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año'!$D$4:$M$4</c:f>
              <c:numCache>
                <c:formatCode>0.00</c:formatCode>
                <c:ptCount val="10"/>
                <c:pt idx="0">
                  <c:v>1.5763453968974375</c:v>
                </c:pt>
                <c:pt idx="1">
                  <c:v>0.84585291619174541</c:v>
                </c:pt>
                <c:pt idx="2">
                  <c:v>1.0087208134599308</c:v>
                </c:pt>
                <c:pt idx="3">
                  <c:v>1.6266306159517825</c:v>
                </c:pt>
                <c:pt idx="4">
                  <c:v>2.8742000549823814</c:v>
                </c:pt>
                <c:pt idx="5">
                  <c:v>-1.2745155296554458</c:v>
                </c:pt>
                <c:pt idx="6">
                  <c:v>-0.55859040690924644</c:v>
                </c:pt>
                <c:pt idx="7">
                  <c:v>-0.12251850707012579</c:v>
                </c:pt>
                <c:pt idx="8">
                  <c:v>-0.18922185568379746</c:v>
                </c:pt>
                <c:pt idx="9">
                  <c:v>-0.60554403335572715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año'!$D$5:$M$5</c:f>
              <c:numCache>
                <c:formatCode>0.00</c:formatCode>
                <c:ptCount val="10"/>
                <c:pt idx="0">
                  <c:v>3.3357049885793373</c:v>
                </c:pt>
                <c:pt idx="1">
                  <c:v>1.2082060706628823</c:v>
                </c:pt>
                <c:pt idx="2">
                  <c:v>1.8227893860324684</c:v>
                </c:pt>
                <c:pt idx="3">
                  <c:v>2.921291410307731</c:v>
                </c:pt>
                <c:pt idx="4">
                  <c:v>6.3362802895818362</c:v>
                </c:pt>
                <c:pt idx="5">
                  <c:v>-2.6453484349330409</c:v>
                </c:pt>
                <c:pt idx="6">
                  <c:v>-0.69978553511052155</c:v>
                </c:pt>
                <c:pt idx="7">
                  <c:v>0.10969878147224676</c:v>
                </c:pt>
                <c:pt idx="8">
                  <c:v>-0.95339667143231566</c:v>
                </c:pt>
                <c:pt idx="9">
                  <c:v>-2.5342876069481264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año'!$D$6:$M$6</c:f>
              <c:numCache>
                <c:formatCode>0.00</c:formatCode>
                <c:ptCount val="10"/>
                <c:pt idx="0">
                  <c:v>2.3990440174454903</c:v>
                </c:pt>
                <c:pt idx="1">
                  <c:v>0.17828872392651363</c:v>
                </c:pt>
                <c:pt idx="2">
                  <c:v>0.63285743853728604</c:v>
                </c:pt>
                <c:pt idx="3">
                  <c:v>-1.0739021393085721</c:v>
                </c:pt>
                <c:pt idx="4">
                  <c:v>-5.8563909962372662</c:v>
                </c:pt>
                <c:pt idx="5">
                  <c:v>-10.058770813823116</c:v>
                </c:pt>
                <c:pt idx="6">
                  <c:v>-3.6567822491958566</c:v>
                </c:pt>
                <c:pt idx="7">
                  <c:v>-3.8128572293115752</c:v>
                </c:pt>
                <c:pt idx="8">
                  <c:v>-1.3648447556062138</c:v>
                </c:pt>
                <c:pt idx="9">
                  <c:v>8.7778271414379958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año'!$D$7:$M$7</c:f>
              <c:numCache>
                <c:formatCode>0.00</c:formatCode>
                <c:ptCount val="10"/>
                <c:pt idx="0">
                  <c:v>0.16846754792933893</c:v>
                </c:pt>
                <c:pt idx="1">
                  <c:v>0.49386291954616013</c:v>
                </c:pt>
                <c:pt idx="2">
                  <c:v>0.92932305549120997</c:v>
                </c:pt>
                <c:pt idx="3">
                  <c:v>2.0969298888409185</c:v>
                </c:pt>
                <c:pt idx="4">
                  <c:v>1.9805530623397516</c:v>
                </c:pt>
                <c:pt idx="5">
                  <c:v>-0.32166148149624973</c:v>
                </c:pt>
                <c:pt idx="6">
                  <c:v>1.8374040658272861E-2</c:v>
                </c:pt>
                <c:pt idx="7">
                  <c:v>0.80367923642050698</c:v>
                </c:pt>
                <c:pt idx="8">
                  <c:v>1.9956912116649335</c:v>
                </c:pt>
                <c:pt idx="9">
                  <c:v>0.90790995900782434</c:v>
                </c:pt>
              </c:numCache>
            </c:numRef>
          </c:val>
        </c:ser>
        <c:ser>
          <c:idx val="4"/>
          <c:order val="4"/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año'!$D$8:$M$8</c:f>
              <c:numCache>
                <c:formatCode>0.00</c:formatCode>
                <c:ptCount val="10"/>
                <c:pt idx="0">
                  <c:v>-8.5244782331912461E-2</c:v>
                </c:pt>
                <c:pt idx="1">
                  <c:v>0.14614401113783515</c:v>
                </c:pt>
                <c:pt idx="2">
                  <c:v>-0.41891301972378869</c:v>
                </c:pt>
                <c:pt idx="3">
                  <c:v>-0.3393186086821629</c:v>
                </c:pt>
                <c:pt idx="4">
                  <c:v>3.4534388887635714E-2</c:v>
                </c:pt>
                <c:pt idx="5">
                  <c:v>-5.9667641827914508E-2</c:v>
                </c:pt>
                <c:pt idx="6">
                  <c:v>7.6634344869859206E-2</c:v>
                </c:pt>
                <c:pt idx="7">
                  <c:v>0.15680405173500844</c:v>
                </c:pt>
                <c:pt idx="8">
                  <c:v>0.29261032565844403</c:v>
                </c:pt>
                <c:pt idx="9">
                  <c:v>0.46800976595355337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año'!$D$3:$M$3</c:f>
              <c:strCache>
                <c:ptCount val="10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'Var. va año'!$D$9:$M$9</c:f>
              <c:numCache>
                <c:formatCode>0.00</c:formatCode>
                <c:ptCount val="10"/>
                <c:pt idx="0">
                  <c:v>0.98390184166578365</c:v>
                </c:pt>
                <c:pt idx="1">
                  <c:v>1.4397451744150374</c:v>
                </c:pt>
                <c:pt idx="2">
                  <c:v>1.3395283365334194</c:v>
                </c:pt>
                <c:pt idx="3">
                  <c:v>1.4559370361772181</c:v>
                </c:pt>
                <c:pt idx="4">
                  <c:v>0.84076347661606121</c:v>
                </c:pt>
                <c:pt idx="5">
                  <c:v>0.57000199779548666</c:v>
                </c:pt>
                <c:pt idx="6">
                  <c:v>-1.2622326924282845</c:v>
                </c:pt>
                <c:pt idx="7">
                  <c:v>-1.411309604662037</c:v>
                </c:pt>
                <c:pt idx="8">
                  <c:v>-0.83915418705790046</c:v>
                </c:pt>
                <c:pt idx="9">
                  <c:v>-0.22270438502562229</c:v>
                </c:pt>
              </c:numCache>
            </c:numRef>
          </c:val>
        </c:ser>
        <c:dLbls>
          <c:showVal val="1"/>
        </c:dLbls>
        <c:marker val="1"/>
        <c:axId val="260396928"/>
        <c:axId val="260398464"/>
      </c:lineChart>
      <c:catAx>
        <c:axId val="260396928"/>
        <c:scaling>
          <c:orientation val="minMax"/>
        </c:scaling>
        <c:axPos val="b"/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398464"/>
        <c:crosses val="autoZero"/>
        <c:auto val="1"/>
        <c:lblAlgn val="ctr"/>
        <c:lblOffset val="100"/>
        <c:tickLblSkip val="1"/>
        <c:tickMarkSkip val="1"/>
      </c:catAx>
      <c:valAx>
        <c:axId val="260398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2.0571428571428602E-2"/>
              <c:y val="0.3047094320966111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396928"/>
        <c:crosses val="autoZero"/>
        <c:crossBetween val="between"/>
      </c:valAx>
      <c:spPr>
        <a:solidFill>
          <a:srgbClr val="FFFFE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133350</xdr:rowOff>
    </xdr:from>
    <xdr:to>
      <xdr:col>14</xdr:col>
      <xdr:colOff>200025</xdr:colOff>
      <xdr:row>43</xdr:row>
      <xdr:rowOff>114300</xdr:rowOff>
    </xdr:to>
    <xdr:graphicFrame macro="">
      <xdr:nvGraphicFramePr>
        <xdr:cNvPr id="1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923925</xdr:colOff>
      <xdr:row>48</xdr:row>
      <xdr:rowOff>85725</xdr:rowOff>
    </xdr:from>
    <xdr:to>
      <xdr:col>1</xdr:col>
      <xdr:colOff>1524000</xdr:colOff>
      <xdr:row>53</xdr:row>
      <xdr:rowOff>133350</xdr:rowOff>
    </xdr:to>
    <xdr:grpSp>
      <xdr:nvGrpSpPr>
        <xdr:cNvPr id="1075" name="Group 23"/>
        <xdr:cNvGrpSpPr>
          <a:grpSpLocks/>
        </xdr:cNvGrpSpPr>
      </xdr:nvGrpSpPr>
      <xdr:grpSpPr bwMode="auto">
        <a:xfrm>
          <a:off x="1438275" y="9696450"/>
          <a:ext cx="600075" cy="857250"/>
          <a:chOff x="180" y="1033"/>
          <a:chExt cx="63" cy="90"/>
        </a:xfrm>
      </xdr:grpSpPr>
      <xdr:grpSp>
        <xdr:nvGrpSpPr>
          <xdr:cNvPr id="1076" name="Group 24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1100" name="Line 25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101" name="Rectangle 26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1077" name="Group 27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1098" name="Line 28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1099" name="AutoShape 29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1078" name="Group 30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1092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1093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094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5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6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97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1079" name="Group 37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090" name="Line 38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091" name="AutoShape 39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1080" name="Group 40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088" name="Line 41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089" name="Rectangle 42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1081" name="Group 43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82" name="Line 44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083" name="Group 45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084" name="Line 46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85" name="Line 47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86" name="Line 48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87" name="Line 49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9525</xdr:rowOff>
    </xdr:from>
    <xdr:to>
      <xdr:col>14</xdr:col>
      <xdr:colOff>457200</xdr:colOff>
      <xdr:row>44</xdr:row>
      <xdr:rowOff>0</xdr:rowOff>
    </xdr:to>
    <xdr:graphicFrame macro="">
      <xdr:nvGraphicFramePr>
        <xdr:cNvPr id="20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895350</xdr:colOff>
      <xdr:row>48</xdr:row>
      <xdr:rowOff>95250</xdr:rowOff>
    </xdr:from>
    <xdr:to>
      <xdr:col>1</xdr:col>
      <xdr:colOff>1495425</xdr:colOff>
      <xdr:row>53</xdr:row>
      <xdr:rowOff>142875</xdr:rowOff>
    </xdr:to>
    <xdr:grpSp>
      <xdr:nvGrpSpPr>
        <xdr:cNvPr id="2096" name="Group 20"/>
        <xdr:cNvGrpSpPr>
          <a:grpSpLocks/>
        </xdr:cNvGrpSpPr>
      </xdr:nvGrpSpPr>
      <xdr:grpSpPr bwMode="auto">
        <a:xfrm>
          <a:off x="1390650" y="9705975"/>
          <a:ext cx="600075" cy="857250"/>
          <a:chOff x="180" y="1033"/>
          <a:chExt cx="63" cy="90"/>
        </a:xfrm>
      </xdr:grpSpPr>
      <xdr:grpSp>
        <xdr:nvGrpSpPr>
          <xdr:cNvPr id="2097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121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122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2098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119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120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2099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113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14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115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16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17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18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2100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2111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2112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2101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2109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2110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2102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2103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2104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105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06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07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08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38100</xdr:rowOff>
    </xdr:from>
    <xdr:to>
      <xdr:col>14</xdr:col>
      <xdr:colOff>447675</xdr:colOff>
      <xdr:row>42</xdr:row>
      <xdr:rowOff>9525</xdr:rowOff>
    </xdr:to>
    <xdr:graphicFrame macro="">
      <xdr:nvGraphicFramePr>
        <xdr:cNvPr id="3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923925</xdr:colOff>
      <xdr:row>47</xdr:row>
      <xdr:rowOff>85725</xdr:rowOff>
    </xdr:from>
    <xdr:to>
      <xdr:col>1</xdr:col>
      <xdr:colOff>1524000</xdr:colOff>
      <xdr:row>52</xdr:row>
      <xdr:rowOff>133350</xdr:rowOff>
    </xdr:to>
    <xdr:grpSp>
      <xdr:nvGrpSpPr>
        <xdr:cNvPr id="3120" name="Group 20"/>
        <xdr:cNvGrpSpPr>
          <a:grpSpLocks/>
        </xdr:cNvGrpSpPr>
      </xdr:nvGrpSpPr>
      <xdr:grpSpPr bwMode="auto">
        <a:xfrm>
          <a:off x="1457325" y="9534525"/>
          <a:ext cx="600075" cy="857250"/>
          <a:chOff x="180" y="1033"/>
          <a:chExt cx="63" cy="90"/>
        </a:xfrm>
      </xdr:grpSpPr>
      <xdr:grpSp>
        <xdr:nvGrpSpPr>
          <xdr:cNvPr id="3121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3145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3146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3122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3143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3144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3123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3137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3138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3139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40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41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42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3124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3135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3136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3125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3133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3134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3126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3127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3128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3129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30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31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32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49</xdr:row>
      <xdr:rowOff>19050</xdr:rowOff>
    </xdr:from>
    <xdr:to>
      <xdr:col>1</xdr:col>
      <xdr:colOff>523875</xdr:colOff>
      <xdr:row>54</xdr:row>
      <xdr:rowOff>66675</xdr:rowOff>
    </xdr:to>
    <xdr:grpSp>
      <xdr:nvGrpSpPr>
        <xdr:cNvPr id="4129" name="Group 31"/>
        <xdr:cNvGrpSpPr>
          <a:grpSpLocks noChangeAspect="1"/>
        </xdr:cNvGrpSpPr>
      </xdr:nvGrpSpPr>
      <xdr:grpSpPr bwMode="auto">
        <a:xfrm>
          <a:off x="457200" y="9791700"/>
          <a:ext cx="581025" cy="857250"/>
          <a:chOff x="180" y="1033"/>
          <a:chExt cx="63" cy="90"/>
        </a:xfrm>
      </xdr:grpSpPr>
      <xdr:grpSp>
        <xdr:nvGrpSpPr>
          <xdr:cNvPr id="4131" name="Group 4"/>
          <xdr:cNvGrpSpPr>
            <a:grpSpLocks noChangeAspect="1"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4155" name="Line 5"/>
            <xdr:cNvSpPr>
              <a:spLocks noChangeAspect="1"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4156" name="Rectangle 6"/>
            <xdr:cNvSpPr>
              <a:spLocks noChangeAspect="1"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132" name="Group 7"/>
          <xdr:cNvGrpSpPr>
            <a:grpSpLocks noChangeAspect="1"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4153" name="Line 8"/>
            <xdr:cNvSpPr>
              <a:spLocks noChangeAspect="1"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4154" name="AutoShape 9"/>
            <xdr:cNvSpPr>
              <a:spLocks noChangeAspect="1"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4133" name="Group 11"/>
          <xdr:cNvGrpSpPr>
            <a:grpSpLocks noChangeAspect="1"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4147" name="Line 12"/>
            <xdr:cNvSpPr>
              <a:spLocks noChangeAspect="1"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4148" name="Group 13"/>
            <xdr:cNvGrpSpPr>
              <a:grpSpLocks noChangeAspect="1"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4149" name="Line 14"/>
              <xdr:cNvSpPr>
                <a:spLocks noChangeAspect="1"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50" name="Line 15"/>
              <xdr:cNvSpPr>
                <a:spLocks noChangeAspect="1"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51" name="Line 16"/>
              <xdr:cNvSpPr>
                <a:spLocks noChangeAspect="1"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52" name="Line 17"/>
              <xdr:cNvSpPr>
                <a:spLocks noChangeAspect="1"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4134" name="Group 29"/>
          <xdr:cNvGrpSpPr>
            <a:grpSpLocks noChangeAspect="1"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4145" name="Line 10"/>
            <xdr:cNvSpPr>
              <a:spLocks noChangeAspect="1"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4146" name="AutoShape 18"/>
            <xdr:cNvSpPr>
              <a:spLocks noChangeAspect="1"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4135" name="Group 28"/>
          <xdr:cNvGrpSpPr>
            <a:grpSpLocks noChangeAspect="1"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4143" name="Line 3"/>
            <xdr:cNvSpPr>
              <a:spLocks noChangeAspect="1"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4144" name="Rectangle 19"/>
            <xdr:cNvSpPr>
              <a:spLocks noChangeAspect="1"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4136" name="Group 20"/>
          <xdr:cNvGrpSpPr>
            <a:grpSpLocks noChangeAspect="1"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4137" name="Line 21"/>
            <xdr:cNvSpPr>
              <a:spLocks noChangeAspect="1"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4138" name="Group 22"/>
            <xdr:cNvGrpSpPr>
              <a:grpSpLocks noChangeAspect="1"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4139" name="Line 23"/>
              <xdr:cNvSpPr>
                <a:spLocks noChangeAspect="1"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40" name="Line 24"/>
              <xdr:cNvSpPr>
                <a:spLocks noChangeAspect="1"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41" name="Line 25"/>
              <xdr:cNvSpPr>
                <a:spLocks noChangeAspect="1"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42" name="Line 26"/>
              <xdr:cNvSpPr>
                <a:spLocks noChangeAspect="1"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104775</xdr:colOff>
      <xdr:row>23</xdr:row>
      <xdr:rowOff>95250</xdr:rowOff>
    </xdr:from>
    <xdr:to>
      <xdr:col>12</xdr:col>
      <xdr:colOff>390525</xdr:colOff>
      <xdr:row>44</xdr:row>
      <xdr:rowOff>133350</xdr:rowOff>
    </xdr:to>
    <xdr:graphicFrame macro="">
      <xdr:nvGraphicFramePr>
        <xdr:cNvPr id="413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INTERMEDIO"/>
      <sheetName val="Var. Mensuales"/>
      <sheetName val="Var. Anuales"/>
      <sheetName val="Var. Va del Año"/>
    </sheetNames>
    <sheetDataSet>
      <sheetData sheetId="0">
        <row r="2">
          <cell r="CM2">
            <v>1834.7303489274439</v>
          </cell>
          <cell r="CN2">
            <v>1760.7392570099846</v>
          </cell>
          <cell r="CO2">
            <v>1773.5075657750592</v>
          </cell>
          <cell r="CP2">
            <v>1781.2847766648806</v>
          </cell>
          <cell r="CQ2">
            <v>1780.0951425485407</v>
          </cell>
          <cell r="CR2">
            <v>1772.6701620004731</v>
          </cell>
        </row>
        <row r="6">
          <cell r="CM6">
            <v>2096.9317430240885</v>
          </cell>
          <cell r="CN6">
            <v>1919.8156888871315</v>
          </cell>
          <cell r="CO6">
            <v>1958.1818287556478</v>
          </cell>
          <cell r="CP6">
            <v>1974.1447094798934</v>
          </cell>
          <cell r="CQ6">
            <v>1953.1806641419398</v>
          </cell>
          <cell r="CR6">
            <v>1922.0057878352411</v>
          </cell>
        </row>
        <row r="7">
          <cell r="CM7">
            <v>3572.2394071086619</v>
          </cell>
          <cell r="CN7">
            <v>3412.7818831526988</v>
          </cell>
          <cell r="CO7">
            <v>3655.702630258394</v>
          </cell>
          <cell r="CP7">
            <v>3649.7804311804857</v>
          </cell>
          <cell r="CQ7">
            <v>3742.6692286273128</v>
          </cell>
          <cell r="CR7">
            <v>4127.5286219244917</v>
          </cell>
        </row>
        <row r="8">
          <cell r="CM8">
            <v>1505.8804038717335</v>
          </cell>
          <cell r="CN8">
            <v>1471.8851012089615</v>
          </cell>
          <cell r="CO8">
            <v>1476.9061842885931</v>
          </cell>
          <cell r="CP8">
            <v>1488.5022746199929</v>
          </cell>
          <cell r="CQ8">
            <v>1506.1039390628573</v>
          </cell>
          <cell r="CR8">
            <v>1490.0413818116326</v>
          </cell>
        </row>
        <row r="9">
          <cell r="CM9">
            <v>1526.8663519036133</v>
          </cell>
          <cell r="CN9">
            <v>1525.4285093439491</v>
          </cell>
          <cell r="CO9">
            <v>1527.5089400517825</v>
          </cell>
          <cell r="CP9">
            <v>1528.7326017462381</v>
          </cell>
          <cell r="CQ9">
            <v>1530.8054661954786</v>
          </cell>
          <cell r="CR9">
            <v>1533.4826566793993</v>
          </cell>
        </row>
        <row r="10">
          <cell r="CM10">
            <v>2079.244908324039</v>
          </cell>
          <cell r="CN10">
            <v>2073.662052673224</v>
          </cell>
          <cell r="CO10">
            <v>2035.8830383226841</v>
          </cell>
          <cell r="CP10">
            <v>2032.8092078594452</v>
          </cell>
          <cell r="CQ10">
            <v>2044.6065326496257</v>
          </cell>
          <cell r="CR10">
            <v>2057.3171673961606</v>
          </cell>
        </row>
      </sheetData>
      <sheetData sheetId="1">
        <row r="2">
          <cell r="CL2">
            <v>0.61173906323692506</v>
          </cell>
          <cell r="CM2">
            <v>1.2276009068382479</v>
          </cell>
          <cell r="CN2">
            <v>-4.0328047094611748</v>
          </cell>
          <cell r="CO2">
            <v>0.72516749508710632</v>
          </cell>
          <cell r="CP2">
            <v>0.43852143852696202</v>
          </cell>
          <cell r="CQ2">
            <v>-6.6785172810341464E-2</v>
          </cell>
          <cell r="CR2">
            <v>-0.41711144368593978</v>
          </cell>
        </row>
        <row r="6">
          <cell r="CM6">
            <v>3.3180587150426248</v>
          </cell>
          <cell r="CN6">
            <v>-8.4464386943529774</v>
          </cell>
          <cell r="CO6">
            <v>1.9984282913510469</v>
          </cell>
          <cell r="CP6">
            <v>0.81518889052244958</v>
          </cell>
          <cell r="CQ6">
            <v>-1.0619305280551998</v>
          </cell>
          <cell r="CR6">
            <v>-1.596108177754985</v>
          </cell>
        </row>
        <row r="7">
          <cell r="CM7">
            <v>-4.8344056425468551</v>
          </cell>
          <cell r="CN7">
            <v>-4.4637972370677943</v>
          </cell>
          <cell r="CO7">
            <v>7.1179687253053174</v>
          </cell>
          <cell r="CP7">
            <v>-0.16199892816473493</v>
          </cell>
          <cell r="CQ7">
            <v>2.5450516599099444</v>
          </cell>
          <cell r="CR7">
            <v>10.28301914455669</v>
          </cell>
        </row>
        <row r="8">
          <cell r="CM8">
            <v>-0.11398660726416665</v>
          </cell>
          <cell r="CN8">
            <v>-2.2575034893453392</v>
          </cell>
          <cell r="CO8">
            <v>0.34113281502119719</v>
          </cell>
          <cell r="CP8">
            <v>0.78516092997374187</v>
          </cell>
          <cell r="CQ8">
            <v>1.1825084007585929</v>
          </cell>
          <cell r="CR8">
            <v>-1.0664972605555505</v>
          </cell>
        </row>
        <row r="9">
          <cell r="CM9">
            <v>0.37512586945081239</v>
          </cell>
          <cell r="CN9">
            <v>-9.4169509850786426E-2</v>
          </cell>
          <cell r="CO9">
            <v>0.13638336343457524</v>
          </cell>
          <cell r="CP9">
            <v>8.0108316381696909E-2</v>
          </cell>
          <cell r="CQ9">
            <v>0.13559365757443231</v>
          </cell>
          <cell r="CR9">
            <v>0.17488770082421468</v>
          </cell>
        </row>
        <row r="10">
          <cell r="CM10">
            <v>-0.60634555012961755</v>
          </cell>
          <cell r="CN10">
            <v>-0.26850399529485003</v>
          </cell>
          <cell r="CO10">
            <v>-1.8218501082101426</v>
          </cell>
          <cell r="CP10">
            <v>-0.15098266478861433</v>
          </cell>
          <cell r="CQ10">
            <v>0.58034589495996158</v>
          </cell>
          <cell r="CR10">
            <v>0.62166654285620382</v>
          </cell>
        </row>
      </sheetData>
      <sheetData sheetId="2">
        <row r="2">
          <cell r="BQ2">
            <v>5.2990527784330936</v>
          </cell>
          <cell r="BT2">
            <v>7.4064021250987366</v>
          </cell>
          <cell r="BU2">
            <v>5.1477589687969356</v>
          </cell>
          <cell r="BV2">
            <v>1.6765648821764927</v>
          </cell>
          <cell r="BW2">
            <v>2.3629736034445017</v>
          </cell>
          <cell r="BX2">
            <v>4.703599356277266E-2</v>
          </cell>
          <cell r="BY2">
            <v>0.49798522556872626</v>
          </cell>
          <cell r="BZ2">
            <v>1.9810097726018085</v>
          </cell>
          <cell r="CA2">
            <v>3.8970271363664182</v>
          </cell>
          <cell r="CB2">
            <v>-1.6342902253323786</v>
          </cell>
          <cell r="CC2">
            <v>-1.9021468381171189</v>
          </cell>
          <cell r="CD2">
            <v>-3.7615128050051112</v>
          </cell>
          <cell r="CE2">
            <v>-4.3645214024189869</v>
          </cell>
          <cell r="CF2">
            <v>-2.1781299862819594</v>
          </cell>
        </row>
        <row r="6">
          <cell r="BT6">
            <v>9.2702521487443903</v>
          </cell>
          <cell r="BU6">
            <v>3.9886038417010781</v>
          </cell>
          <cell r="BV6">
            <v>-1.9602006742377114</v>
          </cell>
          <cell r="BW6">
            <v>1.219667311000876</v>
          </cell>
          <cell r="BX6">
            <v>-0.98202891804004366</v>
          </cell>
          <cell r="BY6">
            <v>0.65153295443039383</v>
          </cell>
          <cell r="BZ6">
            <v>2.7479431411157975</v>
          </cell>
          <cell r="CA6">
            <v>8.046489882102918</v>
          </cell>
          <cell r="CB6">
            <v>-3.8303848887945122</v>
          </cell>
          <cell r="CC6">
            <v>-4.5165581443818326</v>
          </cell>
          <cell r="CD6">
            <v>-7.8557992960350447</v>
          </cell>
          <cell r="CE6">
            <v>-9.0703887077875294</v>
          </cell>
          <cell r="CF6">
            <v>-6.682411612641701</v>
          </cell>
        </row>
        <row r="7">
          <cell r="BT7">
            <v>25.980374179856369</v>
          </cell>
          <cell r="BU7">
            <v>34.691322612959993</v>
          </cell>
          <cell r="BV7">
            <v>12.166287389402001</v>
          </cell>
          <cell r="BW7">
            <v>14.663366559496694</v>
          </cell>
          <cell r="BX7">
            <v>9.2518417808443729</v>
          </cell>
          <cell r="BY7">
            <v>12.731420105209182</v>
          </cell>
          <cell r="BZ7">
            <v>11.547198083354317</v>
          </cell>
          <cell r="CA7">
            <v>-0.59057215201050894</v>
          </cell>
          <cell r="CB7">
            <v>-5.0567039210637006</v>
          </cell>
          <cell r="CC7">
            <v>1.7013302006090356</v>
          </cell>
          <cell r="CD7">
            <v>-8.4633924180572677</v>
          </cell>
          <cell r="CE7">
            <v>-14.934757840252061</v>
          </cell>
          <cell r="CF7">
            <v>5.4486734755236625</v>
          </cell>
        </row>
        <row r="8">
          <cell r="BT8">
            <v>9.566361643237002</v>
          </cell>
          <cell r="BU8">
            <v>6.813304481164991</v>
          </cell>
          <cell r="BV8">
            <v>4.0689962810250648</v>
          </cell>
          <cell r="BW8">
            <v>0.98870257061052769</v>
          </cell>
          <cell r="BX8">
            <v>-2.9845942863574493</v>
          </cell>
          <cell r="BY8">
            <v>-2.9810275754690849</v>
          </cell>
          <cell r="BZ8">
            <v>-0.88800632253526146</v>
          </cell>
          <cell r="CA8">
            <v>-0.90683990912292245</v>
          </cell>
          <cell r="CB8">
            <v>-2.6754921908043343</v>
          </cell>
          <cell r="CC8">
            <v>-0.75949340905314955</v>
          </cell>
          <cell r="CD8">
            <v>-0.14155339909845566</v>
          </cell>
          <cell r="CE8">
            <v>1.5372601196051079</v>
          </cell>
          <cell r="CF8">
            <v>1.8134213560998091</v>
          </cell>
        </row>
        <row r="9">
          <cell r="BT9">
            <v>1.3187856239657947</v>
          </cell>
          <cell r="BU9">
            <v>1.8347167644006959</v>
          </cell>
          <cell r="BV9">
            <v>1.6261570963110046</v>
          </cell>
          <cell r="BW9">
            <v>0.39137101277491126</v>
          </cell>
          <cell r="BX9">
            <v>7.1094307896885311E-2</v>
          </cell>
          <cell r="BY9">
            <v>-0.64965560510164266</v>
          </cell>
          <cell r="BZ9">
            <v>0.77971070265576259</v>
          </cell>
          <cell r="CA9">
            <v>1.1155650691428605</v>
          </cell>
          <cell r="CB9">
            <v>1.4853788129353092</v>
          </cell>
          <cell r="CC9">
            <v>1.3715157224229273</v>
          </cell>
          <cell r="CD9">
            <v>0.64288917538218016</v>
          </cell>
          <cell r="CE9">
            <v>-0.33214334596638651</v>
          </cell>
          <cell r="CF9">
            <v>1.2132986496983733</v>
          </cell>
        </row>
        <row r="10">
          <cell r="BT10">
            <v>8.4249717134068334</v>
          </cell>
          <cell r="BU10">
            <v>8.1200407749809216</v>
          </cell>
          <cell r="BV10">
            <v>7.8315457491413127</v>
          </cell>
          <cell r="BW10">
            <v>8.2371002361085459</v>
          </cell>
          <cell r="BX10">
            <v>4.2570812561150433</v>
          </cell>
          <cell r="BY10">
            <v>3.6121985290666032</v>
          </cell>
          <cell r="BZ10">
            <v>3.3842344441940213</v>
          </cell>
          <cell r="CA10">
            <v>3.1565748458903329</v>
          </cell>
          <cell r="CB10">
            <v>0.44456133475030413</v>
          </cell>
          <cell r="CC10">
            <v>-1.7489975786056675</v>
          </cell>
          <cell r="CD10">
            <v>-2.2389033547525514</v>
          </cell>
          <cell r="CE10">
            <v>-1.7046766240581519</v>
          </cell>
          <cell r="CF10">
            <v>-0.52979454827908512</v>
          </cell>
        </row>
      </sheetData>
      <sheetData sheetId="3">
        <row r="2">
          <cell r="BZ2">
            <v>1.6266306159517825</v>
          </cell>
          <cell r="CA2">
            <v>2.8742000549823814</v>
          </cell>
          <cell r="CB2">
            <v>-1.2745155296554458</v>
          </cell>
          <cell r="CC2">
            <v>-0.55859040690924644</v>
          </cell>
          <cell r="CD2">
            <v>-0.12251850707012579</v>
          </cell>
          <cell r="CE2">
            <v>-0.18922185568379746</v>
          </cell>
          <cell r="CF2">
            <v>-0.60554403335572715</v>
          </cell>
        </row>
        <row r="6">
          <cell r="BZ6">
            <v>2.921291410307731</v>
          </cell>
          <cell r="CA6">
            <v>6.3362802895818362</v>
          </cell>
          <cell r="CB6">
            <v>-2.6453484349330409</v>
          </cell>
          <cell r="CC6">
            <v>-0.69978553511052155</v>
          </cell>
          <cell r="CD6">
            <v>0.10969878147224676</v>
          </cell>
          <cell r="CE6">
            <v>-0.95339667143231566</v>
          </cell>
          <cell r="CF6">
            <v>-2.5342876069481264</v>
          </cell>
        </row>
        <row r="7">
          <cell r="BZ7">
            <v>-1.0739021393085721</v>
          </cell>
          <cell r="CA7">
            <v>-5.8563909962372662</v>
          </cell>
          <cell r="CB7">
            <v>-10.058770813823116</v>
          </cell>
          <cell r="CC7">
            <v>-3.6567822491958566</v>
          </cell>
          <cell r="CD7">
            <v>-3.8128572293115752</v>
          </cell>
          <cell r="CE7">
            <v>-1.3648447556062138</v>
          </cell>
          <cell r="CF7">
            <v>8.7778271414379958</v>
          </cell>
        </row>
        <row r="8">
          <cell r="BZ8">
            <v>2.0969298888409185</v>
          </cell>
          <cell r="CA8">
            <v>1.9805530623397516</v>
          </cell>
          <cell r="CB8">
            <v>-0.32166148149624973</v>
          </cell>
          <cell r="CC8">
            <v>1.8374040658272861E-2</v>
          </cell>
          <cell r="CD8">
            <v>0.80367923642050698</v>
          </cell>
          <cell r="CE8">
            <v>1.9956912116649335</v>
          </cell>
          <cell r="CF8">
            <v>0.90790995900782434</v>
          </cell>
        </row>
        <row r="9">
          <cell r="BZ9">
            <v>-0.3393186086821629</v>
          </cell>
          <cell r="CA9">
            <v>3.4534388887635714E-2</v>
          </cell>
          <cell r="CB9">
            <v>-5.9667641827914508E-2</v>
          </cell>
          <cell r="CC9">
            <v>7.6634344869859206E-2</v>
          </cell>
          <cell r="CD9">
            <v>0.15680405173500844</v>
          </cell>
          <cell r="CE9">
            <v>0.29261032565844403</v>
          </cell>
          <cell r="CF9">
            <v>0.46800976595355337</v>
          </cell>
        </row>
        <row r="10">
          <cell r="BZ10">
            <v>1.4559370361772181</v>
          </cell>
          <cell r="CA10">
            <v>0.84076347661606121</v>
          </cell>
          <cell r="CB10">
            <v>0.57000199779548666</v>
          </cell>
          <cell r="CC10">
            <v>-1.2622326924282845</v>
          </cell>
          <cell r="CD10">
            <v>-1.411309604662037</v>
          </cell>
          <cell r="CE10">
            <v>-0.83915418705790046</v>
          </cell>
          <cell r="CF10">
            <v>-0.22270438502562229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/>
  <dimension ref="A4:O54"/>
  <sheetViews>
    <sheetView showGridLines="0" tabSelected="1" workbookViewId="0">
      <selection activeCell="B1" sqref="B1"/>
    </sheetView>
  </sheetViews>
  <sheetFormatPr baseColWidth="10" defaultRowHeight="12.75"/>
  <cols>
    <col min="1" max="1" width="7.7109375" style="12" customWidth="1"/>
    <col min="2" max="2" width="27.7109375" customWidth="1"/>
    <col min="3" max="3" width="8.28515625" customWidth="1"/>
    <col min="4" max="15" width="7.7109375" customWidth="1"/>
    <col min="16" max="16" width="9" customWidth="1"/>
  </cols>
  <sheetData>
    <row r="4" spans="1:15" s="1" customFormat="1" ht="27" customHeight="1">
      <c r="A4" s="17" t="s">
        <v>19</v>
      </c>
      <c r="B4" s="17" t="s">
        <v>18</v>
      </c>
      <c r="C4" s="22" t="s">
        <v>38</v>
      </c>
      <c r="D4" s="22" t="s">
        <v>28</v>
      </c>
      <c r="E4" s="22" t="s">
        <v>29</v>
      </c>
      <c r="F4" s="22" t="s">
        <v>36</v>
      </c>
      <c r="G4" s="22" t="s">
        <v>34</v>
      </c>
      <c r="H4" s="22" t="s">
        <v>30</v>
      </c>
      <c r="I4" s="22" t="s">
        <v>31</v>
      </c>
      <c r="J4" s="22" t="s">
        <v>32</v>
      </c>
      <c r="K4" s="22" t="s">
        <v>33</v>
      </c>
      <c r="L4" s="22" t="s">
        <v>21</v>
      </c>
      <c r="M4" s="22" t="s">
        <v>22</v>
      </c>
      <c r="N4" s="22" t="s">
        <v>23</v>
      </c>
      <c r="O4" s="22" t="s">
        <v>24</v>
      </c>
    </row>
    <row r="5" spans="1:15" s="2" customFormat="1" ht="35.1" customHeight="1">
      <c r="A5" s="14" t="s">
        <v>20</v>
      </c>
      <c r="B5" s="13" t="s">
        <v>35</v>
      </c>
      <c r="C5" s="24">
        <v>1812.140947368807</v>
      </c>
      <c r="D5" s="24">
        <v>1825.0732397871084</v>
      </c>
      <c r="E5" s="24">
        <v>1783.4698573081002</v>
      </c>
      <c r="F5" s="24">
        <v>1811.5835023088298</v>
      </c>
      <c r="G5" s="24">
        <v>1798.5553891055417</v>
      </c>
      <c r="H5" s="24">
        <v>1801.4600889605513</v>
      </c>
      <c r="I5" s="24">
        <v>1812.4803240333456</v>
      </c>
      <c r="J5" s="24">
        <f>'[1]Indices DE CONSUMO  INTERMEDIO'!CM2</f>
        <v>1834.7303489274439</v>
      </c>
      <c r="K5" s="24">
        <f>'[1]Indices DE CONSUMO  INTERMEDIO'!CN2</f>
        <v>1760.7392570099846</v>
      </c>
      <c r="L5" s="24">
        <f>'[1]Indices DE CONSUMO  INTERMEDIO'!CO2</f>
        <v>1773.5075657750592</v>
      </c>
      <c r="M5" s="24">
        <f>'[1]Indices DE CONSUMO  INTERMEDIO'!CP2</f>
        <v>1781.2847766648806</v>
      </c>
      <c r="N5" s="24">
        <f>'[1]Indices DE CONSUMO  INTERMEDIO'!CQ2</f>
        <v>1780.0951425485407</v>
      </c>
      <c r="O5" s="25">
        <f>'[1]Indices DE CONSUMO  INTERMEDIO'!CR2</f>
        <v>1772.6701620004731</v>
      </c>
    </row>
    <row r="6" spans="1:15" s="2" customFormat="1" ht="35.1" customHeight="1">
      <c r="A6" s="14" t="s">
        <v>17</v>
      </c>
      <c r="B6" s="13" t="s">
        <v>1</v>
      </c>
      <c r="C6" s="26">
        <v>2059.6393681511113</v>
      </c>
      <c r="D6" s="26">
        <v>2068.0852804579608</v>
      </c>
      <c r="E6" s="26">
        <v>1971.9814698366242</v>
      </c>
      <c r="F6" s="26">
        <v>2037.7609540998246</v>
      </c>
      <c r="G6" s="26">
        <v>1995.8070696675372</v>
      </c>
      <c r="H6" s="26">
        <v>2007.9265387633334</v>
      </c>
      <c r="I6" s="26">
        <v>2029.5887951278214</v>
      </c>
      <c r="J6" s="26">
        <f>'[1]Indices DE CONSUMO  INTERMEDIO'!CM6</f>
        <v>2096.9317430240885</v>
      </c>
      <c r="K6" s="26">
        <f>'[1]Indices DE CONSUMO  INTERMEDIO'!CN6</f>
        <v>1919.8156888871315</v>
      </c>
      <c r="L6" s="26">
        <f>'[1]Indices DE CONSUMO  INTERMEDIO'!CO6</f>
        <v>1958.1818287556478</v>
      </c>
      <c r="M6" s="26">
        <f>'[1]Indices DE CONSUMO  INTERMEDIO'!CP6</f>
        <v>1974.1447094798934</v>
      </c>
      <c r="N6" s="26">
        <f>'[1]Indices DE CONSUMO  INTERMEDIO'!CQ6</f>
        <v>1953.1806641419398</v>
      </c>
      <c r="O6" s="27">
        <f>'[1]Indices DE CONSUMO  INTERMEDIO'!CR6</f>
        <v>1922.0057878352411</v>
      </c>
    </row>
    <row r="7" spans="1:15" s="2" customFormat="1" ht="35.1" customHeight="1">
      <c r="A7" s="14" t="s">
        <v>0</v>
      </c>
      <c r="B7" s="13" t="s">
        <v>2</v>
      </c>
      <c r="C7" s="26">
        <v>3914.253717836059</v>
      </c>
      <c r="D7" s="26">
        <v>4539.0225663621486</v>
      </c>
      <c r="E7" s="26">
        <v>3794.4576853495028</v>
      </c>
      <c r="F7" s="26">
        <v>3885.4883954443808</v>
      </c>
      <c r="G7" s="26">
        <v>3801.2227755366439</v>
      </c>
      <c r="H7" s="26">
        <v>3818.4711930633871</v>
      </c>
      <c r="I7" s="26">
        <v>3753.7089230913762</v>
      </c>
      <c r="J7" s="26">
        <f>'[1]Indices DE CONSUMO  INTERMEDIO'!CM$7</f>
        <v>3572.2394071086619</v>
      </c>
      <c r="K7" s="26">
        <f>'[1]Indices DE CONSUMO  INTERMEDIO'!CN$7</f>
        <v>3412.7818831526988</v>
      </c>
      <c r="L7" s="26">
        <f>'[1]Indices DE CONSUMO  INTERMEDIO'!CO$7</f>
        <v>3655.702630258394</v>
      </c>
      <c r="M7" s="26">
        <f>'[1]Indices DE CONSUMO  INTERMEDIO'!CP$7</f>
        <v>3649.7804311804857</v>
      </c>
      <c r="N7" s="26">
        <f>'[1]Indices DE CONSUMO  INTERMEDIO'!CQ$7</f>
        <v>3742.6692286273128</v>
      </c>
      <c r="O7" s="27">
        <f>'[1]Indices DE CONSUMO  INTERMEDIO'!CR$7</f>
        <v>4127.5286219244917</v>
      </c>
    </row>
    <row r="8" spans="1:15" s="2" customFormat="1" ht="35.1" customHeight="1">
      <c r="A8" s="14" t="s">
        <v>14</v>
      </c>
      <c r="B8" s="13" t="s">
        <v>3</v>
      </c>
      <c r="C8" s="26">
        <v>1463.5019253503965</v>
      </c>
      <c r="D8" s="26">
        <v>1464.3295082021946</v>
      </c>
      <c r="E8" s="26">
        <v>1476.6348667977934</v>
      </c>
      <c r="F8" s="26">
        <v>1479.1225173497573</v>
      </c>
      <c r="G8" s="26">
        <v>1483.9274188619975</v>
      </c>
      <c r="H8" s="26">
        <v>1490.3575750603673</v>
      </c>
      <c r="I8" s="26">
        <v>1507.5988646687226</v>
      </c>
      <c r="J8" s="26">
        <f>'[1]Indices DE CONSUMO  INTERMEDIO'!CM8</f>
        <v>1505.8804038717335</v>
      </c>
      <c r="K8" s="26">
        <f>'[1]Indices DE CONSUMO  INTERMEDIO'!CN8</f>
        <v>1471.8851012089615</v>
      </c>
      <c r="L8" s="26">
        <f>'[1]Indices DE CONSUMO  INTERMEDIO'!CO8</f>
        <v>1476.9061842885931</v>
      </c>
      <c r="M8" s="26">
        <f>'[1]Indices DE CONSUMO  INTERMEDIO'!CP8</f>
        <v>1488.5022746199929</v>
      </c>
      <c r="N8" s="26">
        <f>'[1]Indices DE CONSUMO  INTERMEDIO'!CQ8</f>
        <v>1506.1039390628573</v>
      </c>
      <c r="O8" s="27">
        <f>'[1]Indices DE CONSUMO  INTERMEDIO'!CR8</f>
        <v>1490.0413818116326</v>
      </c>
    </row>
    <row r="9" spans="1:15" s="2" customFormat="1" ht="35.1" customHeight="1">
      <c r="A9" s="14" t="s">
        <v>15</v>
      </c>
      <c r="B9" s="13" t="s">
        <v>4</v>
      </c>
      <c r="C9" s="26">
        <v>1515.0999692113774</v>
      </c>
      <c r="D9" s="26">
        <v>1524.6112814121241</v>
      </c>
      <c r="E9" s="26">
        <v>1526.3392399747361</v>
      </c>
      <c r="F9" s="26">
        <v>1525.038115411973</v>
      </c>
      <c r="G9" s="26">
        <v>1528.5698933636061</v>
      </c>
      <c r="H9" s="26">
        <v>1519.9452061733289</v>
      </c>
      <c r="I9" s="26">
        <v>1521.1600869018839</v>
      </c>
      <c r="J9" s="26">
        <f>'[1]Indices DE CONSUMO  INTERMEDIO'!CM9</f>
        <v>1526.8663519036133</v>
      </c>
      <c r="K9" s="26">
        <f>'[1]Indices DE CONSUMO  INTERMEDIO'!CN9</f>
        <v>1525.4285093439491</v>
      </c>
      <c r="L9" s="26">
        <f>'[1]Indices DE CONSUMO  INTERMEDIO'!CO9</f>
        <v>1527.5089400517825</v>
      </c>
      <c r="M9" s="26">
        <f>'[1]Indices DE CONSUMO  INTERMEDIO'!CP9</f>
        <v>1528.7326017462381</v>
      </c>
      <c r="N9" s="26">
        <f>'[1]Indices DE CONSUMO  INTERMEDIO'!CQ9</f>
        <v>1530.8054661954786</v>
      </c>
      <c r="O9" s="27">
        <f>'[1]Indices DE CONSUMO  INTERMEDIO'!CR9</f>
        <v>1533.4826566793993</v>
      </c>
    </row>
    <row r="10" spans="1:15" ht="35.1" customHeight="1">
      <c r="A10" s="14" t="s">
        <v>16</v>
      </c>
      <c r="B10" s="13" t="s">
        <v>5</v>
      </c>
      <c r="C10" s="28">
        <v>2068.2747743943332</v>
      </c>
      <c r="D10" s="28">
        <v>2068.1656309756677</v>
      </c>
      <c r="E10" s="28">
        <v>2061.909129442673</v>
      </c>
      <c r="F10" s="28">
        <v>2082.1962913407347</v>
      </c>
      <c r="G10" s="28">
        <v>2091.5953666346468</v>
      </c>
      <c r="H10" s="28">
        <v>2089.5289865051272</v>
      </c>
      <c r="I10" s="28">
        <v>2091.9292281105481</v>
      </c>
      <c r="J10" s="28">
        <f>'[1]Indices DE CONSUMO  INTERMEDIO'!CM10</f>
        <v>2079.244908324039</v>
      </c>
      <c r="K10" s="28">
        <f>'[1]Indices DE CONSUMO  INTERMEDIO'!CN10</f>
        <v>2073.662052673224</v>
      </c>
      <c r="L10" s="28">
        <f>'[1]Indices DE CONSUMO  INTERMEDIO'!CO10</f>
        <v>2035.8830383226841</v>
      </c>
      <c r="M10" s="28">
        <f>'[1]Indices DE CONSUMO  INTERMEDIO'!CP10</f>
        <v>2032.8092078594452</v>
      </c>
      <c r="N10" s="28">
        <f>'[1]Indices DE CONSUMO  INTERMEDIO'!CQ10</f>
        <v>2044.6065326496257</v>
      </c>
      <c r="O10" s="29">
        <f>'[1]Indices DE CONSUMO  INTERMEDIO'!CR10</f>
        <v>2057.3171673961606</v>
      </c>
    </row>
    <row r="45" spans="2:4">
      <c r="B45" s="5" t="s">
        <v>6</v>
      </c>
    </row>
    <row r="47" spans="2:4">
      <c r="B47" s="11" t="s">
        <v>27</v>
      </c>
      <c r="C47" s="6" t="s">
        <v>7</v>
      </c>
      <c r="D47" s="6" t="s">
        <v>8</v>
      </c>
    </row>
    <row r="48" spans="2:4">
      <c r="B48" s="12"/>
      <c r="C48" s="19"/>
    </row>
    <row r="49" spans="2:4">
      <c r="B49" s="12"/>
      <c r="C49" s="11" t="s">
        <v>20</v>
      </c>
      <c r="D49" s="8" t="s">
        <v>25</v>
      </c>
    </row>
    <row r="50" spans="2:4">
      <c r="B50" s="12"/>
      <c r="C50" s="11">
        <v>0</v>
      </c>
      <c r="D50" s="8" t="s">
        <v>9</v>
      </c>
    </row>
    <row r="51" spans="2:4">
      <c r="B51" s="12"/>
      <c r="C51" s="11">
        <v>1</v>
      </c>
      <c r="D51" s="8" t="s">
        <v>10</v>
      </c>
    </row>
    <row r="52" spans="2:4">
      <c r="B52" s="12"/>
      <c r="C52" s="11">
        <v>2</v>
      </c>
      <c r="D52" s="8" t="s">
        <v>11</v>
      </c>
    </row>
    <row r="53" spans="2:4">
      <c r="B53" s="9"/>
      <c r="C53" s="11">
        <v>3</v>
      </c>
      <c r="D53" s="8" t="s">
        <v>12</v>
      </c>
    </row>
    <row r="54" spans="2:4">
      <c r="B54" s="10"/>
      <c r="C54" s="11">
        <v>4</v>
      </c>
      <c r="D54" s="8" t="s">
        <v>13</v>
      </c>
    </row>
  </sheetData>
  <phoneticPr fontId="1" type="noConversion"/>
  <printOptions horizontalCentered="1"/>
  <pageMargins left="0.39370078740157483" right="0" top="1.9685039370078741" bottom="0.31496062992125984" header="0.78740157480314965" footer="0.39370078740157483"/>
  <pageSetup paperSize="9" orientation="landscape" horizontalDpi="144" verticalDpi="144" r:id="rId1"/>
  <headerFooter alignWithMargins="0">
    <oddHeader xml:space="preserve">&amp;L&amp;G&amp;C&amp;"Arial,Negrita"INSTITUTO NACIONAL DE ESTADÍSTICA Y CENSOS (INEC)
ÍNDICE DE PRECIOS AL PRODUCTOR (IPP)
Base 1995 = 100
ÍNDICE NACIONAL DE CONSUMO INTERMEDIO A NIVEL DE SECCIÓN&amp;"Arial,Normal"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/>
  <dimension ref="A4:O55"/>
  <sheetViews>
    <sheetView showGridLines="0" topLeftCell="A7" workbookViewId="0">
      <selection activeCell="P18" sqref="P18"/>
    </sheetView>
  </sheetViews>
  <sheetFormatPr baseColWidth="10" defaultRowHeight="12.75"/>
  <cols>
    <col min="1" max="1" width="7.42578125" customWidth="1"/>
    <col min="2" max="2" width="27.7109375" style="4" customWidth="1"/>
    <col min="3" max="3" width="8.5703125" customWidth="1"/>
    <col min="4" max="12" width="7.7109375" customWidth="1"/>
    <col min="13" max="13" width="8.140625" customWidth="1"/>
    <col min="14" max="14" width="8.7109375" customWidth="1"/>
    <col min="15" max="15" width="8.28515625" style="3" customWidth="1"/>
    <col min="16" max="16384" width="11.42578125" style="3"/>
  </cols>
  <sheetData>
    <row r="4" spans="1:15" ht="27" customHeight="1">
      <c r="A4" s="17" t="s">
        <v>19</v>
      </c>
      <c r="B4" s="17" t="s">
        <v>18</v>
      </c>
      <c r="C4" s="22" t="s">
        <v>38</v>
      </c>
      <c r="D4" s="22" t="s">
        <v>28</v>
      </c>
      <c r="E4" s="22" t="s">
        <v>29</v>
      </c>
      <c r="F4" s="22" t="s">
        <v>36</v>
      </c>
      <c r="G4" s="22" t="s">
        <v>34</v>
      </c>
      <c r="H4" s="22" t="s">
        <v>30</v>
      </c>
      <c r="I4" s="22" t="s">
        <v>31</v>
      </c>
      <c r="J4" s="22" t="s">
        <v>32</v>
      </c>
      <c r="K4" s="22" t="s">
        <v>33</v>
      </c>
      <c r="L4" s="22" t="s">
        <v>21</v>
      </c>
      <c r="M4" s="22" t="s">
        <v>22</v>
      </c>
      <c r="N4" s="22" t="s">
        <v>23</v>
      </c>
      <c r="O4" s="22" t="s">
        <v>24</v>
      </c>
    </row>
    <row r="5" spans="1:15" ht="35.1" customHeight="1">
      <c r="A5" s="14" t="s">
        <v>20</v>
      </c>
      <c r="B5" s="13" t="s">
        <v>35</v>
      </c>
      <c r="C5" s="24">
        <v>-2.6428629316009022</v>
      </c>
      <c r="D5" s="24">
        <v>0.71364716067361655</v>
      </c>
      <c r="E5" s="24">
        <v>-2.2795459147634602</v>
      </c>
      <c r="F5" s="24">
        <v>1.5763453968974375</v>
      </c>
      <c r="G5" s="24">
        <v>-0.71915609667917124</v>
      </c>
      <c r="H5" s="24">
        <v>0.16150182933505164</v>
      </c>
      <c r="I5" s="24">
        <f>'[1]Var. Mensuales'!CL2</f>
        <v>0.61173906323692506</v>
      </c>
      <c r="J5" s="24">
        <f>'[1]Var. Mensuales'!CM2</f>
        <v>1.2276009068382479</v>
      </c>
      <c r="K5" s="24">
        <f>'[1]Var. Mensuales'!CN2</f>
        <v>-4.0328047094611748</v>
      </c>
      <c r="L5" s="24">
        <f>'[1]Var. Mensuales'!CO2</f>
        <v>0.72516749508710632</v>
      </c>
      <c r="M5" s="24">
        <f>'[1]Var. Mensuales'!CP2</f>
        <v>0.43852143852696202</v>
      </c>
      <c r="N5" s="24">
        <f>'[1]Var. Mensuales'!CQ2</f>
        <v>-6.6785172810341464E-2</v>
      </c>
      <c r="O5" s="25">
        <f>'[1]Var. Mensuales'!CR2</f>
        <v>-0.41711144368593978</v>
      </c>
    </row>
    <row r="6" spans="1:15" ht="35.1" customHeight="1">
      <c r="A6" s="14" t="s">
        <v>17</v>
      </c>
      <c r="B6" s="13" t="s">
        <v>1</v>
      </c>
      <c r="C6" s="26">
        <v>-4.1142426881466179</v>
      </c>
      <c r="D6" s="26">
        <v>0.41006753111498995</v>
      </c>
      <c r="E6" s="26">
        <v>-4.6469945668804939</v>
      </c>
      <c r="F6" s="26">
        <v>3.3357049885793373</v>
      </c>
      <c r="G6" s="26">
        <v>-2.058822667490972</v>
      </c>
      <c r="H6" s="26">
        <v>0.60724652597883733</v>
      </c>
      <c r="I6" s="26">
        <v>1.0788370961932543</v>
      </c>
      <c r="J6" s="26">
        <f>'[1]Var. Mensuales'!CM6</f>
        <v>3.3180587150426248</v>
      </c>
      <c r="K6" s="26">
        <f>'[1]Var. Mensuales'!CN6</f>
        <v>-8.4464386943529774</v>
      </c>
      <c r="L6" s="26">
        <f>'[1]Var. Mensuales'!CO6</f>
        <v>1.9984282913510469</v>
      </c>
      <c r="M6" s="26">
        <f>'[1]Var. Mensuales'!CP6</f>
        <v>0.81518889052244958</v>
      </c>
      <c r="N6" s="26">
        <f>'[1]Var. Mensuales'!CQ6</f>
        <v>-1.0619305280551998</v>
      </c>
      <c r="O6" s="27">
        <f>'[1]Var. Mensuales'!CR6</f>
        <v>-1.596108177754985</v>
      </c>
    </row>
    <row r="7" spans="1:15" ht="35.1" customHeight="1">
      <c r="A7" s="14" t="s">
        <v>0</v>
      </c>
      <c r="B7" s="13" t="s">
        <v>2</v>
      </c>
      <c r="C7" s="26">
        <v>-11.034900483434029</v>
      </c>
      <c r="D7" s="26">
        <v>15.961378427750077</v>
      </c>
      <c r="E7" s="26">
        <v>-16.403639112316327</v>
      </c>
      <c r="F7" s="26">
        <v>2.3990440174454903</v>
      </c>
      <c r="G7" s="26">
        <v>-2.1687265880535449</v>
      </c>
      <c r="H7" s="26">
        <v>0.45375971221017153</v>
      </c>
      <c r="I7" s="26">
        <v>-1.6960261501948253</v>
      </c>
      <c r="J7" s="26">
        <f>'[1]Var. Mensuales'!CM7</f>
        <v>-4.8344056425468551</v>
      </c>
      <c r="K7" s="26">
        <f>'[1]Var. Mensuales'!CN7</f>
        <v>-4.4637972370677943</v>
      </c>
      <c r="L7" s="26">
        <f>'[1]Var. Mensuales'!CO7</f>
        <v>7.1179687253053174</v>
      </c>
      <c r="M7" s="26">
        <f>'[1]Var. Mensuales'!CP7</f>
        <v>-0.16199892816473493</v>
      </c>
      <c r="N7" s="26">
        <f>'[1]Var. Mensuales'!CQ7</f>
        <v>2.5450516599099444</v>
      </c>
      <c r="O7" s="27">
        <f>'[1]Var. Mensuales'!CR7</f>
        <v>10.28301914455669</v>
      </c>
    </row>
    <row r="8" spans="1:15" ht="35.1" customHeight="1">
      <c r="A8" s="14" t="s">
        <v>14</v>
      </c>
      <c r="B8" s="13" t="s">
        <v>3</v>
      </c>
      <c r="C8" s="26">
        <v>-1.334846934727878</v>
      </c>
      <c r="D8" s="26">
        <v>5.6548121834552489E-2</v>
      </c>
      <c r="E8" s="26">
        <v>0.84034081992285792</v>
      </c>
      <c r="F8" s="26">
        <v>0.16846754792933893</v>
      </c>
      <c r="G8" s="26">
        <v>0.324848107974816</v>
      </c>
      <c r="H8" s="26">
        <v>0.4333201285074324</v>
      </c>
      <c r="I8" s="26">
        <v>1.1568559047084364</v>
      </c>
      <c r="J8" s="26">
        <f>'[1]Var. Mensuales'!CM8</f>
        <v>-0.11398660726416665</v>
      </c>
      <c r="K8" s="26">
        <f>'[1]Var. Mensuales'!CN8</f>
        <v>-2.2575034893453392</v>
      </c>
      <c r="L8" s="26">
        <f>'[1]Var. Mensuales'!CO8</f>
        <v>0.34113281502119719</v>
      </c>
      <c r="M8" s="26">
        <f>'[1]Var. Mensuales'!CP8</f>
        <v>0.78516092997374187</v>
      </c>
      <c r="N8" s="26">
        <f>'[1]Var. Mensuales'!CQ8</f>
        <v>1.1825084007585929</v>
      </c>
      <c r="O8" s="27">
        <f>'[1]Var. Mensuales'!CR8</f>
        <v>-1.0664972605555505</v>
      </c>
    </row>
    <row r="9" spans="1:15" ht="35.1" customHeight="1">
      <c r="A9" s="14" t="s">
        <v>15</v>
      </c>
      <c r="B9" s="13" t="s">
        <v>4</v>
      </c>
      <c r="C9" s="26">
        <v>-1.35469863248629</v>
      </c>
      <c r="D9" s="26">
        <v>0.62776796211653618</v>
      </c>
      <c r="E9" s="26">
        <v>0.11333764767971388</v>
      </c>
      <c r="F9" s="26">
        <v>-8.5244782331912461E-2</v>
      </c>
      <c r="G9" s="26">
        <v>0.23158620862922419</v>
      </c>
      <c r="H9" s="26">
        <v>-0.56423243894320763</v>
      </c>
      <c r="I9" s="26">
        <v>7.9929245055737397E-2</v>
      </c>
      <c r="J9" s="26">
        <f>'[1]Var. Mensuales'!CM9</f>
        <v>0.37512586945081239</v>
      </c>
      <c r="K9" s="26">
        <f>'[1]Var. Mensuales'!CN9</f>
        <v>-9.4169509850786426E-2</v>
      </c>
      <c r="L9" s="26">
        <f>'[1]Var. Mensuales'!CO9</f>
        <v>0.13638336343457524</v>
      </c>
      <c r="M9" s="26">
        <f>'[1]Var. Mensuales'!CP9</f>
        <v>8.0108316381696909E-2</v>
      </c>
      <c r="N9" s="26">
        <f>'[1]Var. Mensuales'!CQ9</f>
        <v>0.13559365757443231</v>
      </c>
      <c r="O9" s="27">
        <f>'[1]Var. Mensuales'!CR9</f>
        <v>0.17488770082421468</v>
      </c>
    </row>
    <row r="10" spans="1:15" ht="35.1" customHeight="1">
      <c r="A10" s="14" t="s">
        <v>16</v>
      </c>
      <c r="B10" s="13" t="s">
        <v>5</v>
      </c>
      <c r="C10" s="28">
        <v>-0.56681589687897826</v>
      </c>
      <c r="D10" s="28">
        <v>-5.2770270186925927E-3</v>
      </c>
      <c r="E10" s="28">
        <v>-0.30251452974987103</v>
      </c>
      <c r="F10" s="28">
        <v>0.98390184166578365</v>
      </c>
      <c r="G10" s="28">
        <v>0.45140198035123547</v>
      </c>
      <c r="H10" s="28">
        <v>-9.879444956145278E-2</v>
      </c>
      <c r="I10" s="28">
        <v>0.11486998366245871</v>
      </c>
      <c r="J10" s="28">
        <f>'[1]Var. Mensuales'!CM10</f>
        <v>-0.60634555012961755</v>
      </c>
      <c r="K10" s="28">
        <f>'[1]Var. Mensuales'!CN10</f>
        <v>-0.26850399529485003</v>
      </c>
      <c r="L10" s="28">
        <f>'[1]Var. Mensuales'!CO10</f>
        <v>-1.8218501082101426</v>
      </c>
      <c r="M10" s="28">
        <f>'[1]Var. Mensuales'!CP10</f>
        <v>-0.15098266478861433</v>
      </c>
      <c r="N10" s="28">
        <f>'[1]Var. Mensuales'!CQ10</f>
        <v>0.58034589495996158</v>
      </c>
      <c r="O10" s="29">
        <f>'[1]Var. Mensuales'!CR10</f>
        <v>0.62166654285620382</v>
      </c>
    </row>
    <row r="11" spans="1:15">
      <c r="B1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5">
      <c r="B12"/>
    </row>
    <row r="13" spans="1:15">
      <c r="B13"/>
    </row>
    <row r="14" spans="1:15">
      <c r="B14"/>
    </row>
    <row r="15" spans="1:15"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4">
      <c r="B33"/>
    </row>
    <row r="34" spans="2:4">
      <c r="B34"/>
    </row>
    <row r="35" spans="2:4">
      <c r="B35"/>
    </row>
    <row r="36" spans="2:4">
      <c r="B36"/>
    </row>
    <row r="37" spans="2:4">
      <c r="B37"/>
    </row>
    <row r="38" spans="2:4">
      <c r="B38"/>
    </row>
    <row r="39" spans="2:4">
      <c r="B39"/>
    </row>
    <row r="40" spans="2:4">
      <c r="B40"/>
    </row>
    <row r="41" spans="2:4">
      <c r="B41"/>
    </row>
    <row r="42" spans="2:4">
      <c r="B42"/>
    </row>
    <row r="43" spans="2:4">
      <c r="B43"/>
    </row>
    <row r="44" spans="2:4">
      <c r="B44"/>
    </row>
    <row r="45" spans="2:4">
      <c r="B45" s="5" t="s">
        <v>6</v>
      </c>
    </row>
    <row r="46" spans="2:4">
      <c r="B46"/>
    </row>
    <row r="47" spans="2:4">
      <c r="B47" s="11" t="s">
        <v>27</v>
      </c>
      <c r="C47" s="11" t="s">
        <v>7</v>
      </c>
      <c r="D47" s="18" t="s">
        <v>8</v>
      </c>
    </row>
    <row r="48" spans="2:4">
      <c r="B48" s="12"/>
      <c r="C48" s="19"/>
    </row>
    <row r="49" spans="2:4">
      <c r="B49" s="12"/>
      <c r="C49" s="11" t="s">
        <v>20</v>
      </c>
      <c r="D49" s="8" t="s">
        <v>25</v>
      </c>
    </row>
    <row r="50" spans="2:4">
      <c r="B50" s="12"/>
      <c r="C50" s="11">
        <v>0</v>
      </c>
      <c r="D50" s="8" t="s">
        <v>9</v>
      </c>
    </row>
    <row r="51" spans="2:4">
      <c r="B51" s="12"/>
      <c r="C51" s="11">
        <v>1</v>
      </c>
      <c r="D51" s="8" t="s">
        <v>10</v>
      </c>
    </row>
    <row r="52" spans="2:4">
      <c r="B52" s="12"/>
      <c r="C52" s="11">
        <v>2</v>
      </c>
      <c r="D52" s="8" t="s">
        <v>11</v>
      </c>
    </row>
    <row r="53" spans="2:4">
      <c r="B53" s="9"/>
      <c r="C53" s="11">
        <v>3</v>
      </c>
      <c r="D53" s="8" t="s">
        <v>12</v>
      </c>
    </row>
    <row r="54" spans="2:4">
      <c r="B54" s="10"/>
      <c r="C54" s="11">
        <v>4</v>
      </c>
      <c r="D54" s="8" t="s">
        <v>13</v>
      </c>
    </row>
    <row r="55" spans="2:4">
      <c r="B55"/>
    </row>
  </sheetData>
  <phoneticPr fontId="1" type="noConversion"/>
  <printOptions horizontalCentered="1"/>
  <pageMargins left="0" right="0" top="1.9685039370078741" bottom="0.31496062992125984" header="0.78740157480314965" footer="0.39370078740157483"/>
  <pageSetup paperSize="9" orientation="landscape" verticalDpi="144" r:id="rId1"/>
  <headerFooter alignWithMargins="0">
    <oddHeader>&amp;L&amp;G&amp;C&amp;"Arial,Negrita"INSTITUTO NACIONAL DE ESTADÍSTICA Y CENSOS (INEC)
ÍNDICE DE PRECIOS AL PRODUCTOR (IPP)
Base 1995 = 100
VARIACIONES MENSUALES DEL ÍNDICE  NACIONAL DE CONSUMO INTERMEDIO A NIVEL DE SECCIÓN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/>
  <dimension ref="A3:O53"/>
  <sheetViews>
    <sheetView showGridLines="0" topLeftCell="B13" workbookViewId="0">
      <selection activeCell="Q24" sqref="Q24"/>
    </sheetView>
  </sheetViews>
  <sheetFormatPr baseColWidth="10" defaultRowHeight="12.75"/>
  <cols>
    <col min="1" max="1" width="8" customWidth="1"/>
    <col min="2" max="2" width="27.7109375" customWidth="1"/>
    <col min="3" max="3" width="8.7109375" customWidth="1"/>
    <col min="4" max="15" width="7.7109375" customWidth="1"/>
    <col min="16" max="16" width="7.140625" bestFit="1" customWidth="1"/>
  </cols>
  <sheetData>
    <row r="3" spans="1:15" s="1" customFormat="1" ht="27" customHeight="1">
      <c r="A3" s="17" t="s">
        <v>19</v>
      </c>
      <c r="B3" s="17" t="s">
        <v>18</v>
      </c>
      <c r="C3" s="22" t="s">
        <v>38</v>
      </c>
      <c r="D3" s="22" t="s">
        <v>28</v>
      </c>
      <c r="E3" s="22" t="s">
        <v>29</v>
      </c>
      <c r="F3" s="22" t="s">
        <v>36</v>
      </c>
      <c r="G3" s="22" t="s">
        <v>34</v>
      </c>
      <c r="H3" s="22" t="s">
        <v>30</v>
      </c>
      <c r="I3" s="22" t="s">
        <v>31</v>
      </c>
      <c r="J3" s="22" t="s">
        <v>32</v>
      </c>
      <c r="K3" s="22" t="s">
        <v>33</v>
      </c>
      <c r="L3" s="22" t="s">
        <v>21</v>
      </c>
      <c r="M3" s="22" t="s">
        <v>22</v>
      </c>
      <c r="N3" s="22" t="s">
        <v>23</v>
      </c>
      <c r="O3" s="22" t="s">
        <v>24</v>
      </c>
    </row>
    <row r="4" spans="1:15" s="2" customFormat="1" ht="35.1" customHeight="1">
      <c r="A4" s="14" t="s">
        <v>20</v>
      </c>
      <c r="B4" s="13" t="s">
        <v>35</v>
      </c>
      <c r="C4" s="24">
        <f>'[1]Var. Anuales'!BT2</f>
        <v>7.4064021250987366</v>
      </c>
      <c r="D4" s="24">
        <f>'[1]Var. Anuales'!BU2</f>
        <v>5.1477589687969356</v>
      </c>
      <c r="E4" s="24">
        <f>'[1]Var. Anuales'!BV2</f>
        <v>1.6765648821764927</v>
      </c>
      <c r="F4" s="24">
        <f>'[1]Var. Anuales'!BW2</f>
        <v>2.3629736034445017</v>
      </c>
      <c r="G4" s="24">
        <f>'[1]Var. Anuales'!BX2</f>
        <v>4.703599356277266E-2</v>
      </c>
      <c r="H4" s="24">
        <f>'[1]Var. Anuales'!BY2</f>
        <v>0.49798522556872626</v>
      </c>
      <c r="I4" s="24">
        <f>'[1]Var. Anuales'!BZ2</f>
        <v>1.9810097726018085</v>
      </c>
      <c r="J4" s="24">
        <f>'[1]Var. Anuales'!CA2</f>
        <v>3.8970271363664182</v>
      </c>
      <c r="K4" s="24">
        <f>'[1]Var. Anuales'!CB2</f>
        <v>-1.6342902253323786</v>
      </c>
      <c r="L4" s="24">
        <f>'[1]Var. Anuales'!CC2</f>
        <v>-1.9021468381171189</v>
      </c>
      <c r="M4" s="24">
        <f>'[1]Var. Anuales'!CD2</f>
        <v>-3.7615128050051112</v>
      </c>
      <c r="N4" s="24">
        <f>'[1]Var. Anuales'!CE2</f>
        <v>-4.3645214024189869</v>
      </c>
      <c r="O4" s="25">
        <f>'[1]Var. Anuales'!CF2</f>
        <v>-2.1781299862819594</v>
      </c>
    </row>
    <row r="5" spans="1:15" s="2" customFormat="1" ht="35.1" customHeight="1">
      <c r="A5" s="14" t="s">
        <v>17</v>
      </c>
      <c r="B5" s="13" t="s">
        <v>1</v>
      </c>
      <c r="C5" s="26">
        <f>'[1]Var. Anuales'!BT6</f>
        <v>9.2702521487443903</v>
      </c>
      <c r="D5" s="26">
        <f>'[1]Var. Anuales'!BU6</f>
        <v>3.9886038417010781</v>
      </c>
      <c r="E5" s="26">
        <f>'[1]Var. Anuales'!BV6</f>
        <v>-1.9602006742377114</v>
      </c>
      <c r="F5" s="26">
        <f>'[1]Var. Anuales'!BW6</f>
        <v>1.219667311000876</v>
      </c>
      <c r="G5" s="26">
        <f>'[1]Var. Anuales'!BX6</f>
        <v>-0.98202891804004366</v>
      </c>
      <c r="H5" s="26">
        <f>'[1]Var. Anuales'!BY6</f>
        <v>0.65153295443039383</v>
      </c>
      <c r="I5" s="26">
        <f>'[1]Var. Anuales'!BZ6</f>
        <v>2.7479431411157975</v>
      </c>
      <c r="J5" s="26">
        <f>'[1]Var. Anuales'!CA6</f>
        <v>8.046489882102918</v>
      </c>
      <c r="K5" s="26">
        <f>'[1]Var. Anuales'!CB6</f>
        <v>-3.8303848887945122</v>
      </c>
      <c r="L5" s="26">
        <f>'[1]Var. Anuales'!CC6</f>
        <v>-4.5165581443818326</v>
      </c>
      <c r="M5" s="26">
        <f>'[1]Var. Anuales'!CD6</f>
        <v>-7.8557992960350447</v>
      </c>
      <c r="N5" s="26">
        <f>'[1]Var. Anuales'!CE6</f>
        <v>-9.0703887077875294</v>
      </c>
      <c r="O5" s="27">
        <f>'[1]Var. Anuales'!CF6</f>
        <v>-6.682411612641701</v>
      </c>
    </row>
    <row r="6" spans="1:15" s="2" customFormat="1" ht="35.1" customHeight="1">
      <c r="A6" s="14" t="s">
        <v>0</v>
      </c>
      <c r="B6" s="13" t="s">
        <v>2</v>
      </c>
      <c r="C6" s="26">
        <f>'[1]Var. Anuales'!BT7</f>
        <v>25.980374179856369</v>
      </c>
      <c r="D6" s="26">
        <f>'[1]Var. Anuales'!BU7</f>
        <v>34.691322612959993</v>
      </c>
      <c r="E6" s="26">
        <f>'[1]Var. Anuales'!BV7</f>
        <v>12.166287389402001</v>
      </c>
      <c r="F6" s="26">
        <f>'[1]Var. Anuales'!BW7</f>
        <v>14.663366559496694</v>
      </c>
      <c r="G6" s="26">
        <f>'[1]Var. Anuales'!BX7</f>
        <v>9.2518417808443729</v>
      </c>
      <c r="H6" s="26">
        <f>'[1]Var. Anuales'!BY7</f>
        <v>12.731420105209182</v>
      </c>
      <c r="I6" s="26">
        <f>'[1]Var. Anuales'!BZ7</f>
        <v>11.547198083354317</v>
      </c>
      <c r="J6" s="26">
        <f>'[1]Var. Anuales'!CA7</f>
        <v>-0.59057215201050894</v>
      </c>
      <c r="K6" s="26">
        <f>'[1]Var. Anuales'!CB7</f>
        <v>-5.0567039210637006</v>
      </c>
      <c r="L6" s="26">
        <f>'[1]Var. Anuales'!CC7</f>
        <v>1.7013302006090356</v>
      </c>
      <c r="M6" s="26">
        <f>'[1]Var. Anuales'!CD7</f>
        <v>-8.4633924180572677</v>
      </c>
      <c r="N6" s="26">
        <f>'[1]Var. Anuales'!CE7</f>
        <v>-14.934757840252061</v>
      </c>
      <c r="O6" s="27">
        <f>'[1]Var. Anuales'!CF7</f>
        <v>5.4486734755236625</v>
      </c>
    </row>
    <row r="7" spans="1:15" s="2" customFormat="1" ht="35.1" customHeight="1">
      <c r="A7" s="14" t="s">
        <v>14</v>
      </c>
      <c r="B7" s="13" t="s">
        <v>3</v>
      </c>
      <c r="C7" s="26">
        <f>'[1]Var. Anuales'!BT8</f>
        <v>9.566361643237002</v>
      </c>
      <c r="D7" s="26">
        <f>'[1]Var. Anuales'!BU8</f>
        <v>6.813304481164991</v>
      </c>
      <c r="E7" s="26">
        <f>'[1]Var. Anuales'!BV8</f>
        <v>4.0689962810250648</v>
      </c>
      <c r="F7" s="26">
        <f>'[1]Var. Anuales'!BW8</f>
        <v>0.98870257061052769</v>
      </c>
      <c r="G7" s="26">
        <f>'[1]Var. Anuales'!BX8</f>
        <v>-2.9845942863574493</v>
      </c>
      <c r="H7" s="26">
        <f>'[1]Var. Anuales'!BY8</f>
        <v>-2.9810275754690849</v>
      </c>
      <c r="I7" s="26">
        <f>'[1]Var. Anuales'!BZ8</f>
        <v>-0.88800632253526146</v>
      </c>
      <c r="J7" s="26">
        <f>'[1]Var. Anuales'!CA8</f>
        <v>-0.90683990912292245</v>
      </c>
      <c r="K7" s="26">
        <f>'[1]Var. Anuales'!CB8</f>
        <v>-2.6754921908043343</v>
      </c>
      <c r="L7" s="26">
        <f>'[1]Var. Anuales'!CC8</f>
        <v>-0.75949340905314955</v>
      </c>
      <c r="M7" s="26">
        <f>'[1]Var. Anuales'!CD8</f>
        <v>-0.14155339909845566</v>
      </c>
      <c r="N7" s="26">
        <f>'[1]Var. Anuales'!CE8</f>
        <v>1.5372601196051079</v>
      </c>
      <c r="O7" s="27">
        <f>'[1]Var. Anuales'!CF8</f>
        <v>1.8134213560998091</v>
      </c>
    </row>
    <row r="8" spans="1:15" s="2" customFormat="1" ht="35.1" customHeight="1">
      <c r="A8" s="14" t="s">
        <v>15</v>
      </c>
      <c r="B8" s="13" t="s">
        <v>4</v>
      </c>
      <c r="C8" s="26">
        <f>'[1]Var. Anuales'!BT9</f>
        <v>1.3187856239657947</v>
      </c>
      <c r="D8" s="26">
        <f>'[1]Var. Anuales'!BU9</f>
        <v>1.8347167644006959</v>
      </c>
      <c r="E8" s="26">
        <f>'[1]Var. Anuales'!BV9</f>
        <v>1.6261570963110046</v>
      </c>
      <c r="F8" s="26">
        <f>'[1]Var. Anuales'!BW9</f>
        <v>0.39137101277491126</v>
      </c>
      <c r="G8" s="26">
        <f>'[1]Var. Anuales'!BX9</f>
        <v>7.1094307896885311E-2</v>
      </c>
      <c r="H8" s="26">
        <f>'[1]Var. Anuales'!BY9</f>
        <v>-0.64965560510164266</v>
      </c>
      <c r="I8" s="26">
        <f>'[1]Var. Anuales'!BZ9</f>
        <v>0.77971070265576259</v>
      </c>
      <c r="J8" s="26">
        <f>'[1]Var. Anuales'!CA9</f>
        <v>1.1155650691428605</v>
      </c>
      <c r="K8" s="26">
        <f>'[1]Var. Anuales'!CB9</f>
        <v>1.4853788129353092</v>
      </c>
      <c r="L8" s="26">
        <f>'[1]Var. Anuales'!CC9</f>
        <v>1.3715157224229273</v>
      </c>
      <c r="M8" s="26">
        <f>'[1]Var. Anuales'!CD9</f>
        <v>0.64288917538218016</v>
      </c>
      <c r="N8" s="26">
        <f>'[1]Var. Anuales'!CE9</f>
        <v>-0.33214334596638651</v>
      </c>
      <c r="O8" s="27">
        <f>'[1]Var. Anuales'!CF9</f>
        <v>1.2132986496983733</v>
      </c>
    </row>
    <row r="9" spans="1:15" ht="35.1" customHeight="1">
      <c r="A9" s="14" t="s">
        <v>16</v>
      </c>
      <c r="B9" s="13" t="s">
        <v>5</v>
      </c>
      <c r="C9" s="28">
        <f>'[1]Var. Anuales'!BT10</f>
        <v>8.4249717134068334</v>
      </c>
      <c r="D9" s="28">
        <f>'[1]Var. Anuales'!BU10</f>
        <v>8.1200407749809216</v>
      </c>
      <c r="E9" s="28">
        <f>'[1]Var. Anuales'!BV10</f>
        <v>7.8315457491413127</v>
      </c>
      <c r="F9" s="28">
        <f>'[1]Var. Anuales'!BW10</f>
        <v>8.2371002361085459</v>
      </c>
      <c r="G9" s="28">
        <f>'[1]Var. Anuales'!BX10</f>
        <v>4.2570812561150433</v>
      </c>
      <c r="H9" s="28">
        <f>'[1]Var. Anuales'!BY10</f>
        <v>3.6121985290666032</v>
      </c>
      <c r="I9" s="28">
        <f>'[1]Var. Anuales'!BZ10</f>
        <v>3.3842344441940213</v>
      </c>
      <c r="J9" s="28">
        <f>'[1]Var. Anuales'!CA10</f>
        <v>3.1565748458903329</v>
      </c>
      <c r="K9" s="28">
        <f>'[1]Var. Anuales'!CB10</f>
        <v>0.44456133475030413</v>
      </c>
      <c r="L9" s="28">
        <f>'[1]Var. Anuales'!CC10</f>
        <v>-1.7489975786056675</v>
      </c>
      <c r="M9" s="28">
        <f>'[1]Var. Anuales'!CD10</f>
        <v>-2.2389033547525514</v>
      </c>
      <c r="N9" s="28">
        <f>'[1]Var. Anuales'!CE10</f>
        <v>-1.7046766240581519</v>
      </c>
      <c r="O9" s="29">
        <f>'[1]Var. Anuales'!CF10</f>
        <v>-0.52979454827908512</v>
      </c>
    </row>
    <row r="10" spans="1:15">
      <c r="A10" s="12"/>
    </row>
    <row r="44" spans="2:4">
      <c r="B44" s="5" t="s">
        <v>6</v>
      </c>
      <c r="D44" s="7"/>
    </row>
    <row r="46" spans="2:4">
      <c r="B46" s="11" t="s">
        <v>26</v>
      </c>
      <c r="C46" s="6" t="s">
        <v>7</v>
      </c>
      <c r="D46" s="6" t="s">
        <v>8</v>
      </c>
    </row>
    <row r="47" spans="2:4">
      <c r="B47" s="12"/>
      <c r="C47" s="19"/>
    </row>
    <row r="48" spans="2:4">
      <c r="B48" s="12"/>
      <c r="C48" s="11" t="s">
        <v>20</v>
      </c>
      <c r="D48" s="8" t="s">
        <v>25</v>
      </c>
    </row>
    <row r="49" spans="2:4">
      <c r="B49" s="12"/>
      <c r="C49" s="11">
        <v>0</v>
      </c>
      <c r="D49" s="8" t="s">
        <v>9</v>
      </c>
    </row>
    <row r="50" spans="2:4">
      <c r="B50" s="12"/>
      <c r="C50" s="11">
        <v>1</v>
      </c>
      <c r="D50" s="8" t="s">
        <v>10</v>
      </c>
    </row>
    <row r="51" spans="2:4">
      <c r="B51" s="12"/>
      <c r="C51" s="11">
        <v>2</v>
      </c>
      <c r="D51" s="8" t="s">
        <v>11</v>
      </c>
    </row>
    <row r="52" spans="2:4">
      <c r="B52" s="9"/>
      <c r="C52" s="11">
        <v>3</v>
      </c>
      <c r="D52" s="8" t="s">
        <v>12</v>
      </c>
    </row>
    <row r="53" spans="2:4">
      <c r="B53" s="10"/>
      <c r="C53" s="11">
        <v>4</v>
      </c>
      <c r="D53" s="8" t="s">
        <v>13</v>
      </c>
    </row>
  </sheetData>
  <phoneticPr fontId="1" type="noConversion"/>
  <printOptions horizontalCentered="1"/>
  <pageMargins left="0" right="0" top="1.9685039370078741" bottom="0.31496062992125984" header="0.78740157480314965" footer="0.39370078740157483"/>
  <pageSetup paperSize="9" orientation="landscape" horizontalDpi="120" verticalDpi="144" r:id="rId1"/>
  <headerFooter alignWithMargins="0">
    <oddHeader>&amp;L&amp;G&amp;C&amp;"Arial,Negrita"INSTITUTO NACIONAL DE ESTADÍSTICA Y CENSOS (INEC)
ÍNDICE DE PRECIOS AL PRODUCTOR (IPP)
Base 1995 = 100
VARIACIONES ANUALES DEL INDICE NACIONAL DE CONSUMO INTERMEDIO A NIVEL DE SECCIÓN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3:M55"/>
  <sheetViews>
    <sheetView showGridLines="0" topLeftCell="A13" workbookViewId="0">
      <selection activeCell="O43" sqref="O43"/>
    </sheetView>
  </sheetViews>
  <sheetFormatPr baseColWidth="10" defaultRowHeight="12.75"/>
  <cols>
    <col min="1" max="1" width="7.7109375" customWidth="1"/>
    <col min="2" max="2" width="8.7109375" customWidth="1"/>
    <col min="3" max="3" width="30.7109375" customWidth="1"/>
    <col min="4" max="5" width="8.7109375" customWidth="1"/>
    <col min="6" max="8" width="7.7109375" customWidth="1"/>
    <col min="9" max="14" width="8.28515625" customWidth="1"/>
  </cols>
  <sheetData>
    <row r="3" spans="2:13" s="1" customFormat="1" ht="27" customHeight="1">
      <c r="B3" s="17" t="s">
        <v>19</v>
      </c>
      <c r="C3" s="17" t="s">
        <v>18</v>
      </c>
      <c r="D3" s="22" t="s">
        <v>36</v>
      </c>
      <c r="E3" s="22" t="s">
        <v>37</v>
      </c>
      <c r="F3" s="22" t="s">
        <v>30</v>
      </c>
      <c r="G3" s="22" t="s">
        <v>31</v>
      </c>
      <c r="H3" s="22" t="s">
        <v>32</v>
      </c>
      <c r="I3" s="22" t="s">
        <v>33</v>
      </c>
      <c r="J3" s="22" t="s">
        <v>21</v>
      </c>
      <c r="K3" s="22" t="s">
        <v>22</v>
      </c>
      <c r="L3" s="22" t="s">
        <v>23</v>
      </c>
      <c r="M3" s="22" t="s">
        <v>24</v>
      </c>
    </row>
    <row r="4" spans="2:13" s="2" customFormat="1" ht="35.1" customHeight="1">
      <c r="B4" s="14" t="s">
        <v>20</v>
      </c>
      <c r="C4" s="21" t="s">
        <v>35</v>
      </c>
      <c r="D4" s="30">
        <v>1.5763453968974375</v>
      </c>
      <c r="E4" s="24">
        <v>0.84585291619174541</v>
      </c>
      <c r="F4" s="24">
        <v>1.0087208134599308</v>
      </c>
      <c r="G4" s="24">
        <f>'[1]Var. Va del Año'!BZ2</f>
        <v>1.6266306159517825</v>
      </c>
      <c r="H4" s="24">
        <f>'[1]Var. Va del Año'!CA2</f>
        <v>2.8742000549823814</v>
      </c>
      <c r="I4" s="24">
        <f>'[1]Var. Va del Año'!CB2</f>
        <v>-1.2745155296554458</v>
      </c>
      <c r="J4" s="24">
        <f>'[1]Var. Va del Año'!CC2</f>
        <v>-0.55859040690924644</v>
      </c>
      <c r="K4" s="24">
        <f>'[1]Var. Va del Año'!CD2</f>
        <v>-0.12251850707012579</v>
      </c>
      <c r="L4" s="24">
        <f>'[1]Var. Va del Año'!CE2</f>
        <v>-0.18922185568379746</v>
      </c>
      <c r="M4" s="25">
        <f>'[1]Var. Va del Año'!CF2</f>
        <v>-0.60554403335572715</v>
      </c>
    </row>
    <row r="5" spans="2:13" s="2" customFormat="1" ht="35.1" customHeight="1">
      <c r="B5" s="14" t="s">
        <v>17</v>
      </c>
      <c r="C5" s="21" t="s">
        <v>1</v>
      </c>
      <c r="D5" s="31">
        <v>3.3357049885793373</v>
      </c>
      <c r="E5" s="26">
        <v>1.2082060706628823</v>
      </c>
      <c r="F5" s="26">
        <v>1.8227893860324684</v>
      </c>
      <c r="G5" s="26">
        <f>'[1]Var. Va del Año'!BZ6</f>
        <v>2.921291410307731</v>
      </c>
      <c r="H5" s="26">
        <f>'[1]Var. Va del Año'!CA6</f>
        <v>6.3362802895818362</v>
      </c>
      <c r="I5" s="26">
        <f>'[1]Var. Va del Año'!CB6</f>
        <v>-2.6453484349330409</v>
      </c>
      <c r="J5" s="26">
        <f>'[1]Var. Va del Año'!CC6</f>
        <v>-0.69978553511052155</v>
      </c>
      <c r="K5" s="26">
        <f>'[1]Var. Va del Año'!CD6</f>
        <v>0.10969878147224676</v>
      </c>
      <c r="L5" s="26">
        <f>'[1]Var. Va del Año'!CE6</f>
        <v>-0.95339667143231566</v>
      </c>
      <c r="M5" s="27">
        <f>'[1]Var. Va del Año'!CF6</f>
        <v>-2.5342876069481264</v>
      </c>
    </row>
    <row r="6" spans="2:13" s="2" customFormat="1" ht="35.1" customHeight="1">
      <c r="B6" s="14" t="s">
        <v>0</v>
      </c>
      <c r="C6" s="21" t="s">
        <v>2</v>
      </c>
      <c r="D6" s="31">
        <v>2.3990440174454903</v>
      </c>
      <c r="E6" s="26">
        <v>0.17828872392651363</v>
      </c>
      <c r="F6" s="26">
        <v>0.63285743853728604</v>
      </c>
      <c r="G6" s="26">
        <f>'[1]Var. Va del Año'!BZ7</f>
        <v>-1.0739021393085721</v>
      </c>
      <c r="H6" s="26">
        <f>'[1]Var. Va del Año'!CA7</f>
        <v>-5.8563909962372662</v>
      </c>
      <c r="I6" s="26">
        <f>'[1]Var. Va del Año'!CB7</f>
        <v>-10.058770813823116</v>
      </c>
      <c r="J6" s="26">
        <f>'[1]Var. Va del Año'!CC7</f>
        <v>-3.6567822491958566</v>
      </c>
      <c r="K6" s="26">
        <f>'[1]Var. Va del Año'!CD7</f>
        <v>-3.8128572293115752</v>
      </c>
      <c r="L6" s="26">
        <f>'[1]Var. Va del Año'!CE7</f>
        <v>-1.3648447556062138</v>
      </c>
      <c r="M6" s="27">
        <f>'[1]Var. Va del Año'!CF7</f>
        <v>8.7778271414379958</v>
      </c>
    </row>
    <row r="7" spans="2:13" s="2" customFormat="1" ht="35.1" customHeight="1">
      <c r="B7" s="14" t="s">
        <v>14</v>
      </c>
      <c r="C7" s="21" t="s">
        <v>3</v>
      </c>
      <c r="D7" s="31">
        <v>0.16846754792933893</v>
      </c>
      <c r="E7" s="26">
        <v>0.49386291954616013</v>
      </c>
      <c r="F7" s="26">
        <v>0.92932305549120997</v>
      </c>
      <c r="G7" s="26">
        <f>'[1]Var. Va del Año'!BZ8</f>
        <v>2.0969298888409185</v>
      </c>
      <c r="H7" s="26">
        <f>'[1]Var. Va del Año'!CA8</f>
        <v>1.9805530623397516</v>
      </c>
      <c r="I7" s="26">
        <f>'[1]Var. Va del Año'!CB8</f>
        <v>-0.32166148149624973</v>
      </c>
      <c r="J7" s="26">
        <f>'[1]Var. Va del Año'!CC8</f>
        <v>1.8374040658272861E-2</v>
      </c>
      <c r="K7" s="26">
        <f>'[1]Var. Va del Año'!CD8</f>
        <v>0.80367923642050698</v>
      </c>
      <c r="L7" s="26">
        <f>'[1]Var. Va del Año'!CE8</f>
        <v>1.9956912116649335</v>
      </c>
      <c r="M7" s="27">
        <f>'[1]Var. Va del Año'!CF8</f>
        <v>0.90790995900782434</v>
      </c>
    </row>
    <row r="8" spans="2:13" s="2" customFormat="1" ht="35.1" customHeight="1">
      <c r="B8" s="14" t="s">
        <v>15</v>
      </c>
      <c r="C8" s="21" t="s">
        <v>4</v>
      </c>
      <c r="D8" s="31">
        <v>-8.5244782331912461E-2</v>
      </c>
      <c r="E8" s="26">
        <v>0.14614401113783515</v>
      </c>
      <c r="F8" s="26">
        <v>-0.41891301972378869</v>
      </c>
      <c r="G8" s="26">
        <f>'[1]Var. Va del Año'!BZ9</f>
        <v>-0.3393186086821629</v>
      </c>
      <c r="H8" s="26">
        <f>'[1]Var. Va del Año'!CA9</f>
        <v>3.4534388887635714E-2</v>
      </c>
      <c r="I8" s="26">
        <f>'[1]Var. Va del Año'!CB9</f>
        <v>-5.9667641827914508E-2</v>
      </c>
      <c r="J8" s="26">
        <f>'[1]Var. Va del Año'!CC9</f>
        <v>7.6634344869859206E-2</v>
      </c>
      <c r="K8" s="26">
        <f>'[1]Var. Va del Año'!CD9</f>
        <v>0.15680405173500844</v>
      </c>
      <c r="L8" s="26">
        <f>'[1]Var. Va del Año'!CE9</f>
        <v>0.29261032565844403</v>
      </c>
      <c r="M8" s="27">
        <f>'[1]Var. Va del Año'!CF9</f>
        <v>0.46800976595355337</v>
      </c>
    </row>
    <row r="9" spans="2:13" ht="35.1" customHeight="1">
      <c r="B9" s="14" t="s">
        <v>16</v>
      </c>
      <c r="C9" s="21" t="s">
        <v>5</v>
      </c>
      <c r="D9" s="32">
        <v>0.98390184166578365</v>
      </c>
      <c r="E9" s="28">
        <v>1.4397451744150374</v>
      </c>
      <c r="F9" s="28">
        <v>1.3395283365334194</v>
      </c>
      <c r="G9" s="28">
        <f>'[1]Var. Va del Año'!BZ10</f>
        <v>1.4559370361772181</v>
      </c>
      <c r="H9" s="28">
        <f>'[1]Var. Va del Año'!CA10</f>
        <v>0.84076347661606121</v>
      </c>
      <c r="I9" s="28">
        <f>'[1]Var. Va del Año'!CB10</f>
        <v>0.57000199779548666</v>
      </c>
      <c r="J9" s="28">
        <f>'[1]Var. Va del Año'!CC10</f>
        <v>-1.2622326924282845</v>
      </c>
      <c r="K9" s="28">
        <f>'[1]Var. Va del Año'!CD10</f>
        <v>-1.411309604662037</v>
      </c>
      <c r="L9" s="28">
        <f>'[1]Var. Va del Año'!CE10</f>
        <v>-0.83915418705790046</v>
      </c>
      <c r="M9" s="29">
        <f>'[1]Var. Va del Año'!CF10</f>
        <v>-0.22270438502562229</v>
      </c>
    </row>
    <row r="19" spans="9:12">
      <c r="L19" s="16"/>
    </row>
    <row r="20" spans="9:12">
      <c r="L20" s="16"/>
    </row>
    <row r="21" spans="9:12">
      <c r="L21" s="16"/>
    </row>
    <row r="22" spans="9:12">
      <c r="I22" s="16"/>
      <c r="J22" s="16"/>
    </row>
    <row r="46" spans="2:4">
      <c r="B46" s="23" t="s">
        <v>6</v>
      </c>
    </row>
    <row r="48" spans="2:4">
      <c r="B48" s="20" t="s">
        <v>27</v>
      </c>
      <c r="C48" s="11" t="s">
        <v>7</v>
      </c>
      <c r="D48" s="18" t="s">
        <v>8</v>
      </c>
    </row>
    <row r="49" spans="1:4">
      <c r="A49" s="19"/>
    </row>
    <row r="50" spans="1:4">
      <c r="C50" s="11" t="s">
        <v>20</v>
      </c>
      <c r="D50" s="8" t="s">
        <v>25</v>
      </c>
    </row>
    <row r="51" spans="1:4">
      <c r="C51" s="11">
        <v>0</v>
      </c>
      <c r="D51" s="8" t="s">
        <v>9</v>
      </c>
    </row>
    <row r="52" spans="1:4">
      <c r="C52" s="11">
        <v>1</v>
      </c>
      <c r="D52" s="8" t="s">
        <v>10</v>
      </c>
    </row>
    <row r="53" spans="1:4">
      <c r="C53" s="11">
        <v>2</v>
      </c>
      <c r="D53" s="8" t="s">
        <v>11</v>
      </c>
    </row>
    <row r="54" spans="1:4">
      <c r="C54" s="11">
        <v>3</v>
      </c>
      <c r="D54" s="8" t="s">
        <v>12</v>
      </c>
    </row>
    <row r="55" spans="1:4">
      <c r="C55" s="11">
        <v>4</v>
      </c>
      <c r="D55" s="8" t="s">
        <v>13</v>
      </c>
    </row>
  </sheetData>
  <phoneticPr fontId="1" type="noConversion"/>
  <printOptions horizontalCentered="1"/>
  <pageMargins left="0.39370078740157483" right="0.19685039370078741" top="1.9685039370078741" bottom="0.31496062992125984" header="0.78740157480314965" footer="7.874015748031496E-2"/>
  <pageSetup paperSize="9" orientation="landscape" r:id="rId1"/>
  <headerFooter alignWithMargins="0">
    <oddHeader>&amp;L&amp;G&amp;C&amp;"Arial,Negrita"INSTITUTO NACIONAL DE ESTADÍSTICA Y CENSOS (INEC)
INDICE DE PRECIOS AL PRODUCTOR (IPP)
Base 1995 = 100
VARIACIONES EN LO QUE VA DEL AÑO DEL INDICE NACIONAL DE CONSUMO INTERMEDIO A NIVEL DE SECCIÓN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 Nacional</vt:lpstr>
      <vt:lpstr>Vari. mensuales</vt:lpstr>
      <vt:lpstr>Vari. anuales</vt:lpstr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2012-11-07T19:42:09Z</cp:lastPrinted>
  <dcterms:created xsi:type="dcterms:W3CDTF">2004-05-12T20:03:50Z</dcterms:created>
  <dcterms:modified xsi:type="dcterms:W3CDTF">2012-11-07T19:47:35Z</dcterms:modified>
</cp:coreProperties>
</file>