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015" windowWidth="19260" windowHeight="6075"/>
  </bookViews>
  <sheets>
    <sheet name="Indice Nacional consumo final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O12" i="1"/>
  <c r="O13"/>
  <c r="O14"/>
  <c r="O15"/>
  <c r="O16"/>
  <c r="N12" l="1"/>
  <c r="N13"/>
  <c r="N14"/>
  <c r="N15"/>
  <c r="N16"/>
  <c r="H12"/>
  <c r="I12"/>
  <c r="J12"/>
  <c r="K12"/>
  <c r="L12"/>
  <c r="M12"/>
  <c r="H13"/>
  <c r="I13"/>
  <c r="J13"/>
  <c r="K13"/>
  <c r="L13"/>
  <c r="M13"/>
  <c r="H14"/>
  <c r="I14"/>
  <c r="J14"/>
  <c r="K14"/>
  <c r="L14"/>
  <c r="M14"/>
  <c r="H15"/>
  <c r="I15"/>
  <c r="J15"/>
  <c r="K15"/>
  <c r="L15"/>
  <c r="M15"/>
  <c r="H16"/>
  <c r="I16"/>
  <c r="J16"/>
  <c r="K16"/>
  <c r="L16"/>
  <c r="M16"/>
</calcChain>
</file>

<file path=xl/sharedStrings.xml><?xml version="1.0" encoding="utf-8"?>
<sst xmlns="http://schemas.openxmlformats.org/spreadsheetml/2006/main" count="29" uniqueCount="29">
  <si>
    <t>T</t>
  </si>
  <si>
    <t>PRODUCTOS METALICOS, MAQUINARIA Y EQUIPO</t>
  </si>
  <si>
    <t>4</t>
  </si>
  <si>
    <t>OTROS BIENES TRANSPORTABLES, EXCEPTO PRODUCTOS METALICOS, MAQUINARIA Y EQUIPO</t>
  </si>
  <si>
    <t>3</t>
  </si>
  <si>
    <t>PRODUCTOS ALIMENTICIOS, BEBIDAS Y TABACO TEXTILES, PRENDAS DE VESTIR Y PRODUCTOS DE CUERO</t>
  </si>
  <si>
    <t>2</t>
  </si>
  <si>
    <t>PRODUCTOS DE LA AGRICULTURA, Y LA SILVICULTURA Y LA PESCA</t>
  </si>
  <si>
    <t>0</t>
  </si>
  <si>
    <t>ÍNDICE NACIONAL DE CONSUMO FINAL</t>
  </si>
  <si>
    <t>Oct</t>
  </si>
  <si>
    <t>Sep</t>
  </si>
  <si>
    <t>Ago</t>
  </si>
  <si>
    <t>Jul</t>
  </si>
  <si>
    <t>Jun</t>
  </si>
  <si>
    <t>May</t>
  </si>
  <si>
    <t>Abr</t>
  </si>
  <si>
    <t>Mar</t>
  </si>
  <si>
    <t>Feb.</t>
  </si>
  <si>
    <t>Ene.12</t>
  </si>
  <si>
    <t>Dic</t>
  </si>
  <si>
    <t>Nov</t>
  </si>
  <si>
    <t>DESCRIPCIÓN</t>
  </si>
  <si>
    <t>CÓDIGO</t>
  </si>
  <si>
    <t>INSTITUTO NACIONAL DE ESTADÍSTICA Y CENSOS (INEC)</t>
  </si>
  <si>
    <t>ÍNDICE DE PRECIOS AL PRODUCTOR (IPP)</t>
  </si>
  <si>
    <t>Base 1995 = 100</t>
  </si>
  <si>
    <t>ÍNDICE NACIONAL DE CONSUMO FINAL A NIVEL DE SECCIÓN</t>
  </si>
  <si>
    <t>Dic.11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</si>
</sst>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color indexed="63"/>
      <name val="Arial"/>
      <family val="2"/>
    </font>
    <font>
      <b/>
      <sz val="9"/>
      <color indexed="63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44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2" fontId="4" fillId="3" borderId="4" xfId="0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1714500</xdr:colOff>
      <xdr:row>6</xdr:row>
      <xdr:rowOff>0</xdr:rowOff>
    </xdr:to>
    <xdr:pic>
      <xdr:nvPicPr>
        <xdr:cNvPr id="2" name="1 Imagen" descr="LOGO INE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"/>
          <a:ext cx="22479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2/WEB/Enviados/IPP-Indices%20CPC/ipp_serie_indice_nacional_consumo_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s DE CONSUMO  FINAL"/>
      <sheetName val="Var. mensual"/>
      <sheetName val="Var. anuales"/>
      <sheetName val="Var. va del año"/>
    </sheetNames>
    <sheetDataSet>
      <sheetData sheetId="0">
        <row r="2">
          <cell r="CM2">
            <v>1622.4273743074107</v>
          </cell>
          <cell r="CN2">
            <v>1598.6432562913724</v>
          </cell>
          <cell r="CO2">
            <v>1609.3512350770429</v>
          </cell>
          <cell r="CP2">
            <v>1619.8033934488985</v>
          </cell>
          <cell r="CQ2">
            <v>1613.5387059089412</v>
          </cell>
          <cell r="CR2">
            <v>1615.8077471217834</v>
          </cell>
          <cell r="CS2">
            <v>1592.6395902638351</v>
          </cell>
          <cell r="CT2">
            <v>1602.4229639716834</v>
          </cell>
        </row>
        <row r="6">
          <cell r="CM6">
            <v>2067.8109580879923</v>
          </cell>
          <cell r="CN6">
            <v>1924.1328488572976</v>
          </cell>
          <cell r="CO6">
            <v>1972.8368615744284</v>
          </cell>
          <cell r="CP6">
            <v>2024.1835552720506</v>
          </cell>
          <cell r="CQ6">
            <v>1946.4472465726562</v>
          </cell>
          <cell r="CR6">
            <v>1954.9874658810334</v>
          </cell>
          <cell r="CS6">
            <v>1823.1586858033465</v>
          </cell>
          <cell r="CT6">
            <v>1876.1171604795079</v>
          </cell>
        </row>
        <row r="7">
          <cell r="CM7">
            <v>1604.2227201301648</v>
          </cell>
          <cell r="CN7">
            <v>1607.571839447623</v>
          </cell>
          <cell r="CO7">
            <v>1611.3514744394163</v>
          </cell>
          <cell r="CP7">
            <v>1613.6494422559431</v>
          </cell>
          <cell r="CQ7">
            <v>1621.3003677799802</v>
          </cell>
          <cell r="CR7">
            <v>1628.1281946950028</v>
          </cell>
          <cell r="CS7">
            <v>1623.8609057899387</v>
          </cell>
          <cell r="CT7">
            <v>1624.125608968641</v>
          </cell>
        </row>
        <row r="8">
          <cell r="CM8">
            <v>1466.9996538723099</v>
          </cell>
          <cell r="CN8">
            <v>1468.5507867474062</v>
          </cell>
          <cell r="CO8">
            <v>1470.5924360846273</v>
          </cell>
          <cell r="CP8">
            <v>1469.9586543393284</v>
          </cell>
          <cell r="CQ8">
            <v>1478.9051841054893</v>
          </cell>
          <cell r="CR8">
            <v>1475.9205972658772</v>
          </cell>
          <cell r="CS8">
            <v>1479.1356084768956</v>
          </cell>
          <cell r="CT8">
            <v>1479.8081711204313</v>
          </cell>
        </row>
        <row r="9">
          <cell r="CM9">
            <v>1562.1667073112874</v>
          </cell>
          <cell r="CN9">
            <v>1562.4057358557088</v>
          </cell>
          <cell r="CO9">
            <v>1562.4057358557088</v>
          </cell>
          <cell r="CP9">
            <v>1574.9849419157008</v>
          </cell>
          <cell r="CQ9">
            <v>1591.8263566767691</v>
          </cell>
          <cell r="CR9">
            <v>1591.8263566767691</v>
          </cell>
          <cell r="CS9">
            <v>1593.3331667716641</v>
          </cell>
          <cell r="CT9">
            <v>1593.3331667716641</v>
          </cell>
        </row>
      </sheetData>
      <sheetData sheetId="1">
        <row r="2">
          <cell r="CM2">
            <v>1.545308634937939</v>
          </cell>
        </row>
      </sheetData>
      <sheetData sheetId="2">
        <row r="2">
          <cell r="CA2">
            <v>6.9346527327028014</v>
          </cell>
        </row>
      </sheetData>
      <sheetData sheetId="3">
        <row r="2">
          <cell r="CA2">
            <v>5.0030917096569141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6"/>
  <sheetViews>
    <sheetView showGridLines="0" tabSelected="1" workbookViewId="0">
      <selection activeCell="E15" sqref="E15"/>
    </sheetView>
  </sheetViews>
  <sheetFormatPr baseColWidth="10" defaultRowHeight="12.75"/>
  <cols>
    <col min="1" max="1" width="8" style="1" customWidth="1"/>
    <col min="2" max="2" width="27.7109375" customWidth="1"/>
    <col min="3" max="3" width="8.85546875" customWidth="1"/>
    <col min="4" max="15" width="7.7109375" customWidth="1"/>
    <col min="16" max="16" width="6.5703125" bestFit="1" customWidth="1"/>
  </cols>
  <sheetData>
    <row r="2" spans="1:17">
      <c r="A2" s="18" t="s">
        <v>24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7">
      <c r="A3" s="18" t="s">
        <v>25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7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7">
      <c r="A5" s="18" t="s">
        <v>26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7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7">
      <c r="A7" s="18" t="s">
        <v>27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7">
      <c r="A8" s="17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7">
      <c r="A9" s="17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1" spans="1:17" s="12" customFormat="1" ht="27" customHeight="1">
      <c r="A11" s="15" t="s">
        <v>23</v>
      </c>
      <c r="B11" s="14" t="s">
        <v>22</v>
      </c>
      <c r="C11" s="13" t="s">
        <v>28</v>
      </c>
      <c r="D11" s="13" t="s">
        <v>19</v>
      </c>
      <c r="E11" s="13" t="s">
        <v>18</v>
      </c>
      <c r="F11" s="13" t="s">
        <v>17</v>
      </c>
      <c r="G11" s="13" t="s">
        <v>16</v>
      </c>
      <c r="H11" s="13" t="s">
        <v>15</v>
      </c>
      <c r="I11" s="13" t="s">
        <v>14</v>
      </c>
      <c r="J11" s="13" t="s">
        <v>13</v>
      </c>
      <c r="K11" s="13" t="s">
        <v>12</v>
      </c>
      <c r="L11" s="13" t="s">
        <v>11</v>
      </c>
      <c r="M11" s="13" t="s">
        <v>10</v>
      </c>
      <c r="N11" s="13" t="s">
        <v>21</v>
      </c>
      <c r="O11" s="13" t="s">
        <v>20</v>
      </c>
    </row>
    <row r="12" spans="1:17" s="6" customFormat="1" ht="35.1" customHeight="1">
      <c r="A12" s="5" t="s">
        <v>0</v>
      </c>
      <c r="B12" s="4" t="s">
        <v>9</v>
      </c>
      <c r="C12" s="11">
        <v>1545.1234319781456</v>
      </c>
      <c r="D12" s="11">
        <v>1581.7822907843097</v>
      </c>
      <c r="E12" s="11">
        <v>1573.9790446369354</v>
      </c>
      <c r="F12" s="11">
        <v>1595.4300550429753</v>
      </c>
      <c r="G12" s="11">
        <v>1597.7374002969884</v>
      </c>
      <c r="H12" s="11">
        <f>'[1]Indices DE CONSUMO  FINAL'!CM2</f>
        <v>1622.4273743074107</v>
      </c>
      <c r="I12" s="11">
        <f>'[1]Indices DE CONSUMO  FINAL'!CN2</f>
        <v>1598.6432562913724</v>
      </c>
      <c r="J12" s="11">
        <f>'[1]Indices DE CONSUMO  FINAL'!CO2</f>
        <v>1609.3512350770429</v>
      </c>
      <c r="K12" s="11">
        <f>'[1]Indices DE CONSUMO  FINAL'!CP2</f>
        <v>1619.8033934488985</v>
      </c>
      <c r="L12" s="11">
        <f>'[1]Indices DE CONSUMO  FINAL'!CQ2</f>
        <v>1613.5387059089412</v>
      </c>
      <c r="M12" s="11">
        <f>'[1]Indices DE CONSUMO  FINAL'!CR2</f>
        <v>1615.8077471217834</v>
      </c>
      <c r="N12" s="11">
        <f>'[1]Indices DE CONSUMO  FINAL'!CS2</f>
        <v>1592.6395902638351</v>
      </c>
      <c r="O12" s="10">
        <f>'[1]Indices DE CONSUMO  FINAL'!CT2</f>
        <v>1602.4229639716834</v>
      </c>
    </row>
    <row r="13" spans="1:17" s="6" customFormat="1" ht="35.1" customHeight="1">
      <c r="A13" s="5" t="s">
        <v>8</v>
      </c>
      <c r="B13" s="4" t="s">
        <v>7</v>
      </c>
      <c r="C13" s="8">
        <v>1784.3862188338157</v>
      </c>
      <c r="D13" s="8">
        <v>1978.9175490242817</v>
      </c>
      <c r="E13" s="8">
        <v>1905.7416788553437</v>
      </c>
      <c r="F13" s="8">
        <v>2016.906327043856</v>
      </c>
      <c r="G13" s="8">
        <v>1975.0331904706588</v>
      </c>
      <c r="H13" s="8">
        <f>'[1]Indices DE CONSUMO  FINAL'!CM6</f>
        <v>2067.8109580879923</v>
      </c>
      <c r="I13" s="8">
        <f>'[1]Indices DE CONSUMO  FINAL'!CN6</f>
        <v>1924.1328488572976</v>
      </c>
      <c r="J13" s="8">
        <f>'[1]Indices DE CONSUMO  FINAL'!CO6</f>
        <v>1972.8368615744284</v>
      </c>
      <c r="K13" s="8">
        <f>'[1]Indices DE CONSUMO  FINAL'!CP6</f>
        <v>2024.1835552720506</v>
      </c>
      <c r="L13" s="8">
        <f>'[1]Indices DE CONSUMO  FINAL'!CQ6</f>
        <v>1946.4472465726562</v>
      </c>
      <c r="M13" s="8">
        <f>'[1]Indices DE CONSUMO  FINAL'!CR6</f>
        <v>1954.9874658810334</v>
      </c>
      <c r="N13" s="8">
        <f>'[1]Indices DE CONSUMO  FINAL'!CS6</f>
        <v>1823.1586858033465</v>
      </c>
      <c r="O13" s="7">
        <f>'[1]Indices DE CONSUMO  FINAL'!CT6</f>
        <v>1876.1171604795079</v>
      </c>
      <c r="Q13" s="9"/>
    </row>
    <row r="14" spans="1:17" s="6" customFormat="1" ht="35.1" customHeight="1">
      <c r="A14" s="5" t="s">
        <v>6</v>
      </c>
      <c r="B14" s="4" t="s">
        <v>5</v>
      </c>
      <c r="C14" s="8">
        <v>1542.3415297758256</v>
      </c>
      <c r="D14" s="8">
        <v>1540.2566511762848</v>
      </c>
      <c r="E14" s="8">
        <v>1549.0305523510083</v>
      </c>
      <c r="F14" s="8">
        <v>1553.7707922514035</v>
      </c>
      <c r="G14" s="8">
        <v>1582.5142083901021</v>
      </c>
      <c r="H14" s="8">
        <f>'[1]Indices DE CONSUMO  FINAL'!CM7</f>
        <v>1604.2227201301648</v>
      </c>
      <c r="I14" s="8">
        <f>'[1]Indices DE CONSUMO  FINAL'!CN7</f>
        <v>1607.571839447623</v>
      </c>
      <c r="J14" s="8">
        <f>'[1]Indices DE CONSUMO  FINAL'!CO7</f>
        <v>1611.3514744394163</v>
      </c>
      <c r="K14" s="8">
        <f>'[1]Indices DE CONSUMO  FINAL'!CP7</f>
        <v>1613.6494422559431</v>
      </c>
      <c r="L14" s="8">
        <f>'[1]Indices DE CONSUMO  FINAL'!CQ7</f>
        <v>1621.3003677799802</v>
      </c>
      <c r="M14" s="8">
        <f>'[1]Indices DE CONSUMO  FINAL'!CR7</f>
        <v>1628.1281946950028</v>
      </c>
      <c r="N14" s="8">
        <f>'[1]Indices DE CONSUMO  FINAL'!CS7</f>
        <v>1623.8609057899387</v>
      </c>
      <c r="O14" s="7">
        <f>'[1]Indices DE CONSUMO  FINAL'!CT7</f>
        <v>1624.125608968641</v>
      </c>
    </row>
    <row r="15" spans="1:17" s="6" customFormat="1" ht="35.1" customHeight="1">
      <c r="A15" s="5" t="s">
        <v>4</v>
      </c>
      <c r="B15" s="4" t="s">
        <v>3</v>
      </c>
      <c r="C15" s="8">
        <v>1454.4702906070806</v>
      </c>
      <c r="D15" s="8">
        <v>1458.597922469798</v>
      </c>
      <c r="E15" s="8">
        <v>1462.0062049986345</v>
      </c>
      <c r="F15" s="8">
        <v>1461.4951731603319</v>
      </c>
      <c r="G15" s="8">
        <v>1463.5208582170928</v>
      </c>
      <c r="H15" s="8">
        <f>'[1]Indices DE CONSUMO  FINAL'!CM8</f>
        <v>1466.9996538723099</v>
      </c>
      <c r="I15" s="8">
        <f>'[1]Indices DE CONSUMO  FINAL'!CN8</f>
        <v>1468.5507867474062</v>
      </c>
      <c r="J15" s="8">
        <f>'[1]Indices DE CONSUMO  FINAL'!CO8</f>
        <v>1470.5924360846273</v>
      </c>
      <c r="K15" s="8">
        <f>'[1]Indices DE CONSUMO  FINAL'!CP8</f>
        <v>1469.9586543393284</v>
      </c>
      <c r="L15" s="8">
        <f>'[1]Indices DE CONSUMO  FINAL'!CQ8</f>
        <v>1478.9051841054893</v>
      </c>
      <c r="M15" s="8">
        <f>'[1]Indices DE CONSUMO  FINAL'!CR8</f>
        <v>1475.9205972658772</v>
      </c>
      <c r="N15" s="8">
        <f>'[1]Indices DE CONSUMO  FINAL'!CS8</f>
        <v>1479.1356084768956</v>
      </c>
      <c r="O15" s="7">
        <f>'[1]Indices DE CONSUMO  FINAL'!CT8</f>
        <v>1479.8081711204313</v>
      </c>
    </row>
    <row r="16" spans="1:17" ht="35.1" customHeight="1">
      <c r="A16" s="5" t="s">
        <v>2</v>
      </c>
      <c r="B16" s="4" t="s">
        <v>1</v>
      </c>
      <c r="C16" s="3">
        <v>1527.1821799705867</v>
      </c>
      <c r="D16" s="3">
        <v>1539.7538490262493</v>
      </c>
      <c r="E16" s="3">
        <v>1553.4848245942669</v>
      </c>
      <c r="F16" s="3">
        <v>1560.2809078357402</v>
      </c>
      <c r="G16" s="3">
        <v>1561.4261743786681</v>
      </c>
      <c r="H16" s="3">
        <f>'[1]Indices DE CONSUMO  FINAL'!CM9</f>
        <v>1562.1667073112874</v>
      </c>
      <c r="I16" s="3">
        <f>'[1]Indices DE CONSUMO  FINAL'!CN9</f>
        <v>1562.4057358557088</v>
      </c>
      <c r="J16" s="3">
        <f>'[1]Indices DE CONSUMO  FINAL'!CO9</f>
        <v>1562.4057358557088</v>
      </c>
      <c r="K16" s="3">
        <f>'[1]Indices DE CONSUMO  FINAL'!CP9</f>
        <v>1574.9849419157008</v>
      </c>
      <c r="L16" s="3">
        <f>'[1]Indices DE CONSUMO  FINAL'!CQ9</f>
        <v>1591.8263566767691</v>
      </c>
      <c r="M16" s="3">
        <f>'[1]Indices DE CONSUMO  FINAL'!CR9</f>
        <v>1591.8263566767691</v>
      </c>
      <c r="N16" s="3">
        <f>'[1]Indices DE CONSUMO  FINAL'!CS9</f>
        <v>1593.3331667716641</v>
      </c>
      <c r="O16" s="2">
        <f>'[1]Indices DE CONSUMO  FINAL'!CT9</f>
        <v>1593.3331667716641</v>
      </c>
    </row>
  </sheetData>
  <mergeCells count="4">
    <mergeCell ref="A2:O2"/>
    <mergeCell ref="A3:O3"/>
    <mergeCell ref="A5:O5"/>
    <mergeCell ref="A7:O7"/>
  </mergeCells>
  <printOptions horizontalCentered="1"/>
  <pageMargins left="0" right="0" top="0.59055118110236227" bottom="0.39370078740157483" header="0" footer="0"/>
  <pageSetup paperSize="9" orientation="landscape" horizontalDpi="120" verticalDpi="144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Indice Nacional consumo final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Rocio Andino</dc:creator>
  <cp:lastModifiedBy>INEC Rocio Andino</cp:lastModifiedBy>
  <cp:lastPrinted>2012-12-13T14:03:54Z</cp:lastPrinted>
  <dcterms:created xsi:type="dcterms:W3CDTF">2012-11-07T17:11:58Z</dcterms:created>
  <dcterms:modified xsi:type="dcterms:W3CDTF">2013-01-07T21:39:45Z</dcterms:modified>
</cp:coreProperties>
</file>