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93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<sst xmlns="http://schemas.openxmlformats.org/spreadsheetml/2006/main" count="72" uniqueCount="26">
  <si>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</si>
  <si>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</si>
  <si>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</si>
  <si>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</si>
  <si>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</si>
  <si>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</si>
  <si>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</si>
  <si>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</si>
  <si>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</si>
  <si>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</si>
  <si>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</si>
  <si>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</si>
  <si>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</si>
  <si>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</si>
  <si>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</si>
  <si>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</si>
  <si>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</si>
  <si>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</si>
  <si>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</si>
  <si>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</si>
  <si>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</si>
  <si>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</si>
  <si>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</si>
  <si>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</si>
  <si>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</si>
  <si>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VARIACION PORCENTUAL EN LO QUE VA DEL AÑO DEL INDICE GENERAL NACIONAL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</si>
</sst>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0000"/>
    <numFmt numFmtId="195" formatCode="0.0"/>
    <numFmt numFmtId="196" formatCode="0_)"/>
    <numFmt numFmtId="197" formatCode="0.0_)"/>
    <numFmt numFmtId="198" formatCode="0.000000000"/>
    <numFmt numFmtId="199" formatCode="0.0%"/>
    <numFmt numFmtId="200" formatCode="0.000%"/>
    <numFmt numFmtId="201" formatCode="0.000000"/>
    <numFmt numFmtId="202" formatCode="yy"/>
    <numFmt numFmtId="203" formatCode="yyyy"/>
    <numFmt numFmtId="204" formatCode="0.00000000"/>
    <numFmt numFmtId="205" formatCode="0.00000"/>
    <numFmt numFmtId="206" formatCode="0.0000"/>
    <numFmt numFmtId="207" formatCode="0.00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shrinkToFit="1"/>
    </xf>
    <xf numFmtId="2" fontId="2" fillId="0" borderId="11" xfId="0" applyNumberFormat="1" applyFon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2" fillId="34" borderId="10" xfId="0" applyNumberFormat="1" applyFont="1" applyFill="1" applyBorder="1" applyAlignment="1">
      <alignment horizontal="center" vertical="center" shrinkToFit="1"/>
    </xf>
    <xf numFmtId="2" fontId="2" fillId="34" borderId="11" xfId="0" applyNumberFormat="1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 shrinkToFit="1"/>
    </xf>
    <xf numFmtId="2" fontId="1" fillId="34" borderId="11" xfId="0" applyNumberFormat="1" applyFont="1" applyFill="1" applyBorder="1" applyAlignment="1">
      <alignment horizontal="center" vertical="center" shrinkToFit="1"/>
    </xf>
    <xf numFmtId="2" fontId="1" fillId="34" borderId="15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vertical="center" shrinkToFit="1"/>
    </xf>
    <xf numFmtId="0" fontId="1" fillId="34" borderId="1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2" fontId="1" fillId="34" borderId="0" xfId="0" applyNumberFormat="1" applyFont="1" applyFill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6" fillId="34" borderId="1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24" xfId="0" applyNumberFormat="1" applyFont="1" applyFill="1" applyBorder="1" applyAlignment="1">
      <alignment horizontal="center" vertical="center" shrinkToFit="1"/>
    </xf>
    <xf numFmtId="0" fontId="1" fillId="34" borderId="25" xfId="0" applyFont="1" applyFill="1" applyBorder="1" applyAlignment="1">
      <alignment horizontal="center" vertical="center" shrinkToFit="1"/>
    </xf>
    <xf numFmtId="0" fontId="1" fillId="34" borderId="2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1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0</xdr:row>
      <xdr:rowOff>9525</xdr:rowOff>
    </xdr:from>
    <xdr:to>
      <xdr:col>12</xdr:col>
      <xdr:colOff>180975</xdr:colOff>
      <xdr:row>2</xdr:row>
      <xdr:rowOff>133350</xdr:rowOff>
    </xdr:to>
    <xdr:pic>
      <xdr:nvPicPr>
        <xdr:cNvPr id="2" name="Picture 3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525"/>
          <a:ext cx="1181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0</xdr:row>
      <xdr:rowOff>19050</xdr:rowOff>
    </xdr:from>
    <xdr:to>
      <xdr:col>12</xdr:col>
      <xdr:colOff>495300</xdr:colOff>
      <xdr:row>2</xdr:row>
      <xdr:rowOff>114300</xdr:rowOff>
    </xdr:to>
    <xdr:pic>
      <xdr:nvPicPr>
        <xdr:cNvPr id="2" name="Picture 2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9050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0</xdr:row>
      <xdr:rowOff>0</xdr:rowOff>
    </xdr:from>
    <xdr:to>
      <xdr:col>12</xdr:col>
      <xdr:colOff>295275</xdr:colOff>
      <xdr:row>2</xdr:row>
      <xdr:rowOff>152400</xdr:rowOff>
    </xdr:to>
    <xdr:pic>
      <xdr:nvPicPr>
        <xdr:cNvPr id="2" name="Picture 2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9525</xdr:colOff>
      <xdr:row>2</xdr:row>
      <xdr:rowOff>123825</xdr:rowOff>
    </xdr:to>
    <xdr:pic>
      <xdr:nvPicPr>
        <xdr:cNvPr id="2" name="Picture 2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1162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F51" sqref="F51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spans="1:13" ht="12.7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12.75">
      <c r="A4" s="17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11</v>
      </c>
      <c r="K4" s="38" t="s">
        <v>10</v>
      </c>
      <c r="L4" s="38" t="s">
        <v>17</v>
      </c>
      <c r="M4" s="41" t="s">
        <v>18</v>
      </c>
    </row>
    <row r="5" spans="1:13" ht="13.5" thickBot="1">
      <c r="A5" s="1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2"/>
    </row>
    <row r="6" spans="1:13" ht="14.25" customHeight="1" thickTop="1">
      <c r="A6" s="3">
        <v>1969</v>
      </c>
      <c r="B6" s="1">
        <v>0.02233083646165879</v>
      </c>
      <c r="C6" s="1">
        <v>0.022706038292635906</v>
      </c>
      <c r="D6" s="1">
        <v>0.023129763008410097</v>
      </c>
      <c r="E6" s="1">
        <v>0.0239068342286555</v>
      </c>
      <c r="F6" s="1">
        <v>0.02298855526943512</v>
      </c>
      <c r="G6" s="1">
        <v>0.022976273657075125</v>
      </c>
      <c r="H6" s="1">
        <v>0.022773810104574063</v>
      </c>
      <c r="I6" s="1">
        <v>0.022875216789584474</v>
      </c>
      <c r="J6" s="1">
        <v>0.022988053203641477</v>
      </c>
      <c r="K6" s="1">
        <v>0.023026951624868012</v>
      </c>
      <c r="L6" s="1">
        <v>0.022872159073850627</v>
      </c>
      <c r="M6" s="1">
        <v>0.023405662487947988</v>
      </c>
    </row>
    <row r="7" spans="1:13" ht="9.75" customHeight="1">
      <c r="A7" s="4">
        <v>1970</v>
      </c>
      <c r="B7" s="2">
        <v>0.023008960935259844</v>
      </c>
      <c r="C7" s="2">
        <v>0.022943779742808687</v>
      </c>
      <c r="D7" s="2">
        <v>0.023334866897515648</v>
      </c>
      <c r="E7" s="2">
        <v>0.02326968570506449</v>
      </c>
      <c r="F7" s="2">
        <v>0.023400048089966808</v>
      </c>
      <c r="G7" s="2">
        <v>0.023595591667320295</v>
      </c>
      <c r="H7" s="2">
        <v>0.023595591667320295</v>
      </c>
      <c r="I7" s="2">
        <v>0.02457330955408771</v>
      </c>
      <c r="J7" s="2">
        <v>0.025485846248403967</v>
      </c>
      <c r="K7" s="2">
        <v>0.025420665055952803</v>
      </c>
      <c r="L7" s="2">
        <v>0.025746571018208608</v>
      </c>
      <c r="M7" s="2">
        <v>0.02587693340311093</v>
      </c>
    </row>
    <row r="8" spans="1:13" ht="9.75" customHeight="1">
      <c r="A8" s="4">
        <v>1971</v>
      </c>
      <c r="B8" s="2">
        <v>0.02581175221065977</v>
      </c>
      <c r="C8" s="2">
        <v>0.025681389825757447</v>
      </c>
      <c r="D8" s="2">
        <v>0.02620283936536674</v>
      </c>
      <c r="E8" s="2">
        <v>0.026528745327622543</v>
      </c>
      <c r="F8" s="2">
        <v>0.026333201750269056</v>
      </c>
      <c r="G8" s="2">
        <v>0.02620283936536674</v>
      </c>
      <c r="H8" s="2">
        <v>0.026528745327622543</v>
      </c>
      <c r="I8" s="2">
        <v>0.026659107712524863</v>
      </c>
      <c r="J8" s="2">
        <v>0.026659107712524863</v>
      </c>
      <c r="K8" s="2">
        <v>0.026789470097427187</v>
      </c>
      <c r="L8" s="2">
        <v>0.02698501367478067</v>
      </c>
      <c r="M8" s="2">
        <v>0.02750646321438996</v>
      </c>
    </row>
    <row r="9" spans="1:13" ht="9.75" customHeight="1">
      <c r="A9" s="4">
        <v>1972</v>
      </c>
      <c r="B9" s="2">
        <v>0.02757164440684112</v>
      </c>
      <c r="C9" s="2">
        <v>0.027962731561548083</v>
      </c>
      <c r="D9" s="2">
        <v>0.02835381871625505</v>
      </c>
      <c r="E9" s="2">
        <v>0.028027912753999244</v>
      </c>
      <c r="F9" s="2">
        <v>0.02789755036909692</v>
      </c>
      <c r="G9" s="2">
        <v>0.02861454348605969</v>
      </c>
      <c r="H9" s="2">
        <v>0.02887526825586434</v>
      </c>
      <c r="I9" s="2">
        <v>0.02874490587096202</v>
      </c>
      <c r="J9" s="2">
        <v>0.0289404494483155</v>
      </c>
      <c r="K9" s="2">
        <v>0.02874490587096202</v>
      </c>
      <c r="L9" s="2">
        <v>0.029005630640766663</v>
      </c>
      <c r="M9" s="2">
        <v>0.029070811833217823</v>
      </c>
    </row>
    <row r="10" spans="1:13" ht="9.75" customHeight="1">
      <c r="A10" s="4">
        <v>1973</v>
      </c>
      <c r="B10" s="2">
        <v>0.02965744256527827</v>
      </c>
      <c r="C10" s="2">
        <v>0.029918167335082912</v>
      </c>
      <c r="D10" s="2">
        <v>0.03076552283694801</v>
      </c>
      <c r="E10" s="2">
        <v>0.03141733476145962</v>
      </c>
      <c r="F10" s="2">
        <v>0.03161287833881311</v>
      </c>
      <c r="G10" s="2">
        <v>0.031808421916166583</v>
      </c>
      <c r="H10" s="2">
        <v>0.03187360310861775</v>
      </c>
      <c r="I10" s="2">
        <v>0.03213432787842239</v>
      </c>
      <c r="J10" s="2">
        <v>0.03265577741803168</v>
      </c>
      <c r="K10" s="2">
        <v>0.03343795172744561</v>
      </c>
      <c r="L10" s="2">
        <v>0.033763857689701415</v>
      </c>
      <c r="M10" s="2">
        <v>0.03422012603685955</v>
      </c>
    </row>
    <row r="11" spans="1:13" ht="9.75" customHeight="1">
      <c r="A11" s="4">
        <v>1974</v>
      </c>
      <c r="B11" s="2">
        <v>0.03480675676891999</v>
      </c>
      <c r="C11" s="2">
        <v>0.03604519942549205</v>
      </c>
      <c r="D11" s="2">
        <v>0.03813099758392921</v>
      </c>
      <c r="E11" s="2">
        <v>0.04002125216501288</v>
      </c>
      <c r="F11" s="2">
        <v>0.03936944024050126</v>
      </c>
      <c r="G11" s="2">
        <v>0.03891317189334314</v>
      </c>
      <c r="H11" s="2">
        <v>0.03891317189334314</v>
      </c>
      <c r="I11" s="2">
        <v>0.039564983817854754</v>
      </c>
      <c r="J11" s="2">
        <v>0.040477520512171</v>
      </c>
      <c r="K11" s="2">
        <v>0.040477520512171</v>
      </c>
      <c r="L11" s="2">
        <v>0.04171596316874306</v>
      </c>
      <c r="M11" s="2">
        <v>0.04184632555364539</v>
      </c>
    </row>
    <row r="12" spans="1:13" ht="9.75" customHeight="1">
      <c r="A12" s="4">
        <v>1975</v>
      </c>
      <c r="B12" s="2">
        <v>0.043019587017766286</v>
      </c>
      <c r="C12" s="2">
        <v>0.04380176132718022</v>
      </c>
      <c r="D12" s="2">
        <v>0.04464911682904531</v>
      </c>
      <c r="E12" s="2">
        <v>0.04484466040639879</v>
      </c>
      <c r="F12" s="2">
        <v>0.0443232108667895</v>
      </c>
      <c r="G12" s="2">
        <v>0.04458393563659415</v>
      </c>
      <c r="H12" s="2">
        <v>0.04458393563659415</v>
      </c>
      <c r="I12" s="2">
        <v>0.04477947921394763</v>
      </c>
      <c r="J12" s="2">
        <v>0.04543129113845924</v>
      </c>
      <c r="K12" s="2">
        <v>0.04530092875355692</v>
      </c>
      <c r="L12" s="2">
        <v>0.04575719710071505</v>
      </c>
      <c r="M12" s="2">
        <v>0.04640900902522666</v>
      </c>
    </row>
    <row r="13" spans="1:13" ht="9.75" customHeight="1">
      <c r="A13" s="4">
        <v>1976</v>
      </c>
      <c r="B13" s="2">
        <v>0.04719118333464059</v>
      </c>
      <c r="C13" s="2">
        <v>0.04738672691199407</v>
      </c>
      <c r="D13" s="2">
        <v>0.0475170892968964</v>
      </c>
      <c r="E13" s="2">
        <v>0.04771263287424988</v>
      </c>
      <c r="F13" s="2">
        <v>0.047777814066701035</v>
      </c>
      <c r="G13" s="2">
        <v>0.048885894338370775</v>
      </c>
      <c r="H13" s="2">
        <v>0.04966806864778472</v>
      </c>
      <c r="I13" s="2">
        <v>0.04953770626288239</v>
      </c>
      <c r="J13" s="2">
        <v>0.050385061764747475</v>
      </c>
      <c r="K13" s="2">
        <v>0.051688685613770706</v>
      </c>
      <c r="L13" s="2">
        <v>0.05194941038357535</v>
      </c>
      <c r="M13" s="2">
        <v>0.052470859923184635</v>
      </c>
    </row>
    <row r="14" spans="1:13" ht="9.75" customHeight="1">
      <c r="A14" s="4">
        <v>1977</v>
      </c>
      <c r="B14" s="2">
        <v>0.05312267184769625</v>
      </c>
      <c r="C14" s="2">
        <v>0.0531878530401474</v>
      </c>
      <c r="D14" s="2">
        <v>0.053578940194854374</v>
      </c>
      <c r="E14" s="2">
        <v>0.054295933311817146</v>
      </c>
      <c r="F14" s="2">
        <v>0.054687020466524114</v>
      </c>
      <c r="G14" s="2">
        <v>0.055078107621231075</v>
      </c>
      <c r="H14" s="2">
        <v>0.05533883239103572</v>
      </c>
      <c r="I14" s="2">
        <v>0.056186187892900814</v>
      </c>
      <c r="J14" s="2">
        <v>0.05735944935702171</v>
      </c>
      <c r="K14" s="2">
        <v>0.058663073206044934</v>
      </c>
      <c r="L14" s="2">
        <v>0.05833716724378913</v>
      </c>
      <c r="M14" s="2">
        <v>0.05898897916830073</v>
      </c>
    </row>
    <row r="15" spans="1:13" ht="9.75" customHeight="1">
      <c r="A15" s="4">
        <v>1978</v>
      </c>
      <c r="B15" s="2">
        <v>0.060162240632421635</v>
      </c>
      <c r="C15" s="2">
        <v>0.060748871364482086</v>
      </c>
      <c r="D15" s="2">
        <v>0.06159622686634718</v>
      </c>
      <c r="E15" s="2">
        <v>0.06231321998330995</v>
      </c>
      <c r="F15" s="2">
        <v>0.06263912594556575</v>
      </c>
      <c r="G15" s="2">
        <v>0.06322575667762621</v>
      </c>
      <c r="H15" s="2">
        <v>0.06355166263988202</v>
      </c>
      <c r="I15" s="2">
        <v>0.06335611906252853</v>
      </c>
      <c r="J15" s="2">
        <v>0.06413829337194246</v>
      </c>
      <c r="K15" s="2">
        <v>0.06426865575684478</v>
      </c>
      <c r="L15" s="2">
        <v>0.06511601125870987</v>
      </c>
      <c r="M15" s="2">
        <v>0.06531155483606337</v>
      </c>
    </row>
    <row r="16" spans="1:13" ht="9.75" customHeight="1">
      <c r="A16" s="4">
        <v>1979</v>
      </c>
      <c r="B16" s="2">
        <v>0.0664196351077331</v>
      </c>
      <c r="C16" s="2">
        <v>0.06720180941714703</v>
      </c>
      <c r="D16" s="2">
        <v>0.06850543326617024</v>
      </c>
      <c r="E16" s="2">
        <v>0.06850543326617024</v>
      </c>
      <c r="F16" s="2">
        <v>0.06961351353783998</v>
      </c>
      <c r="G16" s="2">
        <v>0.06994593761934091</v>
      </c>
      <c r="H16" s="2">
        <v>0.07013496307744928</v>
      </c>
      <c r="I16" s="2">
        <v>0.06987423830764464</v>
      </c>
      <c r="J16" s="2">
        <v>0.06980905711519346</v>
      </c>
      <c r="K16" s="2">
        <v>0.07013496307744928</v>
      </c>
      <c r="L16" s="2">
        <v>0.0709171373868632</v>
      </c>
      <c r="M16" s="2">
        <v>0.07189485527363063</v>
      </c>
    </row>
    <row r="17" spans="1:13" ht="9.75" customHeight="1">
      <c r="A17" s="4">
        <v>1980</v>
      </c>
      <c r="B17" s="2">
        <v>0.07339402270000732</v>
      </c>
      <c r="C17" s="2">
        <v>0.07411101581697009</v>
      </c>
      <c r="D17" s="2">
        <v>0.07574054562824913</v>
      </c>
      <c r="E17" s="2">
        <v>0.07704416947727234</v>
      </c>
      <c r="F17" s="2">
        <v>0.07828261213384441</v>
      </c>
      <c r="G17" s="2">
        <v>0.07847815571119789</v>
      </c>
      <c r="H17" s="2">
        <v>0.07958623598286761</v>
      </c>
      <c r="I17" s="2">
        <v>0.07893442405835602</v>
      </c>
      <c r="J17" s="2">
        <v>0.07939069240551413</v>
      </c>
      <c r="K17" s="2">
        <v>0.07841297451874672</v>
      </c>
      <c r="L17" s="2">
        <v>0.07906478644325833</v>
      </c>
      <c r="M17" s="2">
        <v>0.07971659836776995</v>
      </c>
    </row>
    <row r="18" spans="1:13" ht="9.75" customHeight="1">
      <c r="A18" s="4">
        <v>1981</v>
      </c>
      <c r="B18" s="2">
        <v>0.08102022221679317</v>
      </c>
      <c r="C18" s="2">
        <v>0.08343192633748613</v>
      </c>
      <c r="D18" s="2">
        <v>0.08584363045817907</v>
      </c>
      <c r="E18" s="2">
        <v>0.08701689192229997</v>
      </c>
      <c r="F18" s="2">
        <v>0.08877678411848133</v>
      </c>
      <c r="G18" s="2">
        <v>0.0891678712731883</v>
      </c>
      <c r="H18" s="2">
        <v>0.08936341485054178</v>
      </c>
      <c r="I18" s="2">
        <v>0.08981968319769991</v>
      </c>
      <c r="J18" s="2">
        <v>0.09053667631466268</v>
      </c>
      <c r="K18" s="2">
        <v>0.0915143942014301</v>
      </c>
      <c r="L18" s="2">
        <v>0.09314392401270913</v>
      </c>
      <c r="M18" s="2">
        <v>0.09346982997496493</v>
      </c>
    </row>
    <row r="19" spans="1:13" ht="9.75" customHeight="1">
      <c r="A19" s="4">
        <v>1982</v>
      </c>
      <c r="B19" s="2">
        <v>0.09457791024663466</v>
      </c>
      <c r="C19" s="2">
        <v>0.09536008455604861</v>
      </c>
      <c r="D19" s="2">
        <v>0.0965333460201695</v>
      </c>
      <c r="E19" s="2">
        <v>0.09790215106164386</v>
      </c>
      <c r="F19" s="2">
        <v>0.09887986894841129</v>
      </c>
      <c r="G19" s="2">
        <v>0.10031385518233683</v>
      </c>
      <c r="H19" s="2">
        <v>0.10226929095587167</v>
      </c>
      <c r="I19" s="2">
        <v>0.10415954553695533</v>
      </c>
      <c r="J19" s="2">
        <v>0.1057238941557832</v>
      </c>
      <c r="K19" s="2">
        <v>0.11035175881981564</v>
      </c>
      <c r="L19" s="2">
        <v>0.11387154321217832</v>
      </c>
      <c r="M19" s="2">
        <v>0.11628324733287129</v>
      </c>
    </row>
    <row r="20" spans="1:13" ht="9.75" customHeight="1">
      <c r="A20" s="4">
        <v>1983</v>
      </c>
      <c r="B20" s="2">
        <v>0.12130219915161068</v>
      </c>
      <c r="C20" s="2">
        <v>0.12423535281191293</v>
      </c>
      <c r="D20" s="2">
        <v>0.12801586197408027</v>
      </c>
      <c r="E20" s="2">
        <v>0.1342080752569406</v>
      </c>
      <c r="F20" s="2">
        <v>0.1435941669699078</v>
      </c>
      <c r="G20" s="2">
        <v>0.1518721784112052</v>
      </c>
      <c r="H20" s="2">
        <v>0.16001982746760035</v>
      </c>
      <c r="I20" s="2">
        <v>0.16634240313536294</v>
      </c>
      <c r="J20" s="2">
        <v>0.17279534118802795</v>
      </c>
      <c r="K20" s="2">
        <v>0.17774911181431613</v>
      </c>
      <c r="L20" s="2">
        <v>0.17735802465960918</v>
      </c>
      <c r="M20" s="2">
        <v>0.177292843467158</v>
      </c>
    </row>
    <row r="21" spans="1:13" ht="9.75" customHeight="1">
      <c r="A21" s="4">
        <v>1984</v>
      </c>
      <c r="B21" s="2">
        <v>0.18159480216893467</v>
      </c>
      <c r="C21" s="2">
        <v>0.18485386179149269</v>
      </c>
      <c r="D21" s="2">
        <v>0.18941654526307397</v>
      </c>
      <c r="E21" s="2">
        <v>0.19423995350445988</v>
      </c>
      <c r="F21" s="2">
        <v>0.19665165762515285</v>
      </c>
      <c r="G21" s="2">
        <v>0.19775973789682258</v>
      </c>
      <c r="H21" s="2">
        <v>0.20030180440241785</v>
      </c>
      <c r="I21" s="2">
        <v>0.20401713237213404</v>
      </c>
      <c r="J21" s="2">
        <v>0.2072110108022409</v>
      </c>
      <c r="K21" s="2">
        <v>0.21177369427382217</v>
      </c>
      <c r="L21" s="2">
        <v>0.21803108874913366</v>
      </c>
      <c r="M21" s="2">
        <v>0.22174641671884984</v>
      </c>
    </row>
    <row r="22" spans="1:13" ht="9.75" customHeight="1">
      <c r="A22" s="4">
        <v>1985</v>
      </c>
      <c r="B22" s="2">
        <v>0.23595591667320293</v>
      </c>
      <c r="C22" s="2">
        <v>0.2386935267561517</v>
      </c>
      <c r="D22" s="2">
        <v>0.24306066665037948</v>
      </c>
      <c r="E22" s="2">
        <v>0.25023059782000723</v>
      </c>
      <c r="F22" s="2">
        <v>0.25322893267276064</v>
      </c>
      <c r="G22" s="2">
        <v>0.25818270329904885</v>
      </c>
      <c r="H22" s="2">
        <v>0.26222393723102083</v>
      </c>
      <c r="I22" s="2">
        <v>0.26274538677063014</v>
      </c>
      <c r="J22" s="2">
        <v>0.2650267285064208</v>
      </c>
      <c r="K22" s="2">
        <v>0.26652589593279746</v>
      </c>
      <c r="L22" s="2">
        <v>0.26991531794025786</v>
      </c>
      <c r="M22" s="2">
        <v>0.27578162526086236</v>
      </c>
    </row>
    <row r="23" spans="1:13" ht="9.75" customHeight="1">
      <c r="A23" s="4">
        <v>1986</v>
      </c>
      <c r="B23" s="2">
        <v>0.28484181101157374</v>
      </c>
      <c r="C23" s="2">
        <v>0.2920769233736526</v>
      </c>
      <c r="D23" s="2">
        <v>0.29774768711690364</v>
      </c>
      <c r="E23" s="2">
        <v>0.3034184508601546</v>
      </c>
      <c r="F23" s="2">
        <v>0.3058953361732987</v>
      </c>
      <c r="G23" s="2">
        <v>0.30941512056566145</v>
      </c>
      <c r="H23" s="2">
        <v>0.31176164349390323</v>
      </c>
      <c r="I23" s="2">
        <v>0.3203655608974565</v>
      </c>
      <c r="J23" s="2">
        <v>0.32844802876140045</v>
      </c>
      <c r="K23" s="2">
        <v>0.3398547374403536</v>
      </c>
      <c r="L23" s="2">
        <v>0.34624249430056747</v>
      </c>
      <c r="M23" s="2">
        <v>0.35119626492685563</v>
      </c>
    </row>
    <row r="24" spans="1:13" ht="9.75" customHeight="1">
      <c r="A24" s="4">
        <v>1987</v>
      </c>
      <c r="B24" s="2">
        <v>0.3575188405946183</v>
      </c>
      <c r="C24" s="2">
        <v>0.3665790263453297</v>
      </c>
      <c r="D24" s="2">
        <v>0.38548157215616635</v>
      </c>
      <c r="E24" s="2">
        <v>0.39304259048050105</v>
      </c>
      <c r="F24" s="2">
        <v>0.3984526294539474</v>
      </c>
      <c r="G24" s="2">
        <v>0.4075128152046589</v>
      </c>
      <c r="H24" s="2">
        <v>0.41135850555927733</v>
      </c>
      <c r="I24" s="2">
        <v>0.41572564545350504</v>
      </c>
      <c r="J24" s="2">
        <v>0.42426438166460717</v>
      </c>
      <c r="K24" s="2">
        <v>0.43247721191345345</v>
      </c>
      <c r="L24" s="2">
        <v>0.4521619320337042</v>
      </c>
      <c r="M24" s="2">
        <v>0.4652633517163874</v>
      </c>
    </row>
    <row r="25" spans="1:13" ht="9.75" customHeight="1">
      <c r="A25" s="4">
        <v>1988</v>
      </c>
      <c r="B25" s="2">
        <v>0.48032020717260565</v>
      </c>
      <c r="C25" s="2">
        <v>0.5043068859946329</v>
      </c>
      <c r="D25" s="2">
        <v>0.5269247597751858</v>
      </c>
      <c r="E25" s="2">
        <v>0.5632958651629337</v>
      </c>
      <c r="F25" s="2">
        <v>0.5897594292981051</v>
      </c>
      <c r="G25" s="2">
        <v>0.6108129544598301</v>
      </c>
      <c r="H25" s="2">
        <v>0.6406007594100106</v>
      </c>
      <c r="I25" s="2">
        <v>0.6774281331449166</v>
      </c>
      <c r="J25" s="2">
        <v>0.7275524701398595</v>
      </c>
      <c r="K25" s="2">
        <v>0.7671826351501655</v>
      </c>
      <c r="L25" s="2">
        <v>0.8159381671036339</v>
      </c>
      <c r="M25" s="2">
        <v>0.8640418871325907</v>
      </c>
    </row>
    <row r="26" spans="1:13" ht="9.75" customHeight="1">
      <c r="A26" s="4">
        <v>1989</v>
      </c>
      <c r="B26" s="2">
        <v>0.9097990842333058</v>
      </c>
      <c r="C26" s="2">
        <v>0.9628565748885509</v>
      </c>
      <c r="D26" s="2">
        <v>1.0492216548863391</v>
      </c>
      <c r="E26" s="2">
        <v>1.0773799300252407</v>
      </c>
      <c r="F26" s="2">
        <v>1.0889170010890963</v>
      </c>
      <c r="G26" s="2">
        <v>1.126005099593807</v>
      </c>
      <c r="H26" s="2">
        <v>1.1412574986273787</v>
      </c>
      <c r="I26" s="2">
        <v>1.170914941192657</v>
      </c>
      <c r="J26" s="2">
        <v>1.2272966726629113</v>
      </c>
      <c r="K26" s="2">
        <v>1.2595613629262359</v>
      </c>
      <c r="L26" s="2">
        <v>1.2986700783969325</v>
      </c>
      <c r="M26" s="2">
        <v>1.3327598420488895</v>
      </c>
    </row>
    <row r="27" spans="1:13" ht="9.75" customHeight="1">
      <c r="A27" s="4">
        <v>1990</v>
      </c>
      <c r="B27" s="2">
        <v>1.3826234542740277</v>
      </c>
      <c r="C27" s="2">
        <v>1.446631385261068</v>
      </c>
      <c r="D27" s="2">
        <v>1.5071847130481968</v>
      </c>
      <c r="E27" s="2">
        <v>1.5754946027370136</v>
      </c>
      <c r="F27" s="2">
        <v>1.6214473434150818</v>
      </c>
      <c r="G27" s="2">
        <v>1.662707038236667</v>
      </c>
      <c r="H27" s="2">
        <v>1.7156993476994606</v>
      </c>
      <c r="I27" s="2">
        <v>1.7431406297213996</v>
      </c>
      <c r="J27" s="2">
        <v>1.8035635951236257</v>
      </c>
      <c r="K27" s="2">
        <v>1.8675063449182148</v>
      </c>
      <c r="L27" s="2">
        <v>1.9461148630143148</v>
      </c>
      <c r="M27" s="2">
        <v>1.9927845968093463</v>
      </c>
    </row>
    <row r="28" spans="1:13" ht="9.75" customHeight="1">
      <c r="A28" s="4">
        <v>1991</v>
      </c>
      <c r="B28" s="2">
        <v>2.0801925758863535</v>
      </c>
      <c r="C28" s="2">
        <v>2.160756529755988</v>
      </c>
      <c r="D28" s="2">
        <v>2.2454920799424976</v>
      </c>
      <c r="E28" s="2">
        <v>2.3182994719104446</v>
      </c>
      <c r="F28" s="2">
        <v>2.4167882537041487</v>
      </c>
      <c r="G28" s="2">
        <v>2.4773415814912774</v>
      </c>
      <c r="H28" s="2">
        <v>2.5214040675882625</v>
      </c>
      <c r="I28" s="2">
        <v>2.5898443196619816</v>
      </c>
      <c r="J28" s="2">
        <v>2.707366009651425</v>
      </c>
      <c r="K28" s="2">
        <v>2.7941873579963716</v>
      </c>
      <c r="L28" s="2">
        <v>2.85695684632684</v>
      </c>
      <c r="M28" s="2">
        <v>2.9689381349579334</v>
      </c>
    </row>
    <row r="29" spans="1:13" ht="9.75" customHeight="1">
      <c r="A29" s="4">
        <v>1992</v>
      </c>
      <c r="B29" s="2">
        <v>3.0976709900489765</v>
      </c>
      <c r="C29" s="2">
        <v>3.20450296447643</v>
      </c>
      <c r="D29" s="2">
        <v>3.294778916021288</v>
      </c>
      <c r="E29" s="2">
        <v>3.4686823374809856</v>
      </c>
      <c r="F29" s="2">
        <v>3.5970892866097732</v>
      </c>
      <c r="G29" s="2">
        <v>3.727060584357388</v>
      </c>
      <c r="H29" s="2">
        <v>3.8271137147699203</v>
      </c>
      <c r="I29" s="2">
        <v>3.944113955219754</v>
      </c>
      <c r="J29" s="2">
        <v>4.360361050212869</v>
      </c>
      <c r="K29" s="2">
        <v>4.63438278327755</v>
      </c>
      <c r="L29" s="2">
        <v>4.682356140921605</v>
      </c>
      <c r="M29" s="2">
        <v>4.756923425085732</v>
      </c>
    </row>
    <row r="30" spans="1:13" ht="9.75" customHeight="1">
      <c r="A30" s="4">
        <v>1993</v>
      </c>
      <c r="B30" s="2">
        <v>4.908600059919584</v>
      </c>
      <c r="C30" s="2">
        <v>4.993726697260801</v>
      </c>
      <c r="D30" s="2">
        <v>5.141818366509838</v>
      </c>
      <c r="E30" s="2">
        <v>5.328432120497512</v>
      </c>
      <c r="F30" s="2">
        <v>5.569015901834748</v>
      </c>
      <c r="G30" s="2">
        <v>5.670372656096303</v>
      </c>
      <c r="H30" s="2">
        <v>5.738421821015315</v>
      </c>
      <c r="I30" s="2">
        <v>5.762473681029794</v>
      </c>
      <c r="J30" s="2">
        <v>5.910239444316575</v>
      </c>
      <c r="K30" s="2">
        <v>6.094962943723166</v>
      </c>
      <c r="L30" s="2">
        <v>6.194103537441382</v>
      </c>
      <c r="M30" s="2">
        <v>6.229692468519716</v>
      </c>
    </row>
    <row r="31" spans="1:13" ht="9.75" customHeight="1">
      <c r="A31" s="4">
        <v>1994</v>
      </c>
      <c r="B31" s="2">
        <v>6.338870965875412</v>
      </c>
      <c r="C31" s="2">
        <v>6.593273160012292</v>
      </c>
      <c r="D31" s="2">
        <v>6.767632849819148</v>
      </c>
      <c r="E31" s="2">
        <v>6.97041153953471</v>
      </c>
      <c r="F31" s="2">
        <v>7.0664234360152705</v>
      </c>
      <c r="G31" s="2">
        <v>7.1739072223672355</v>
      </c>
      <c r="H31" s="2">
        <v>7.217643802501965</v>
      </c>
      <c r="I31" s="2">
        <v>7.328777735631194</v>
      </c>
      <c r="J31" s="2">
        <v>7.460900012729697</v>
      </c>
      <c r="K31" s="2">
        <v>7.54752581749729</v>
      </c>
      <c r="L31" s="2">
        <v>7.711782422474215</v>
      </c>
      <c r="M31" s="2">
        <v>7.810988197384883</v>
      </c>
    </row>
    <row r="32" spans="1:13" ht="9.75" customHeight="1">
      <c r="A32" s="4">
        <v>1995</v>
      </c>
      <c r="B32" s="2">
        <v>8.043880598012882</v>
      </c>
      <c r="C32" s="2">
        <v>8.140870212380209</v>
      </c>
      <c r="D32" s="2">
        <v>8.301802576542125</v>
      </c>
      <c r="E32" s="2">
        <v>8.515205800627227</v>
      </c>
      <c r="F32" s="2">
        <v>8.681483022570138</v>
      </c>
      <c r="G32" s="2">
        <v>8.786164017646703</v>
      </c>
      <c r="H32" s="2">
        <v>8.844827090852748</v>
      </c>
      <c r="I32" s="2">
        <v>8.939470182291833</v>
      </c>
      <c r="J32" s="2">
        <v>9.163758665516278</v>
      </c>
      <c r="K32" s="2">
        <v>9.278477564230322</v>
      </c>
      <c r="L32" s="2">
        <v>9.422984267894547</v>
      </c>
      <c r="M32" s="2">
        <v>9.589848120569519</v>
      </c>
    </row>
    <row r="33" spans="1:13" ht="9.75" customHeight="1">
      <c r="A33" s="4">
        <v>1996</v>
      </c>
      <c r="B33" s="2">
        <v>9.819937729922117</v>
      </c>
      <c r="C33" s="2">
        <v>10.06990760297232</v>
      </c>
      <c r="D33" s="2">
        <v>10.361658620383718</v>
      </c>
      <c r="E33" s="2">
        <v>10.655951704300708</v>
      </c>
      <c r="F33" s="2">
        <v>10.626880892467492</v>
      </c>
      <c r="G33" s="2">
        <v>10.785531914893616</v>
      </c>
      <c r="H33" s="2">
        <v>10.973106382978722</v>
      </c>
      <c r="I33" s="2">
        <v>11.189787234042553</v>
      </c>
      <c r="J33" s="2">
        <v>11.456595744680849</v>
      </c>
      <c r="K33" s="2">
        <v>11.634468085106382</v>
      </c>
      <c r="L33" s="2">
        <v>11.893191489361701</v>
      </c>
      <c r="M33" s="2">
        <v>12.046808510638296</v>
      </c>
    </row>
    <row r="34" spans="1:13" ht="9.75" customHeight="1">
      <c r="A34" s="4">
        <v>1997</v>
      </c>
      <c r="B34" s="2">
        <v>12.822978723404253</v>
      </c>
      <c r="C34" s="2">
        <v>13.267659574468084</v>
      </c>
      <c r="D34" s="2">
        <v>13.461702127659573</v>
      </c>
      <c r="E34" s="2">
        <v>13.73659574468085</v>
      </c>
      <c r="F34" s="2">
        <v>13.946808510638297</v>
      </c>
      <c r="G34" s="2">
        <v>14.140851063829786</v>
      </c>
      <c r="H34" s="2">
        <v>14.43191489361702</v>
      </c>
      <c r="I34" s="2">
        <v>14.62595744680851</v>
      </c>
      <c r="J34" s="2">
        <v>14.965531914893615</v>
      </c>
      <c r="K34" s="2">
        <v>15.240425531914893</v>
      </c>
      <c r="L34" s="2">
        <v>15.450638297872338</v>
      </c>
      <c r="M34" s="2">
        <v>15.741702127659572</v>
      </c>
    </row>
    <row r="35" spans="1:13" ht="9.75" customHeight="1">
      <c r="A35" s="4">
        <v>1998</v>
      </c>
      <c r="B35" s="2">
        <v>16.372340425531913</v>
      </c>
      <c r="C35" s="2">
        <v>17.116170212765955</v>
      </c>
      <c r="D35" s="2">
        <v>17.585106382978722</v>
      </c>
      <c r="E35" s="2">
        <v>18.3531914893617</v>
      </c>
      <c r="F35" s="2">
        <v>18.67659574468085</v>
      </c>
      <c r="G35" s="2">
        <v>19.218297872340422</v>
      </c>
      <c r="H35" s="2">
        <v>19.371914893617017</v>
      </c>
      <c r="I35" s="2">
        <v>19.62255319148936</v>
      </c>
      <c r="J35" s="2">
        <v>20.617021276595743</v>
      </c>
      <c r="K35" s="2">
        <v>21.95106382978723</v>
      </c>
      <c r="L35" s="2">
        <v>22.40382978723404</v>
      </c>
      <c r="M35" s="2">
        <v>22.573617021276593</v>
      </c>
    </row>
    <row r="36" spans="1:13" ht="9.75" customHeight="1">
      <c r="A36" s="4">
        <v>1999</v>
      </c>
      <c r="B36" s="2">
        <v>23.293191489361703</v>
      </c>
      <c r="C36" s="2">
        <v>23.915744680851063</v>
      </c>
      <c r="D36" s="2">
        <v>27.14170212765957</v>
      </c>
      <c r="E36" s="2">
        <v>28.645531914893613</v>
      </c>
      <c r="F36" s="2">
        <v>28.896170212765952</v>
      </c>
      <c r="G36" s="2">
        <v>29.413617021276593</v>
      </c>
      <c r="H36" s="2">
        <v>30.31106382978723</v>
      </c>
      <c r="I36" s="2">
        <v>30.472765957446803</v>
      </c>
      <c r="J36" s="2">
        <v>31.0063829787234</v>
      </c>
      <c r="K36" s="2">
        <v>32.3</v>
      </c>
      <c r="L36" s="2">
        <v>34.36170212765957</v>
      </c>
      <c r="M36" s="2">
        <v>36.277872340425525</v>
      </c>
    </row>
    <row r="37" spans="1:13" ht="9.75" customHeight="1">
      <c r="A37" s="4">
        <v>2000</v>
      </c>
      <c r="B37" s="2">
        <v>41.478212765957444</v>
      </c>
      <c r="C37" s="2">
        <v>45.640425531914886</v>
      </c>
      <c r="D37" s="2">
        <v>49.09276595744681</v>
      </c>
      <c r="E37" s="2">
        <v>54.10553191489362</v>
      </c>
      <c r="F37" s="2">
        <v>56.886808510638296</v>
      </c>
      <c r="G37" s="2">
        <v>59.91063829787233</v>
      </c>
      <c r="H37" s="2">
        <v>61.331999999999994</v>
      </c>
      <c r="I37" s="2">
        <v>62.1663829787234</v>
      </c>
      <c r="J37" s="2">
        <v>64.45446808510638</v>
      </c>
      <c r="K37" s="2">
        <v>66.19276595744681</v>
      </c>
      <c r="L37" s="2">
        <v>67.62382978723403</v>
      </c>
      <c r="M37" s="2">
        <v>69.28936170212765</v>
      </c>
    </row>
    <row r="38" spans="1:13" ht="9.75" customHeight="1">
      <c r="A38" s="4">
        <v>2001</v>
      </c>
      <c r="B38" s="2">
        <v>74.11617021276595</v>
      </c>
      <c r="C38" s="2">
        <v>76.27489361702126</v>
      </c>
      <c r="D38" s="2">
        <v>77.94851063829786</v>
      </c>
      <c r="E38" s="2">
        <v>79.29063829787233</v>
      </c>
      <c r="F38" s="2">
        <v>79.42</v>
      </c>
      <c r="G38" s="2">
        <v>79.8</v>
      </c>
      <c r="H38" s="2">
        <v>79.99404255319148</v>
      </c>
      <c r="I38" s="2">
        <v>80.34170212765957</v>
      </c>
      <c r="J38" s="2">
        <v>81.98297872340424</v>
      </c>
      <c r="K38" s="2">
        <v>82.94510638297872</v>
      </c>
      <c r="L38" s="2">
        <v>84.27106382978722</v>
      </c>
      <c r="M38" s="2">
        <v>84.83702127659573</v>
      </c>
    </row>
    <row r="39" spans="1:13" ht="9.75" customHeight="1">
      <c r="A39" s="4">
        <v>2002</v>
      </c>
      <c r="B39" s="2">
        <v>86.36834042553191</v>
      </c>
      <c r="C39" s="2">
        <v>87.29004255319148</v>
      </c>
      <c r="D39" s="2">
        <v>88.2699574468085</v>
      </c>
      <c r="E39" s="2">
        <v>89.59025531914892</v>
      </c>
      <c r="F39" s="2">
        <v>90.02846808510637</v>
      </c>
      <c r="G39" s="2">
        <v>90.37208510638297</v>
      </c>
      <c r="H39" s="2">
        <v>90.31225531914893</v>
      </c>
      <c r="I39" s="2">
        <v>90.7068085106383</v>
      </c>
      <c r="J39" s="2">
        <v>91.229914893617</v>
      </c>
      <c r="K39" s="2">
        <v>91.81851063829787</v>
      </c>
      <c r="L39" s="2">
        <v>92.45642553191487</v>
      </c>
      <c r="M39" s="2">
        <v>92.77417021276595</v>
      </c>
    </row>
    <row r="40" spans="1:13" ht="9.75" customHeight="1">
      <c r="A40" s="4">
        <v>2003</v>
      </c>
      <c r="B40" s="2">
        <v>95.08085106382978</v>
      </c>
      <c r="C40" s="2">
        <v>95.80770212765957</v>
      </c>
      <c r="D40" s="2">
        <v>96.34778723404256</v>
      </c>
      <c r="E40" s="2">
        <v>97.28485106382978</v>
      </c>
      <c r="F40" s="2">
        <v>97.45706382978723</v>
      </c>
      <c r="G40" s="2">
        <v>97.25412765957446</v>
      </c>
      <c r="H40" s="2">
        <v>97.28646808510636</v>
      </c>
      <c r="I40" s="2">
        <v>97.34629787234041</v>
      </c>
      <c r="J40" s="2">
        <v>98.11599999999999</v>
      </c>
      <c r="K40" s="2">
        <v>98.11842553191488</v>
      </c>
      <c r="L40" s="2">
        <v>98.44587234042551</v>
      </c>
      <c r="M40" s="2">
        <v>98.40544680851062</v>
      </c>
    </row>
    <row r="41" spans="1:13" ht="12" customHeight="1">
      <c r="A41" s="4">
        <v>2004</v>
      </c>
      <c r="B41" s="2">
        <v>98.80889361702125</v>
      </c>
      <c r="C41" s="2">
        <v>99.48642553191489</v>
      </c>
      <c r="D41" s="2">
        <v>100.18174468085105</v>
      </c>
      <c r="E41" s="2">
        <v>100.83582978723403</v>
      </c>
      <c r="F41" s="2">
        <v>100.35638297872339</v>
      </c>
      <c r="G41" s="2">
        <v>100.04753191489361</v>
      </c>
      <c r="H41" s="2">
        <v>99.43144680851063</v>
      </c>
      <c r="I41" s="2">
        <v>99.45812765957447</v>
      </c>
      <c r="J41" s="2">
        <v>99.68612765957447</v>
      </c>
      <c r="K41" s="2">
        <v>99.96587234042553</v>
      </c>
      <c r="L41" s="2">
        <v>100.3846808510638</v>
      </c>
      <c r="M41" s="2">
        <v>100.32</v>
      </c>
    </row>
    <row r="42" spans="1:13" ht="12.75">
      <c r="A42" s="4">
        <v>2005</v>
      </c>
      <c r="B42" s="2">
        <v>100.57</v>
      </c>
      <c r="C42" s="2">
        <v>100.84</v>
      </c>
      <c r="D42" s="2">
        <v>101.1</v>
      </c>
      <c r="E42" s="33">
        <v>101.95</v>
      </c>
      <c r="F42" s="33">
        <v>102.13</v>
      </c>
      <c r="G42" s="32">
        <v>102.2</v>
      </c>
      <c r="H42" s="32">
        <v>102.04</v>
      </c>
      <c r="I42" s="32">
        <v>101.89</v>
      </c>
      <c r="J42" s="32">
        <v>102.62</v>
      </c>
      <c r="K42" s="32">
        <v>102.98</v>
      </c>
      <c r="L42" s="32">
        <v>103.16</v>
      </c>
      <c r="M42" s="32">
        <v>103.46</v>
      </c>
    </row>
    <row r="43" spans="1:13" ht="12.75">
      <c r="A43" s="4">
        <v>2006</v>
      </c>
      <c r="B43" s="2">
        <v>103.96</v>
      </c>
      <c r="C43" s="2">
        <v>104.69</v>
      </c>
      <c r="D43" s="2">
        <v>105.38</v>
      </c>
      <c r="E43" s="33">
        <v>105.45</v>
      </c>
      <c r="F43" s="32">
        <v>105.3</v>
      </c>
      <c r="G43" s="33">
        <v>105.06</v>
      </c>
      <c r="H43" s="32">
        <v>105.09</v>
      </c>
      <c r="I43" s="32">
        <v>105.32</v>
      </c>
      <c r="J43" s="32">
        <v>105.92</v>
      </c>
      <c r="K43" s="32">
        <v>106.29</v>
      </c>
      <c r="L43" s="32">
        <v>106.47</v>
      </c>
      <c r="M43" s="32">
        <v>106.43</v>
      </c>
    </row>
    <row r="44" spans="1:13" ht="12.75">
      <c r="A44" s="4">
        <v>2007</v>
      </c>
      <c r="B44" s="2">
        <v>106.75</v>
      </c>
      <c r="C44" s="2">
        <v>106.82</v>
      </c>
      <c r="D44" s="2">
        <v>106.92</v>
      </c>
      <c r="E44" s="33">
        <v>106.91</v>
      </c>
      <c r="F44" s="32">
        <v>106.95</v>
      </c>
      <c r="G44" s="33">
        <v>107.36</v>
      </c>
      <c r="H44" s="32">
        <v>107.81</v>
      </c>
      <c r="I44" s="32">
        <v>107.89</v>
      </c>
      <c r="J44" s="32">
        <v>108.65</v>
      </c>
      <c r="K44" s="32">
        <v>108.8</v>
      </c>
      <c r="L44" s="32">
        <v>109.34</v>
      </c>
      <c r="M44" s="32">
        <v>109.97</v>
      </c>
    </row>
    <row r="45" spans="1:13" ht="13.5" thickBot="1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3.5" thickTop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sheetProtection/>
  <mergeCells count="14">
    <mergeCell ref="F4:F5"/>
    <mergeCell ref="G4:G5"/>
    <mergeCell ref="H4:H5"/>
    <mergeCell ref="I4:I5"/>
    <mergeCell ref="B4:B5"/>
    <mergeCell ref="C4:C5"/>
    <mergeCell ref="D4:D5"/>
    <mergeCell ref="E4:E5"/>
    <mergeCell ref="A1:M1"/>
    <mergeCell ref="A2:M2"/>
    <mergeCell ref="J4:J5"/>
    <mergeCell ref="K4:K5"/>
    <mergeCell ref="L4:L5"/>
    <mergeCell ref="M4:M5"/>
  </mergeCells>
  <printOptions horizontalCentered="1"/>
  <pageMargins left="1.3779527559055118" right="1.1811023622047245" top="0.7874015748031497" bottom="0.3937007874015748" header="0.3937007874015748" footer="0"/>
  <pageSetup horizontalDpi="600" verticalDpi="600" orientation="landscape" paperSize="9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M47" sqref="M47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spans="1:13" ht="12.7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1:14" ht="12.75" customHeight="1">
      <c r="A4" s="17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19</v>
      </c>
      <c r="K4" s="38" t="s">
        <v>10</v>
      </c>
      <c r="L4" s="38" t="s">
        <v>17</v>
      </c>
      <c r="M4" s="38" t="s">
        <v>18</v>
      </c>
      <c r="N4" s="13" t="s">
        <v>13</v>
      </c>
    </row>
    <row r="5" spans="1:14" ht="13.5" thickBot="1">
      <c r="A5" s="1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 t="s">
        <v>14</v>
      </c>
    </row>
    <row r="6" spans="1:14" ht="15.75" customHeight="1" thickTop="1">
      <c r="A6" s="3">
        <v>1969</v>
      </c>
      <c r="B6" s="1"/>
      <c r="C6" s="1">
        <v>1.6801960446995556</v>
      </c>
      <c r="D6" s="1">
        <v>1.8661323050424672</v>
      </c>
      <c r="E6" s="1">
        <v>3.3596160062809854</v>
      </c>
      <c r="F6" s="1">
        <v>-3.8410730188595976</v>
      </c>
      <c r="G6" s="1">
        <v>-0.05342489867696809</v>
      </c>
      <c r="H6" s="1">
        <v>-0.8811853284952376</v>
      </c>
      <c r="I6" s="1">
        <v>0.4452776436826511</v>
      </c>
      <c r="J6" s="1">
        <v>0.49326926645074654</v>
      </c>
      <c r="K6" s="1">
        <v>0.1692114633716546</v>
      </c>
      <c r="L6" s="1">
        <v>-0.6722233734586802</v>
      </c>
      <c r="M6" s="1">
        <v>2.3325450490911726</v>
      </c>
      <c r="N6" s="14">
        <f>SUM(C6:M6)/11</f>
        <v>0.44530374173897724</v>
      </c>
    </row>
    <row r="7" spans="1:15" ht="9.75" customHeight="1">
      <c r="A7" s="4">
        <v>1970</v>
      </c>
      <c r="B7" s="2">
        <v>-1.6948956385764102</v>
      </c>
      <c r="C7" s="2">
        <v>-0.28328611898015277</v>
      </c>
      <c r="D7" s="2">
        <v>1.7045454545454364</v>
      </c>
      <c r="E7" s="2">
        <v>-0.27932960893852776</v>
      </c>
      <c r="F7" s="2">
        <v>0.5602240896358301</v>
      </c>
      <c r="G7" s="2">
        <v>0.8356545961002881</v>
      </c>
      <c r="H7" s="2">
        <v>0</v>
      </c>
      <c r="I7" s="2">
        <v>4.143646408839774</v>
      </c>
      <c r="J7" s="2">
        <v>3.7135278514588865</v>
      </c>
      <c r="K7" s="2">
        <v>-0.2557544757033403</v>
      </c>
      <c r="L7" s="2">
        <v>1.2820512820512775</v>
      </c>
      <c r="M7" s="2">
        <v>0.5063291139240533</v>
      </c>
      <c r="N7" s="15">
        <f>SUM(B7:M7)/12</f>
        <v>0.8527260795297597</v>
      </c>
      <c r="O7" s="31"/>
    </row>
    <row r="8" spans="1:14" ht="9.75" customHeight="1">
      <c r="A8" s="4">
        <v>1971</v>
      </c>
      <c r="B8" s="2">
        <v>-0.25188916876573986</v>
      </c>
      <c r="C8" s="2">
        <v>-0.5050505050505083</v>
      </c>
      <c r="D8" s="2">
        <v>2.0304568527918843</v>
      </c>
      <c r="E8" s="2">
        <v>1.243781094527363</v>
      </c>
      <c r="F8" s="2">
        <v>-0.7371007371007487</v>
      </c>
      <c r="G8" s="2">
        <v>-0.4950495049504733</v>
      </c>
      <c r="H8" s="2">
        <v>1.243781094527363</v>
      </c>
      <c r="I8" s="2">
        <v>0.49140049140048436</v>
      </c>
      <c r="J8" s="2">
        <v>0</v>
      </c>
      <c r="K8" s="2">
        <v>0.4889975550122383</v>
      </c>
      <c r="L8" s="2">
        <v>0.7299270072992803</v>
      </c>
      <c r="M8" s="2">
        <v>1.9323671497584627</v>
      </c>
      <c r="N8" s="15">
        <f aca="true" t="shared" si="0" ref="N8:N44">SUM(B8:M8)/12</f>
        <v>0.5143017774541337</v>
      </c>
    </row>
    <row r="9" spans="1:14" ht="9.75" customHeight="1">
      <c r="A9" s="4">
        <v>1972</v>
      </c>
      <c r="B9" s="2">
        <v>0.23696682464453556</v>
      </c>
      <c r="C9" s="2">
        <v>1.4184397163120588</v>
      </c>
      <c r="D9" s="2">
        <v>1.3986013986013957</v>
      </c>
      <c r="E9" s="2">
        <v>-1.1494252873563315</v>
      </c>
      <c r="F9" s="2">
        <v>-0.46511627906977715</v>
      </c>
      <c r="G9" s="2">
        <v>2.5700934579439227</v>
      </c>
      <c r="H9" s="2">
        <v>0.9111617312073106</v>
      </c>
      <c r="I9" s="2">
        <v>-0.4514672686230181</v>
      </c>
      <c r="J9" s="2">
        <v>0.6802721088435382</v>
      </c>
      <c r="K9" s="2">
        <v>-0.6756756756756688</v>
      </c>
      <c r="L9" s="2">
        <v>0.9070294784580435</v>
      </c>
      <c r="M9" s="2">
        <v>0.22471910112358273</v>
      </c>
      <c r="N9" s="15">
        <f t="shared" si="0"/>
        <v>0.46713327553413264</v>
      </c>
    </row>
    <row r="10" spans="1:14" ht="9.75" customHeight="1">
      <c r="A10" s="4">
        <v>1973</v>
      </c>
      <c r="B10" s="2">
        <v>2.0179372197309364</v>
      </c>
      <c r="C10" s="2">
        <v>0.879120879120876</v>
      </c>
      <c r="D10" s="2">
        <v>2.832244008714624</v>
      </c>
      <c r="E10" s="2">
        <v>2.1186440677966045</v>
      </c>
      <c r="F10" s="2">
        <v>0.6224066390041472</v>
      </c>
      <c r="G10" s="2">
        <v>0.6185567010309034</v>
      </c>
      <c r="H10" s="2">
        <v>0.2049180327868827</v>
      </c>
      <c r="I10" s="2">
        <v>0.8179959100204304</v>
      </c>
      <c r="J10" s="2">
        <v>1.6227180527383478</v>
      </c>
      <c r="K10" s="2">
        <v>2.39520958083832</v>
      </c>
      <c r="L10" s="2">
        <v>0.974658869395717</v>
      </c>
      <c r="M10" s="2">
        <v>1.3513513513513598</v>
      </c>
      <c r="N10" s="15">
        <f t="shared" si="0"/>
        <v>1.3713134427107623</v>
      </c>
    </row>
    <row r="11" spans="1:14" ht="9.75" customHeight="1">
      <c r="A11" s="4">
        <v>1974</v>
      </c>
      <c r="B11" s="2">
        <v>1.7142857142856904</v>
      </c>
      <c r="C11" s="2">
        <v>3.5580524344569264</v>
      </c>
      <c r="D11" s="2">
        <v>5.786618444846314</v>
      </c>
      <c r="E11" s="2">
        <v>4.957264957264962</v>
      </c>
      <c r="F11" s="2">
        <v>-1.6286644951140183</v>
      </c>
      <c r="G11" s="2">
        <v>-1.1589403973509826</v>
      </c>
      <c r="H11" s="2">
        <v>0</v>
      </c>
      <c r="I11" s="2">
        <v>1.6750418760469232</v>
      </c>
      <c r="J11" s="2">
        <v>2.306425041186144</v>
      </c>
      <c r="K11" s="2">
        <v>0</v>
      </c>
      <c r="L11" s="2">
        <v>3.059581320450877</v>
      </c>
      <c r="M11" s="2">
        <v>0.31250000000000444</v>
      </c>
      <c r="N11" s="15">
        <f t="shared" si="0"/>
        <v>1.71518040800607</v>
      </c>
    </row>
    <row r="12" spans="1:14" ht="9.75" customHeight="1">
      <c r="A12" s="4">
        <v>1975</v>
      </c>
      <c r="B12" s="2">
        <v>2.8037383177569986</v>
      </c>
      <c r="C12" s="2">
        <v>1.81818181818183</v>
      </c>
      <c r="D12" s="2">
        <v>1.9345238095237915</v>
      </c>
      <c r="E12" s="2">
        <v>0.43795620437956373</v>
      </c>
      <c r="F12" s="2">
        <v>-1.1627906976744207</v>
      </c>
      <c r="G12" s="2">
        <v>0.588235294117645</v>
      </c>
      <c r="H12" s="2">
        <v>0</v>
      </c>
      <c r="I12" s="2">
        <v>0.43859649122806044</v>
      </c>
      <c r="J12" s="2">
        <v>1.4556040756914301</v>
      </c>
      <c r="K12" s="2">
        <v>-0.2869440459110417</v>
      </c>
      <c r="L12" s="2">
        <v>1.0071942446043147</v>
      </c>
      <c r="M12" s="2">
        <v>1.4245014245014342</v>
      </c>
      <c r="N12" s="15">
        <f t="shared" si="0"/>
        <v>0.8715664113666338</v>
      </c>
    </row>
    <row r="13" spans="1:14" ht="9.75" customHeight="1">
      <c r="A13" s="4">
        <v>1976</v>
      </c>
      <c r="B13" s="2">
        <v>1.6853932584269593</v>
      </c>
      <c r="C13" s="2">
        <v>0.4143646408839574</v>
      </c>
      <c r="D13" s="2">
        <v>0.27510316368641874</v>
      </c>
      <c r="E13" s="2">
        <v>0.411522633744843</v>
      </c>
      <c r="F13" s="2">
        <v>0.136612021857907</v>
      </c>
      <c r="G13" s="2">
        <v>2.3192360163710735</v>
      </c>
      <c r="H13" s="2">
        <v>1.6000000000000236</v>
      </c>
      <c r="I13" s="2">
        <v>-0.2624671916010568</v>
      </c>
      <c r="J13" s="2">
        <v>1.7105263157894512</v>
      </c>
      <c r="K13" s="2">
        <v>2.587322121604152</v>
      </c>
      <c r="L13" s="2">
        <v>0.5044136191677318</v>
      </c>
      <c r="M13" s="2">
        <v>1.0037641154328591</v>
      </c>
      <c r="N13" s="15">
        <f t="shared" si="0"/>
        <v>1.03214922628036</v>
      </c>
    </row>
    <row r="14" spans="1:14" ht="9.75" customHeight="1">
      <c r="A14" s="4">
        <v>1977</v>
      </c>
      <c r="B14" s="2">
        <v>1.2422360248447228</v>
      </c>
      <c r="C14" s="2">
        <v>0.12269938650304457</v>
      </c>
      <c r="D14" s="2">
        <v>0.7352941176470784</v>
      </c>
      <c r="E14" s="2">
        <v>1.338199513381988</v>
      </c>
      <c r="F14" s="2">
        <v>0.7202881152460927</v>
      </c>
      <c r="G14" s="2">
        <v>0.7151370679380209</v>
      </c>
      <c r="H14" s="2">
        <v>0.4733727810650956</v>
      </c>
      <c r="I14" s="2">
        <v>1.5312131919905658</v>
      </c>
      <c r="J14" s="2">
        <v>2.088167053364276</v>
      </c>
      <c r="K14" s="2">
        <v>2.2727272727272707</v>
      </c>
      <c r="L14" s="2">
        <v>-0.5555555555555536</v>
      </c>
      <c r="M14" s="2">
        <v>1.1173184357541777</v>
      </c>
      <c r="N14" s="15">
        <f t="shared" si="0"/>
        <v>0.9834247837422317</v>
      </c>
    </row>
    <row r="15" spans="1:14" ht="9.75" customHeight="1">
      <c r="A15" s="4">
        <v>1978</v>
      </c>
      <c r="B15" s="2">
        <v>1.9889502762431066</v>
      </c>
      <c r="C15" s="2">
        <v>0.9750812567713929</v>
      </c>
      <c r="D15" s="2">
        <v>1.3948497854077146</v>
      </c>
      <c r="E15" s="2">
        <v>1.1640211640211673</v>
      </c>
      <c r="F15" s="2">
        <v>0.5230125523012497</v>
      </c>
      <c r="G15" s="2">
        <v>0.9365244536940764</v>
      </c>
      <c r="H15" s="2">
        <v>0.5154639175257714</v>
      </c>
      <c r="I15" s="2">
        <v>-0.3076923076923199</v>
      </c>
      <c r="J15" s="2">
        <v>1.2345679012345734</v>
      </c>
      <c r="K15" s="2">
        <v>0.20325203252031798</v>
      </c>
      <c r="L15" s="2">
        <v>1.3184584178498993</v>
      </c>
      <c r="M15" s="2">
        <v>0.30030030030030463</v>
      </c>
      <c r="N15" s="15">
        <f t="shared" si="0"/>
        <v>0.8538991458481044</v>
      </c>
    </row>
    <row r="16" spans="1:14" ht="9.75" customHeight="1">
      <c r="A16" s="4">
        <v>1979</v>
      </c>
      <c r="B16" s="2">
        <v>1.6966067864271572</v>
      </c>
      <c r="C16" s="2">
        <v>1.177625122669257</v>
      </c>
      <c r="D16" s="2">
        <v>1.9398642095053376</v>
      </c>
      <c r="E16" s="2">
        <v>0</v>
      </c>
      <c r="F16" s="2">
        <v>1.6175071360609028</v>
      </c>
      <c r="G16" s="2">
        <v>0.4775280898876577</v>
      </c>
      <c r="H16" s="2">
        <v>0.27024508433510785</v>
      </c>
      <c r="I16" s="2">
        <v>-0.3717472118959009</v>
      </c>
      <c r="J16" s="2">
        <v>-0.0932835820895761</v>
      </c>
      <c r="K16" s="2">
        <v>0.46685340802989916</v>
      </c>
      <c r="L16" s="2">
        <v>1.1152416356877248</v>
      </c>
      <c r="M16" s="2">
        <v>1.378676470588247</v>
      </c>
      <c r="N16" s="15">
        <f t="shared" si="0"/>
        <v>0.8062597624338178</v>
      </c>
    </row>
    <row r="17" spans="1:14" ht="9.75" customHeight="1">
      <c r="A17" s="4">
        <v>1980</v>
      </c>
      <c r="B17" s="2">
        <v>2.0852221214868294</v>
      </c>
      <c r="C17" s="2">
        <v>0.9769094138543544</v>
      </c>
      <c r="D17" s="2">
        <v>2.198768689533881</v>
      </c>
      <c r="E17" s="2">
        <v>1.721170395869187</v>
      </c>
      <c r="F17" s="2">
        <v>1.6074450084602399</v>
      </c>
      <c r="G17" s="2">
        <v>0.24979184013320666</v>
      </c>
      <c r="H17" s="2">
        <v>1.4119601328903553</v>
      </c>
      <c r="I17" s="2">
        <v>-0.8190008190008036</v>
      </c>
      <c r="J17" s="2">
        <v>0.5780346820809079</v>
      </c>
      <c r="K17" s="2">
        <v>-1.231527093596052</v>
      </c>
      <c r="L17" s="2">
        <v>0.8312551953449709</v>
      </c>
      <c r="M17" s="2">
        <v>0.8244023083264773</v>
      </c>
      <c r="N17" s="15">
        <f t="shared" si="0"/>
        <v>0.869535989615296</v>
      </c>
    </row>
    <row r="18" spans="1:14" ht="9.75" customHeight="1">
      <c r="A18" s="4">
        <v>1981</v>
      </c>
      <c r="B18" s="2">
        <v>1.6353229762878119</v>
      </c>
      <c r="C18" s="2">
        <v>2.976669348350769</v>
      </c>
      <c r="D18" s="2">
        <v>2.890624999999991</v>
      </c>
      <c r="E18" s="2">
        <v>1.3667425968109326</v>
      </c>
      <c r="F18" s="2">
        <v>2.022471910112378</v>
      </c>
      <c r="G18" s="2">
        <v>0.4405286343612369</v>
      </c>
      <c r="H18" s="2">
        <v>0.21929824561401912</v>
      </c>
      <c r="I18" s="2">
        <v>0.5105762217359588</v>
      </c>
      <c r="J18" s="2">
        <v>0.7982583454281489</v>
      </c>
      <c r="K18" s="2">
        <v>1.0799136069114423</v>
      </c>
      <c r="L18" s="2">
        <v>1.7806267806267817</v>
      </c>
      <c r="M18" s="2">
        <v>0.3498950314905436</v>
      </c>
      <c r="N18" s="15">
        <f t="shared" si="0"/>
        <v>1.3392440581441682</v>
      </c>
    </row>
    <row r="19" spans="1:14" ht="9.75" customHeight="1">
      <c r="A19" s="4">
        <v>1982</v>
      </c>
      <c r="B19" s="2">
        <v>1.1854951185495066</v>
      </c>
      <c r="C19" s="2">
        <v>0.8270158511371584</v>
      </c>
      <c r="D19" s="2">
        <v>1.2303485987696483</v>
      </c>
      <c r="E19" s="2">
        <v>1.417960837272103</v>
      </c>
      <c r="F19" s="2">
        <v>0.9986684420772329</v>
      </c>
      <c r="G19" s="2">
        <v>1.4502307185233931</v>
      </c>
      <c r="H19" s="2">
        <v>1.949317738791434</v>
      </c>
      <c r="I19" s="2">
        <v>1.8483110261312774</v>
      </c>
      <c r="J19" s="2">
        <v>1.5018773466833668</v>
      </c>
      <c r="K19" s="2">
        <v>4.37731196054254</v>
      </c>
      <c r="L19" s="2">
        <v>3.1896042528056556</v>
      </c>
      <c r="M19" s="2">
        <v>2.1179164281625695</v>
      </c>
      <c r="N19" s="15">
        <f t="shared" si="0"/>
        <v>1.8411715266204904</v>
      </c>
    </row>
    <row r="20" spans="1:14" ht="9.75" customHeight="1">
      <c r="A20" s="4">
        <v>1983</v>
      </c>
      <c r="B20" s="2">
        <v>4.316143497757841</v>
      </c>
      <c r="C20" s="2">
        <v>2.4180548092423537</v>
      </c>
      <c r="D20" s="2">
        <v>3.0430220356768123</v>
      </c>
      <c r="E20" s="2">
        <v>4.8370672097759915</v>
      </c>
      <c r="F20" s="2">
        <v>6.993686255463816</v>
      </c>
      <c r="G20" s="2">
        <v>5.7648660916931105</v>
      </c>
      <c r="H20" s="2">
        <v>5.364806866952798</v>
      </c>
      <c r="I20" s="2">
        <v>3.9511201629327752</v>
      </c>
      <c r="J20" s="2">
        <v>3.8793103448276245</v>
      </c>
      <c r="K20" s="2">
        <v>2.8668427008675668</v>
      </c>
      <c r="L20" s="2">
        <v>-0.22002200220021528</v>
      </c>
      <c r="M20" s="2">
        <v>-0.03675119441381991</v>
      </c>
      <c r="N20" s="15">
        <f t="shared" si="0"/>
        <v>3.598178898214721</v>
      </c>
    </row>
    <row r="21" spans="1:14" ht="9.75" customHeight="1">
      <c r="A21" s="4">
        <v>1984</v>
      </c>
      <c r="B21" s="2">
        <v>2.4264705882353077</v>
      </c>
      <c r="C21" s="2">
        <v>1.7946877243359527</v>
      </c>
      <c r="D21" s="2">
        <v>2.4682651622002894</v>
      </c>
      <c r="E21" s="2">
        <v>2.5464556090846413</v>
      </c>
      <c r="F21" s="2">
        <v>1.241610738255039</v>
      </c>
      <c r="G21" s="2">
        <v>0.5634736493205006</v>
      </c>
      <c r="H21" s="2">
        <v>1.285431773236656</v>
      </c>
      <c r="I21" s="2">
        <v>1.8548649528148387</v>
      </c>
      <c r="J21" s="2">
        <v>1.565495207667733</v>
      </c>
      <c r="K21" s="2">
        <v>2.2019502988360973</v>
      </c>
      <c r="L21" s="2">
        <v>2.9547553093259626</v>
      </c>
      <c r="M21" s="2">
        <v>1.704035874439458</v>
      </c>
      <c r="N21" s="15">
        <f t="shared" si="0"/>
        <v>1.8839580739793733</v>
      </c>
    </row>
    <row r="22" spans="1:14" ht="9.75" customHeight="1">
      <c r="A22" s="4">
        <v>1985</v>
      </c>
      <c r="B22" s="2">
        <v>6.407995296884184</v>
      </c>
      <c r="C22" s="2">
        <v>1.1602209944751474</v>
      </c>
      <c r="D22" s="2">
        <v>1.8296013107591325</v>
      </c>
      <c r="E22" s="2">
        <v>2.9498525073746507</v>
      </c>
      <c r="F22" s="2">
        <v>1.1982287053920349</v>
      </c>
      <c r="G22" s="2">
        <v>1.9562419562419553</v>
      </c>
      <c r="H22" s="2">
        <v>1.5652612976521096</v>
      </c>
      <c r="I22" s="2">
        <v>0.1988565746955162</v>
      </c>
      <c r="J22" s="2">
        <v>0.8682709005209732</v>
      </c>
      <c r="K22" s="2">
        <v>0.5656665027053531</v>
      </c>
      <c r="L22" s="2">
        <v>1.2717045732453025</v>
      </c>
      <c r="M22" s="2">
        <v>2.1733880705143704</v>
      </c>
      <c r="N22" s="15">
        <f t="shared" si="0"/>
        <v>1.8454407242050603</v>
      </c>
    </row>
    <row r="23" spans="1:14" ht="9.75" customHeight="1">
      <c r="A23" s="4">
        <v>1986</v>
      </c>
      <c r="B23" s="2">
        <v>3.285275348617356</v>
      </c>
      <c r="C23" s="2">
        <v>2.540045766590371</v>
      </c>
      <c r="D23" s="2">
        <v>1.9415309082794208</v>
      </c>
      <c r="E23" s="2">
        <v>1.904553415061283</v>
      </c>
      <c r="F23" s="2">
        <v>0.8163265306122325</v>
      </c>
      <c r="G23" s="2">
        <v>1.1506499041125107</v>
      </c>
      <c r="H23" s="2">
        <v>0.7583737097113907</v>
      </c>
      <c r="I23" s="2">
        <v>2.7597742002926973</v>
      </c>
      <c r="J23" s="2">
        <v>2.5228891149542187</v>
      </c>
      <c r="K23" s="2">
        <v>3.4729112919229976</v>
      </c>
      <c r="L23" s="2">
        <v>1.8795550441120357</v>
      </c>
      <c r="M23" s="2">
        <v>1.4307228915662495</v>
      </c>
      <c r="N23" s="15">
        <f t="shared" si="0"/>
        <v>2.0385506771527298</v>
      </c>
    </row>
    <row r="24" spans="1:14" ht="9.75" customHeight="1">
      <c r="A24" s="4">
        <v>1987</v>
      </c>
      <c r="B24" s="2">
        <v>1.8002969561989657</v>
      </c>
      <c r="C24" s="2">
        <v>2.534184138559703</v>
      </c>
      <c r="D24" s="2">
        <v>5.156472261735412</v>
      </c>
      <c r="E24" s="2">
        <v>1.9614474129185044</v>
      </c>
      <c r="F24" s="2">
        <v>1.3764510779435968</v>
      </c>
      <c r="G24" s="2">
        <v>2.2738426304597104</v>
      </c>
      <c r="H24" s="2">
        <v>0.9436980166346753</v>
      </c>
      <c r="I24" s="2">
        <v>1.061638409126897</v>
      </c>
      <c r="J24" s="2">
        <v>2.0539354029476486</v>
      </c>
      <c r="K24" s="2">
        <v>1.9357812259947815</v>
      </c>
      <c r="L24" s="2">
        <v>4.551620195930695</v>
      </c>
      <c r="M24" s="2">
        <v>2.8975061265676505</v>
      </c>
      <c r="N24" s="15">
        <f t="shared" si="0"/>
        <v>2.3789061545848535</v>
      </c>
    </row>
    <row r="25" spans="1:14" ht="9.75" customHeight="1">
      <c r="A25" s="4">
        <v>1988</v>
      </c>
      <c r="B25" s="2">
        <v>3.2362006164191826</v>
      </c>
      <c r="C25" s="2">
        <v>4.993893336952104</v>
      </c>
      <c r="D25" s="2">
        <v>4.484942484166998</v>
      </c>
      <c r="E25" s="2">
        <v>6.902523503216229</v>
      </c>
      <c r="F25" s="2">
        <v>4.697986577181212</v>
      </c>
      <c r="G25" s="2">
        <v>3.5698496905393506</v>
      </c>
      <c r="H25" s="2">
        <v>4.87674741222921</v>
      </c>
      <c r="I25" s="2">
        <v>5.748880748880736</v>
      </c>
      <c r="J25" s="2">
        <v>7.399211007408835</v>
      </c>
      <c r="K25" s="2">
        <v>5.447052499552063</v>
      </c>
      <c r="L25" s="2">
        <v>6.355140186915875</v>
      </c>
      <c r="M25" s="2">
        <v>5.895510464930487</v>
      </c>
      <c r="N25" s="15">
        <f t="shared" si="0"/>
        <v>5.300661544032691</v>
      </c>
    </row>
    <row r="26" spans="1:14" ht="9.75" customHeight="1">
      <c r="A26" s="4">
        <v>1989</v>
      </c>
      <c r="B26" s="2">
        <v>5.295715147857583</v>
      </c>
      <c r="C26" s="2">
        <v>5.831781057458096</v>
      </c>
      <c r="D26" s="2">
        <v>8.969672353100444</v>
      </c>
      <c r="E26" s="2">
        <v>2.683729887556696</v>
      </c>
      <c r="F26" s="2">
        <v>1.070845181196689</v>
      </c>
      <c r="G26" s="2">
        <v>3.405961929845569</v>
      </c>
      <c r="H26" s="2">
        <v>1.3545586107091223</v>
      </c>
      <c r="I26" s="2">
        <v>2.5986635444628536</v>
      </c>
      <c r="J26" s="2">
        <v>4.8151859274103925</v>
      </c>
      <c r="K26" s="2">
        <v>2.628923469116784</v>
      </c>
      <c r="L26" s="2">
        <v>3.1049472158973357</v>
      </c>
      <c r="M26" s="2">
        <v>2.6249749046376003</v>
      </c>
      <c r="N26" s="15">
        <f t="shared" si="0"/>
        <v>3.69874660243743</v>
      </c>
    </row>
    <row r="27" spans="1:14" ht="9.75" customHeight="1">
      <c r="A27" s="4">
        <v>1990</v>
      </c>
      <c r="B27" s="2">
        <v>3.7413801535677527</v>
      </c>
      <c r="C27" s="2">
        <v>4.6294550254573075</v>
      </c>
      <c r="D27" s="2">
        <v>4.185815986302632</v>
      </c>
      <c r="E27" s="2">
        <v>4.532283873199838</v>
      </c>
      <c r="F27" s="2">
        <v>2.916718381531558</v>
      </c>
      <c r="G27" s="2">
        <v>2.5446213217559244</v>
      </c>
      <c r="H27" s="2">
        <v>3.18711043161235</v>
      </c>
      <c r="I27" s="2">
        <v>1.5994225362814474</v>
      </c>
      <c r="J27" s="2">
        <v>3.4663276371386775</v>
      </c>
      <c r="K27" s="2">
        <v>3.545355981207088</v>
      </c>
      <c r="L27" s="2">
        <v>4.209277163100755</v>
      </c>
      <c r="M27" s="2">
        <v>2.398097598553117</v>
      </c>
      <c r="N27" s="15">
        <f t="shared" si="0"/>
        <v>3.4129888408090374</v>
      </c>
    </row>
    <row r="28" spans="1:14" ht="9.75" customHeight="1">
      <c r="A28" s="4">
        <v>1991</v>
      </c>
      <c r="B28" s="2">
        <v>4.386223138063006</v>
      </c>
      <c r="C28" s="2">
        <v>3.872908441436329</v>
      </c>
      <c r="D28" s="2">
        <v>3.9215686274509887</v>
      </c>
      <c r="E28" s="2">
        <v>3.24238026124819</v>
      </c>
      <c r="F28" s="2">
        <v>4.248320071976819</v>
      </c>
      <c r="G28" s="2">
        <v>2.505528885053132</v>
      </c>
      <c r="H28" s="2">
        <v>1.7786197279448634</v>
      </c>
      <c r="I28" s="2">
        <v>2.714370653775555</v>
      </c>
      <c r="J28" s="2">
        <v>4.537789746558274</v>
      </c>
      <c r="K28" s="2">
        <v>3.2068567026194206</v>
      </c>
      <c r="L28" s="2">
        <v>2.2464309041709596</v>
      </c>
      <c r="M28" s="2">
        <v>3.919600282904745</v>
      </c>
      <c r="N28" s="15">
        <f t="shared" si="0"/>
        <v>3.38171645360019</v>
      </c>
    </row>
    <row r="29" spans="1:14" ht="9.75" customHeight="1">
      <c r="A29" s="4">
        <v>1992</v>
      </c>
      <c r="B29" s="2">
        <v>4.335989813168251</v>
      </c>
      <c r="C29" s="2">
        <v>3.448783772409758</v>
      </c>
      <c r="D29" s="2">
        <v>2.817159245774259</v>
      </c>
      <c r="E29" s="2">
        <v>5.278151459998415</v>
      </c>
      <c r="F29" s="2">
        <v>3.701894167167774</v>
      </c>
      <c r="G29" s="2">
        <v>3.6132352408219326</v>
      </c>
      <c r="H29" s="2">
        <v>2.6845050717033914</v>
      </c>
      <c r="I29" s="2">
        <v>3.0571404240824274</v>
      </c>
      <c r="J29" s="2">
        <v>10.55362749958686</v>
      </c>
      <c r="K29" s="2">
        <v>6.284381726859611</v>
      </c>
      <c r="L29" s="2">
        <v>1.035161744022517</v>
      </c>
      <c r="M29" s="2">
        <v>1.5925162870983778</v>
      </c>
      <c r="N29" s="15">
        <f t="shared" si="0"/>
        <v>4.033545537724465</v>
      </c>
    </row>
    <row r="30" spans="1:14" ht="9.75" customHeight="1">
      <c r="A30" s="4">
        <v>1993</v>
      </c>
      <c r="B30" s="2">
        <v>3.1885448067963784</v>
      </c>
      <c r="C30" s="2">
        <v>1.7342345333103193</v>
      </c>
      <c r="D30" s="2">
        <v>2.965554148773708</v>
      </c>
      <c r="E30" s="2">
        <v>3.6293338404005837</v>
      </c>
      <c r="F30" s="2">
        <v>4.515095170524064</v>
      </c>
      <c r="G30" s="2">
        <v>1.820011938341981</v>
      </c>
      <c r="H30" s="2">
        <v>1.2000827643285694</v>
      </c>
      <c r="I30" s="2">
        <v>0.41913719075854505</v>
      </c>
      <c r="J30" s="2">
        <v>2.564276584433345</v>
      </c>
      <c r="K30" s="2">
        <v>3.1254824977391626</v>
      </c>
      <c r="L30" s="2">
        <v>1.626598793686096</v>
      </c>
      <c r="M30" s="2">
        <v>0.5745614496627471</v>
      </c>
      <c r="N30" s="15">
        <f t="shared" si="0"/>
        <v>2.2802428098962917</v>
      </c>
    </row>
    <row r="31" spans="1:14" ht="9.75" customHeight="1">
      <c r="A31" s="4">
        <v>1994</v>
      </c>
      <c r="B31" s="2">
        <v>1.7525503531258257</v>
      </c>
      <c r="C31" s="2">
        <v>4.013367609254481</v>
      </c>
      <c r="D31" s="2">
        <v>2.6445088133817185</v>
      </c>
      <c r="E31" s="2">
        <v>2.996301575682847</v>
      </c>
      <c r="F31" s="2">
        <v>1.377420772589999</v>
      </c>
      <c r="G31" s="2">
        <v>1.5210493303324357</v>
      </c>
      <c r="H31" s="2">
        <v>0.6096619147563764</v>
      </c>
      <c r="I31" s="2">
        <v>1.5397536394176736</v>
      </c>
      <c r="J31" s="2">
        <v>1.8027873386874393</v>
      </c>
      <c r="K31" s="2">
        <v>1.161063740564705</v>
      </c>
      <c r="L31" s="2">
        <v>2.1762973582168055</v>
      </c>
      <c r="M31" s="2">
        <v>1.2864182296112858</v>
      </c>
      <c r="N31" s="15">
        <f t="shared" si="0"/>
        <v>1.9067650563017995</v>
      </c>
    </row>
    <row r="32" spans="1:14" ht="9.75" customHeight="1">
      <c r="A32" s="4">
        <v>1995</v>
      </c>
      <c r="B32" s="2">
        <v>2.9815996995869343</v>
      </c>
      <c r="C32" s="2">
        <v>1.2057565149747207</v>
      </c>
      <c r="D32" s="2">
        <v>1.9768447348193607</v>
      </c>
      <c r="E32" s="2">
        <v>2.570564911867468</v>
      </c>
      <c r="F32" s="2">
        <v>1.95270937468901</v>
      </c>
      <c r="G32" s="2">
        <v>1.205796230948275</v>
      </c>
      <c r="H32" s="2">
        <v>0.6676755986824601</v>
      </c>
      <c r="I32" s="2">
        <v>1.0700389105058328</v>
      </c>
      <c r="J32" s="2">
        <v>2.508968413684487</v>
      </c>
      <c r="K32" s="2">
        <v>1.2518760358207315</v>
      </c>
      <c r="L32" s="2">
        <v>1.5574398134163392</v>
      </c>
      <c r="M32" s="2">
        <v>1.7708174812888222</v>
      </c>
      <c r="N32" s="15">
        <f t="shared" si="0"/>
        <v>1.7266739766903705</v>
      </c>
    </row>
    <row r="33" spans="1:14" ht="9.75" customHeight="1">
      <c r="A33" s="4">
        <v>1996</v>
      </c>
      <c r="B33" s="2">
        <v>2.3993039979337327</v>
      </c>
      <c r="C33" s="2">
        <v>2.545534197111299</v>
      </c>
      <c r="D33" s="2">
        <v>2.897256150843752</v>
      </c>
      <c r="E33" s="2">
        <v>2.840212119496477</v>
      </c>
      <c r="F33" s="2">
        <v>-0.2728129090664333</v>
      </c>
      <c r="G33" s="2">
        <v>1.492921808680281</v>
      </c>
      <c r="H33" s="2">
        <v>1.7391304347825987</v>
      </c>
      <c r="I33" s="2">
        <v>1.9746536987916397</v>
      </c>
      <c r="J33" s="2">
        <v>2.3843930635838007</v>
      </c>
      <c r="K33" s="2">
        <v>1.5525758645024812</v>
      </c>
      <c r="L33" s="2">
        <v>2.223766504517033</v>
      </c>
      <c r="M33" s="2">
        <v>1.291638341264445</v>
      </c>
      <c r="N33" s="15">
        <f t="shared" si="0"/>
        <v>1.9223811060367586</v>
      </c>
    </row>
    <row r="34" spans="1:14" ht="9.75" customHeight="1">
      <c r="A34" s="4">
        <v>1997</v>
      </c>
      <c r="B34" s="2">
        <v>6.442953020134223</v>
      </c>
      <c r="C34" s="2">
        <v>3.467843631778078</v>
      </c>
      <c r="D34" s="2">
        <v>1.4625228519195455</v>
      </c>
      <c r="E34" s="2">
        <v>2.042042042042058</v>
      </c>
      <c r="F34" s="2">
        <v>1.5303119482048322</v>
      </c>
      <c r="G34" s="2">
        <v>1.3913043478260834</v>
      </c>
      <c r="H34" s="2">
        <v>2.0583190394511064</v>
      </c>
      <c r="I34" s="2">
        <v>1.3445378151260678</v>
      </c>
      <c r="J34" s="2">
        <v>2.3217247097844007</v>
      </c>
      <c r="K34" s="2">
        <v>1.8368449486763971</v>
      </c>
      <c r="L34" s="2">
        <v>1.3793103448275668</v>
      </c>
      <c r="M34" s="2">
        <v>1.8838304552590168</v>
      </c>
      <c r="N34" s="15">
        <f t="shared" si="0"/>
        <v>2.263462096252448</v>
      </c>
    </row>
    <row r="35" spans="1:14" ht="9.75" customHeight="1">
      <c r="A35" s="4">
        <v>1998</v>
      </c>
      <c r="B35" s="2">
        <v>4.006163328197232</v>
      </c>
      <c r="C35" s="2">
        <v>4.543209876543197</v>
      </c>
      <c r="D35" s="2">
        <v>2.7397260273972712</v>
      </c>
      <c r="E35" s="2">
        <v>4.367816091954002</v>
      </c>
      <c r="F35" s="2">
        <v>1.7621145374449476</v>
      </c>
      <c r="G35" s="2">
        <v>2.900432900432892</v>
      </c>
      <c r="H35" s="2">
        <v>0.799326882625162</v>
      </c>
      <c r="I35" s="2">
        <v>1.2938230383973348</v>
      </c>
      <c r="J35" s="2">
        <v>5.067985166872679</v>
      </c>
      <c r="K35" s="2">
        <v>6.470588235294117</v>
      </c>
      <c r="L35" s="2">
        <v>2.062615101289156</v>
      </c>
      <c r="M35" s="2">
        <v>0.7578491519307118</v>
      </c>
      <c r="N35" s="15">
        <f t="shared" si="0"/>
        <v>3.064304194864892</v>
      </c>
    </row>
    <row r="36" spans="1:14" ht="9.75" customHeight="1">
      <c r="A36" s="4">
        <v>1999</v>
      </c>
      <c r="B36" s="2">
        <v>3.1876790830945634</v>
      </c>
      <c r="C36" s="2">
        <v>2.672683096147166</v>
      </c>
      <c r="D36" s="2">
        <v>13.488843813387419</v>
      </c>
      <c r="E36" s="2">
        <v>5.540661304736383</v>
      </c>
      <c r="F36" s="2">
        <v>0.8749647191645504</v>
      </c>
      <c r="G36" s="2">
        <v>1.790710688304431</v>
      </c>
      <c r="H36" s="2">
        <v>3.0511269928532148</v>
      </c>
      <c r="I36" s="2">
        <v>0.5334755934915947</v>
      </c>
      <c r="J36" s="2">
        <v>1.7511276200583792</v>
      </c>
      <c r="K36" s="2">
        <v>4.17209908735332</v>
      </c>
      <c r="L36" s="2">
        <v>6.382978723404253</v>
      </c>
      <c r="M36" s="2">
        <v>5.576470588235294</v>
      </c>
      <c r="N36" s="15">
        <f t="shared" si="0"/>
        <v>4.08523510918588</v>
      </c>
    </row>
    <row r="37" spans="1:14" ht="9.75" customHeight="1">
      <c r="A37" s="4">
        <v>2000</v>
      </c>
      <c r="B37" s="2">
        <v>14.334744818364186</v>
      </c>
      <c r="C37" s="2">
        <v>10.034696503060303</v>
      </c>
      <c r="D37" s="2">
        <v>7.5642161204606095</v>
      </c>
      <c r="E37" s="2">
        <v>10.210803689064551</v>
      </c>
      <c r="F37" s="2">
        <v>5.14046622833233</v>
      </c>
      <c r="G37" s="2">
        <v>5.31552018192154</v>
      </c>
      <c r="H37" s="2">
        <v>2.3724696356275388</v>
      </c>
      <c r="I37" s="2">
        <v>1.3604366052361039</v>
      </c>
      <c r="J37" s="2">
        <v>3.680582650539743</v>
      </c>
      <c r="K37" s="2">
        <v>2.6969392875062725</v>
      </c>
      <c r="L37" s="2">
        <v>2.161964089410029</v>
      </c>
      <c r="M37" s="2">
        <v>2.4629363940698257</v>
      </c>
      <c r="N37" s="15">
        <f t="shared" si="0"/>
        <v>5.611314683632753</v>
      </c>
    </row>
    <row r="38" spans="1:14" ht="9.75" customHeight="1">
      <c r="A38" s="4">
        <v>2001</v>
      </c>
      <c r="B38" s="2">
        <v>6.966161026837803</v>
      </c>
      <c r="C38" s="2">
        <v>2.9126213592232997</v>
      </c>
      <c r="D38" s="2">
        <v>2.19419122323512</v>
      </c>
      <c r="E38" s="2">
        <v>1.7218130899284478</v>
      </c>
      <c r="F38" s="2">
        <v>0.16314877128582594</v>
      </c>
      <c r="G38" s="2">
        <v>0.4784688995215225</v>
      </c>
      <c r="H38" s="2">
        <v>0.2431610942249085</v>
      </c>
      <c r="I38" s="2">
        <v>0.4346068324237118</v>
      </c>
      <c r="J38" s="2">
        <v>2.042870081513515</v>
      </c>
      <c r="K38" s="2">
        <v>1.1735700197238685</v>
      </c>
      <c r="L38" s="2">
        <v>1.5985963544205006</v>
      </c>
      <c r="M38" s="2">
        <v>0.671591672263272</v>
      </c>
      <c r="N38" s="15">
        <f t="shared" si="0"/>
        <v>1.7167333687168165</v>
      </c>
    </row>
    <row r="39" spans="1:14" ht="9.75" customHeight="1">
      <c r="A39" s="4">
        <v>2002</v>
      </c>
      <c r="B39" s="2">
        <v>1.8050128657200126</v>
      </c>
      <c r="C39" s="2">
        <v>1.0671759155245875</v>
      </c>
      <c r="D39" s="2">
        <v>1.1225964210292316</v>
      </c>
      <c r="E39" s="2">
        <v>1.4957499816809383</v>
      </c>
      <c r="F39" s="2">
        <v>0.48912994431860035</v>
      </c>
      <c r="G39" s="2">
        <v>0.38167596159890405</v>
      </c>
      <c r="H39" s="2">
        <v>-0.06620383624390547</v>
      </c>
      <c r="I39" s="2">
        <v>0.4368766897638432</v>
      </c>
      <c r="J39" s="2">
        <v>0.5767002406631416</v>
      </c>
      <c r="K39" s="2">
        <v>0.6451784432411456</v>
      </c>
      <c r="L39" s="2">
        <v>0.6947563069607643</v>
      </c>
      <c r="M39" s="2">
        <v>0.34366965737973043</v>
      </c>
      <c r="N39" s="15">
        <f t="shared" si="0"/>
        <v>0.7493598826364162</v>
      </c>
    </row>
    <row r="40" spans="1:15" ht="9.75" customHeight="1">
      <c r="A40" s="4">
        <v>2003</v>
      </c>
      <c r="B40" s="2">
        <v>2.48633951214412</v>
      </c>
      <c r="C40" s="2">
        <v>0.7644557823129228</v>
      </c>
      <c r="D40" s="2">
        <v>0.5637178372813301</v>
      </c>
      <c r="E40" s="2">
        <v>0.972584692070777</v>
      </c>
      <c r="F40" s="2">
        <v>0.17701909811678185</v>
      </c>
      <c r="G40" s="2">
        <v>-0.20823136080438953</v>
      </c>
      <c r="H40" s="2">
        <v>0.0332535248736221</v>
      </c>
      <c r="I40" s="2">
        <v>0.061498570573781386</v>
      </c>
      <c r="J40" s="2">
        <v>0.7906845401239204</v>
      </c>
      <c r="K40" s="2">
        <v>0.002472106399453722</v>
      </c>
      <c r="L40" s="2">
        <v>0.33372611386239814</v>
      </c>
      <c r="M40" s="2">
        <v>-0.04106371445935508</v>
      </c>
      <c r="N40" s="15">
        <f t="shared" si="0"/>
        <v>0.4947047252079469</v>
      </c>
      <c r="O40" s="31"/>
    </row>
    <row r="41" spans="1:15" ht="12" customHeight="1">
      <c r="A41" s="4">
        <v>2004</v>
      </c>
      <c r="B41" s="2">
        <v>0.4099842250558705</v>
      </c>
      <c r="C41" s="2">
        <v>0.6856993233015141</v>
      </c>
      <c r="D41" s="2">
        <v>0.6989085648806403</v>
      </c>
      <c r="E41" s="2">
        <v>0.6528984980913366</v>
      </c>
      <c r="F41" s="2">
        <v>-0.47547266633526375</v>
      </c>
      <c r="G41" s="2">
        <v>-0.3077542799597044</v>
      </c>
      <c r="H41" s="2">
        <v>-0.6157924084594701</v>
      </c>
      <c r="I41" s="2">
        <v>0.026833413291504904</v>
      </c>
      <c r="J41" s="2">
        <v>0.22924220007478624</v>
      </c>
      <c r="K41" s="2">
        <v>0.28062548663378983</v>
      </c>
      <c r="L41" s="2">
        <v>0.4189514889762158</v>
      </c>
      <c r="M41" s="2">
        <v>-0.06443298969069922</v>
      </c>
      <c r="N41" s="15">
        <f t="shared" si="0"/>
        <v>0.1616409046550434</v>
      </c>
      <c r="O41" s="31"/>
    </row>
    <row r="42" spans="1:15" ht="12" customHeight="1">
      <c r="A42" s="4">
        <v>2005</v>
      </c>
      <c r="B42" s="2">
        <v>0.24920255183413786</v>
      </c>
      <c r="C42" s="2">
        <v>0.2684697225812993</v>
      </c>
      <c r="D42" s="2">
        <v>0.257834192780626</v>
      </c>
      <c r="E42" s="2">
        <v>0.8407517309594548</v>
      </c>
      <c r="F42" s="2">
        <v>0.1765571358508966</v>
      </c>
      <c r="G42" s="2">
        <v>0.06854009595613775</v>
      </c>
      <c r="H42" s="2">
        <v>-0.15655577299412693</v>
      </c>
      <c r="I42" s="2">
        <v>-0.1470011760094092</v>
      </c>
      <c r="J42" s="2">
        <v>0.7164589262930621</v>
      </c>
      <c r="K42" s="2">
        <v>0.35080880919897695</v>
      </c>
      <c r="L42" s="2">
        <v>0.17479122159642646</v>
      </c>
      <c r="M42" s="2">
        <v>0.3</v>
      </c>
      <c r="N42" s="16">
        <f t="shared" si="0"/>
        <v>0.25832145317062344</v>
      </c>
      <c r="O42" s="31"/>
    </row>
    <row r="43" spans="1:15" ht="12" customHeight="1">
      <c r="A43" s="4">
        <v>2006</v>
      </c>
      <c r="B43" s="2">
        <v>0.4832785617630009</v>
      </c>
      <c r="C43" s="2">
        <v>0.71</v>
      </c>
      <c r="D43" s="2">
        <v>0.65</v>
      </c>
      <c r="E43" s="2">
        <v>0.06642626684381092</v>
      </c>
      <c r="F43" s="2">
        <v>-0.14224751066856944</v>
      </c>
      <c r="G43" s="2">
        <v>-0.2279202279202197</v>
      </c>
      <c r="H43" s="2">
        <v>0.028555111364925168</v>
      </c>
      <c r="I43" s="2">
        <v>0.21</v>
      </c>
      <c r="J43" s="2">
        <v>0.5696923661222986</v>
      </c>
      <c r="K43" s="2">
        <v>0.34932024169185283</v>
      </c>
      <c r="L43" s="2">
        <v>0.16934801016086354</v>
      </c>
      <c r="M43" s="2">
        <v>-0.03</v>
      </c>
      <c r="N43" s="16">
        <f t="shared" si="0"/>
        <v>0.23637106827983023</v>
      </c>
      <c r="O43" s="31"/>
    </row>
    <row r="44" spans="1:15" ht="12" customHeight="1">
      <c r="A44" s="4">
        <v>2007</v>
      </c>
      <c r="B44" s="2">
        <v>0.3</v>
      </c>
      <c r="C44" s="2">
        <v>0.06557377049178914</v>
      </c>
      <c r="D44" s="2">
        <v>0.1</v>
      </c>
      <c r="E44" s="2">
        <v>-0.009352787130567641</v>
      </c>
      <c r="F44" s="2">
        <v>0.03</v>
      </c>
      <c r="G44" s="2">
        <v>0.39</v>
      </c>
      <c r="H44" s="2">
        <v>0.42</v>
      </c>
      <c r="I44" s="2">
        <v>0.07</v>
      </c>
      <c r="J44" s="2">
        <v>0.71</v>
      </c>
      <c r="K44" s="2">
        <v>0.13</v>
      </c>
      <c r="L44" s="2">
        <v>0.4963235294117796</v>
      </c>
      <c r="M44" s="2">
        <v>0.57</v>
      </c>
      <c r="N44" s="16">
        <f t="shared" si="0"/>
        <v>0.2727120427310834</v>
      </c>
      <c r="O44" s="31"/>
    </row>
    <row r="45" spans="1:14" s="6" customFormat="1" ht="13.5" thickBot="1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6"/>
    </row>
    <row r="46" spans="1:14" ht="15.75" customHeight="1" thickBot="1" thickTop="1">
      <c r="A46" s="28" t="s">
        <v>13</v>
      </c>
      <c r="B46" s="29">
        <f>SUM(B7:B44)/38</f>
        <v>2.80448890101841</v>
      </c>
      <c r="C46" s="29">
        <f>SUM(C6:C44)/39</f>
        <v>2.2038809279857086</v>
      </c>
      <c r="D46" s="29">
        <f>SUM(D6:D44)/39</f>
        <v>2.778531977288531</v>
      </c>
      <c r="E46" s="29">
        <f>SUM(E6:E44)/39</f>
        <v>2.4329532503122526</v>
      </c>
      <c r="F46" s="29">
        <f>SUM(F5:F44)/39</f>
        <v>1.1931887945669168</v>
      </c>
      <c r="G46" s="29">
        <f>SUM(G6:G44)/39</f>
        <v>1.406535894465304</v>
      </c>
      <c r="H46" s="29">
        <f>SUM(H6:H44)/39</f>
        <v>1.1308117262694275</v>
      </c>
      <c r="I46" s="29">
        <f>SUM(I6:I44)/39</f>
        <v>1.1759766023429998</v>
      </c>
      <c r="J46" s="29">
        <f>SUM(J6:J44)/39</f>
        <v>2.2428077218029867</v>
      </c>
      <c r="K46" s="29">
        <f>SUM(K6:K44)/39</f>
        <v>1.7678478183256352</v>
      </c>
      <c r="L46" s="29">
        <f>SUM(L6:L44)/39</f>
        <v>1.7004691606001403</v>
      </c>
      <c r="M46" s="29">
        <f>SUM(M6:M44)/39</f>
        <v>1.4648839564979124</v>
      </c>
      <c r="N46" s="30"/>
    </row>
    <row r="47" spans="1:14" ht="13.5" thickTop="1">
      <c r="A47" s="7"/>
      <c r="B47" s="7"/>
      <c r="C47" s="7"/>
      <c r="D47" s="7"/>
      <c r="E47" s="7"/>
      <c r="F47" s="34"/>
      <c r="G47" s="7"/>
      <c r="H47" s="7"/>
      <c r="I47" s="7"/>
      <c r="J47" s="7"/>
      <c r="K47" s="7"/>
      <c r="L47" s="7"/>
      <c r="M47" s="7"/>
      <c r="N47" s="7"/>
    </row>
    <row r="48" spans="2:13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3:12" ht="12.75">
      <c r="C49" s="31"/>
      <c r="D49" s="36"/>
      <c r="F49" s="31"/>
      <c r="H49" s="31"/>
      <c r="I49" s="31"/>
      <c r="J49" s="31"/>
      <c r="K49" s="31"/>
      <c r="L49" s="31"/>
    </row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M5"/>
    <mergeCell ref="A1:M1"/>
    <mergeCell ref="A2:M2"/>
    <mergeCell ref="B4:B5"/>
    <mergeCell ref="C4:C5"/>
    <mergeCell ref="D4:D5"/>
    <mergeCell ref="E4:E5"/>
  </mergeCells>
  <printOptions horizontalCentered="1"/>
  <pageMargins left="0.7874015748031497" right="0.7874015748031497" top="0.7874015748031497" bottom="0.3937007874015748" header="0.3937007874015748" footer="0"/>
  <pageSetup horizontalDpi="600" verticalDpi="600" orientation="landscape" paperSize="9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8">
      <selection activeCell="M47" sqref="M47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  <col min="15" max="15" width="2.8515625" style="0" customWidth="1"/>
  </cols>
  <sheetData>
    <row r="1" spans="1:13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1:14" ht="12.75">
      <c r="A4" s="17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19</v>
      </c>
      <c r="K4" s="38" t="s">
        <v>10</v>
      </c>
      <c r="L4" s="38" t="s">
        <v>17</v>
      </c>
      <c r="M4" s="41" t="s">
        <v>18</v>
      </c>
      <c r="N4" s="19" t="s">
        <v>13</v>
      </c>
    </row>
    <row r="5" spans="1:14" ht="13.5" thickBot="1">
      <c r="A5" s="1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2"/>
      <c r="N5" s="20" t="s">
        <v>20</v>
      </c>
    </row>
    <row r="6" spans="1:14" ht="12" customHeight="1" thickTop="1">
      <c r="A6" s="3">
        <v>1969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</row>
    <row r="7" spans="1:14" ht="9.75" customHeight="1">
      <c r="A7" s="4">
        <v>1970</v>
      </c>
      <c r="B7" s="2">
        <v>3.0367177457296224</v>
      </c>
      <c r="C7" s="2">
        <v>1.047040646671893</v>
      </c>
      <c r="D7" s="2">
        <v>0.88675309397237</v>
      </c>
      <c r="E7" s="2">
        <v>-2.6651313072113103</v>
      </c>
      <c r="F7" s="2">
        <v>1.7899899132800101</v>
      </c>
      <c r="G7" s="2">
        <v>2.6954675918671622</v>
      </c>
      <c r="H7" s="2">
        <v>3.608450052813872</v>
      </c>
      <c r="I7" s="2">
        <v>7.423285996032236</v>
      </c>
      <c r="J7" s="2">
        <v>10.865613641292704</v>
      </c>
      <c r="K7" s="2">
        <v>10.395268423197157</v>
      </c>
      <c r="L7" s="2">
        <v>12.567296052274536</v>
      </c>
      <c r="M7" s="2">
        <v>10.558431817238434</v>
      </c>
      <c r="N7" s="15">
        <f>SUM(B7:M7)/12</f>
        <v>5.184098638929891</v>
      </c>
    </row>
    <row r="8" spans="1:14" ht="9.75" customHeight="1">
      <c r="A8" s="4">
        <v>1971</v>
      </c>
      <c r="B8" s="2">
        <v>12.181303116147312</v>
      </c>
      <c r="C8" s="2">
        <v>11.931818181818166</v>
      </c>
      <c r="D8" s="2">
        <v>12.29050279329611</v>
      </c>
      <c r="E8" s="2">
        <v>14.005602240896353</v>
      </c>
      <c r="F8" s="2">
        <v>12.534818941504188</v>
      </c>
      <c r="G8" s="2">
        <v>11.049723756906094</v>
      </c>
      <c r="H8" s="2">
        <v>12.430939226519344</v>
      </c>
      <c r="I8" s="2">
        <v>8.48806366047745</v>
      </c>
      <c r="J8" s="2">
        <v>4.603580562659837</v>
      </c>
      <c r="K8" s="2">
        <v>5.384615384615388</v>
      </c>
      <c r="L8" s="2">
        <v>4.810126582278507</v>
      </c>
      <c r="M8" s="2">
        <v>6.297229219143574</v>
      </c>
      <c r="N8" s="15">
        <f aca="true" t="shared" si="0" ref="N8:N44">SUM(B8:M8)/12</f>
        <v>9.667360305521859</v>
      </c>
    </row>
    <row r="9" spans="1:14" ht="9.75" customHeight="1">
      <c r="A9" s="4">
        <v>1972</v>
      </c>
      <c r="B9" s="2">
        <v>6.818181818181812</v>
      </c>
      <c r="C9" s="2">
        <v>8.883248730964466</v>
      </c>
      <c r="D9" s="2">
        <v>8.208955223880587</v>
      </c>
      <c r="E9" s="2">
        <v>5.651105651105648</v>
      </c>
      <c r="F9" s="2">
        <v>5.940594059405946</v>
      </c>
      <c r="G9" s="2">
        <v>9.203980099502473</v>
      </c>
      <c r="H9" s="2">
        <v>8.84520884520883</v>
      </c>
      <c r="I9" s="2">
        <v>7.823960880195613</v>
      </c>
      <c r="J9" s="2">
        <v>8.557457212713926</v>
      </c>
      <c r="K9" s="2">
        <v>7.299270072992714</v>
      </c>
      <c r="L9" s="2">
        <v>7.4879227053139985</v>
      </c>
      <c r="M9" s="2">
        <v>5.687203791469186</v>
      </c>
      <c r="N9" s="15">
        <f t="shared" si="0"/>
        <v>7.533924090911266</v>
      </c>
    </row>
    <row r="10" spans="1:14" ht="9.75" customHeight="1">
      <c r="A10" s="4">
        <v>1973</v>
      </c>
      <c r="B10" s="2">
        <v>7.565011820330958</v>
      </c>
      <c r="C10" s="2">
        <v>6.993006993006978</v>
      </c>
      <c r="D10" s="2">
        <v>8.505747126436791</v>
      </c>
      <c r="E10" s="2">
        <v>12.093023255813984</v>
      </c>
      <c r="F10" s="2">
        <v>13.317757009345833</v>
      </c>
      <c r="G10" s="2">
        <v>11.161731207289293</v>
      </c>
      <c r="H10" s="2">
        <v>10.383747178329571</v>
      </c>
      <c r="I10" s="2">
        <v>11.791383219954632</v>
      </c>
      <c r="J10" s="2">
        <v>12.837837837837851</v>
      </c>
      <c r="K10" s="2">
        <v>16.326530612244895</v>
      </c>
      <c r="L10" s="2">
        <v>16.40449438202245</v>
      </c>
      <c r="M10" s="2">
        <v>17.71300448430493</v>
      </c>
      <c r="N10" s="15">
        <f t="shared" si="0"/>
        <v>12.091106260576511</v>
      </c>
    </row>
    <row r="11" spans="1:14" ht="9.75" customHeight="1">
      <c r="A11" s="4">
        <v>1974</v>
      </c>
      <c r="B11" s="2">
        <v>17.36263736263737</v>
      </c>
      <c r="C11" s="2">
        <v>20.479302832244016</v>
      </c>
      <c r="D11" s="2">
        <v>23.94067796610171</v>
      </c>
      <c r="E11" s="2">
        <v>27.385892116182564</v>
      </c>
      <c r="F11" s="2">
        <v>24.536082474226784</v>
      </c>
      <c r="G11" s="2">
        <v>22.336065573770504</v>
      </c>
      <c r="H11" s="2">
        <v>22.085889570552155</v>
      </c>
      <c r="I11" s="2">
        <v>23.123732251521332</v>
      </c>
      <c r="J11" s="2">
        <v>23.952095808383223</v>
      </c>
      <c r="K11" s="2">
        <v>21.052631578947366</v>
      </c>
      <c r="L11" s="2">
        <v>23.55212355212355</v>
      </c>
      <c r="M11" s="2">
        <v>22.285714285714285</v>
      </c>
      <c r="N11" s="15">
        <f t="shared" si="0"/>
        <v>22.674403781033742</v>
      </c>
    </row>
    <row r="12" spans="1:14" ht="9.75" customHeight="1">
      <c r="A12" s="4">
        <v>1975</v>
      </c>
      <c r="B12" s="2">
        <v>23.59550561797754</v>
      </c>
      <c r="C12" s="2">
        <v>21.518987341772178</v>
      </c>
      <c r="D12" s="2">
        <v>17.094017094017076</v>
      </c>
      <c r="E12" s="2">
        <v>12.05211726384363</v>
      </c>
      <c r="F12" s="2">
        <v>12.58278145695364</v>
      </c>
      <c r="G12" s="2">
        <v>14.572864321608048</v>
      </c>
      <c r="H12" s="2">
        <v>14.572864321608048</v>
      </c>
      <c r="I12" s="2">
        <v>13.179571663920896</v>
      </c>
      <c r="J12" s="2">
        <v>12.238325281803553</v>
      </c>
      <c r="K12" s="2">
        <v>11.916264090177142</v>
      </c>
      <c r="L12" s="2">
        <v>9.687500000000004</v>
      </c>
      <c r="M12" s="2">
        <v>10.903426791277248</v>
      </c>
      <c r="N12" s="15">
        <f t="shared" si="0"/>
        <v>14.492852103746586</v>
      </c>
    </row>
    <row r="13" spans="1:14" ht="9.75" customHeight="1">
      <c r="A13" s="4">
        <v>1976</v>
      </c>
      <c r="B13" s="2">
        <v>9.696969696969692</v>
      </c>
      <c r="C13" s="2">
        <v>8.184523809523792</v>
      </c>
      <c r="D13" s="2">
        <v>6.423357664233587</v>
      </c>
      <c r="E13" s="2">
        <v>6.395348837209314</v>
      </c>
      <c r="F13" s="2">
        <v>7.794117647058818</v>
      </c>
      <c r="G13" s="2">
        <v>9.64912280701753</v>
      </c>
      <c r="H13" s="2">
        <v>11.403508771929838</v>
      </c>
      <c r="I13" s="2">
        <v>10.625909752547313</v>
      </c>
      <c r="J13" s="2">
        <v>10.903873744619785</v>
      </c>
      <c r="K13" s="2">
        <v>14.10071942446043</v>
      </c>
      <c r="L13" s="2">
        <v>13.532763532763559</v>
      </c>
      <c r="M13" s="2">
        <v>13.061797752808978</v>
      </c>
      <c r="N13" s="15">
        <f t="shared" si="0"/>
        <v>10.147667786761886</v>
      </c>
    </row>
    <row r="14" spans="1:14" ht="9.75" customHeight="1">
      <c r="A14" s="4">
        <v>1977</v>
      </c>
      <c r="B14" s="2">
        <v>12.569060773480679</v>
      </c>
      <c r="C14" s="2">
        <v>12.242090784044013</v>
      </c>
      <c r="D14" s="2">
        <v>12.757201646090532</v>
      </c>
      <c r="E14" s="2">
        <v>13.797814207650273</v>
      </c>
      <c r="F14" s="2">
        <v>14.46111869031379</v>
      </c>
      <c r="G14" s="2">
        <v>12.666666666666671</v>
      </c>
      <c r="H14" s="2">
        <v>11.417322834645649</v>
      </c>
      <c r="I14" s="2">
        <v>13.421052631578934</v>
      </c>
      <c r="J14" s="2">
        <v>13.842173350582154</v>
      </c>
      <c r="K14" s="2">
        <v>13.493064312736447</v>
      </c>
      <c r="L14" s="2">
        <v>12.296110414052697</v>
      </c>
      <c r="M14" s="2">
        <v>12.422360248447184</v>
      </c>
      <c r="N14" s="15">
        <f t="shared" si="0"/>
        <v>12.948836380024083</v>
      </c>
    </row>
    <row r="15" spans="1:14" ht="9.75" customHeight="1">
      <c r="A15" s="4">
        <v>1978</v>
      </c>
      <c r="B15" s="2">
        <v>13.25153374233128</v>
      </c>
      <c r="C15" s="2">
        <v>14.215686274509821</v>
      </c>
      <c r="D15" s="2">
        <v>14.963503649635035</v>
      </c>
      <c r="E15" s="2">
        <v>14.765906362545</v>
      </c>
      <c r="F15" s="2">
        <v>14.541120381406426</v>
      </c>
      <c r="G15" s="2">
        <v>14.792899408284033</v>
      </c>
      <c r="H15" s="2">
        <v>14.840989399293303</v>
      </c>
      <c r="I15" s="2">
        <v>12.761020881670525</v>
      </c>
      <c r="J15" s="2">
        <v>11.818181818181817</v>
      </c>
      <c r="K15" s="2">
        <v>9.55555555555554</v>
      </c>
      <c r="L15" s="2">
        <v>11.620111731843563</v>
      </c>
      <c r="M15" s="2">
        <v>10.718232044198928</v>
      </c>
      <c r="N15" s="15">
        <f t="shared" si="0"/>
        <v>13.153728437454609</v>
      </c>
    </row>
    <row r="16" spans="1:14" ht="9.75" customHeight="1">
      <c r="A16" s="4">
        <v>1979</v>
      </c>
      <c r="B16" s="2">
        <v>10.400866738894932</v>
      </c>
      <c r="C16" s="2">
        <v>10.62231759656651</v>
      </c>
      <c r="D16" s="2">
        <v>11.216931216931215</v>
      </c>
      <c r="E16" s="2">
        <v>9.937238493723832</v>
      </c>
      <c r="F16" s="2">
        <v>11.134235171696139</v>
      </c>
      <c r="G16" s="2">
        <v>10.628865979381441</v>
      </c>
      <c r="H16" s="2">
        <v>10.358974358974349</v>
      </c>
      <c r="I16" s="2">
        <v>10.288065843621407</v>
      </c>
      <c r="J16" s="2">
        <v>8.84146341463412</v>
      </c>
      <c r="K16" s="2">
        <v>9.127789046653167</v>
      </c>
      <c r="L16" s="2">
        <v>8.908908908908897</v>
      </c>
      <c r="M16" s="2">
        <v>10.079840319361267</v>
      </c>
      <c r="N16" s="15">
        <f t="shared" si="0"/>
        <v>10.128791424112274</v>
      </c>
    </row>
    <row r="17" spans="1:14" ht="9.75" customHeight="1">
      <c r="A17" s="4">
        <v>1980</v>
      </c>
      <c r="B17" s="2">
        <v>10.500490677134412</v>
      </c>
      <c r="C17" s="2">
        <v>10.281280310378271</v>
      </c>
      <c r="D17" s="2">
        <v>10.561370123691738</v>
      </c>
      <c r="E17" s="2">
        <v>12.464319695528081</v>
      </c>
      <c r="F17" s="2">
        <v>12.453183520599254</v>
      </c>
      <c r="G17" s="2">
        <v>12.19830397912589</v>
      </c>
      <c r="H17" s="2">
        <v>13.475836431226739</v>
      </c>
      <c r="I17" s="2">
        <v>12.966417910447747</v>
      </c>
      <c r="J17" s="2">
        <v>13.725490196078427</v>
      </c>
      <c r="K17" s="2">
        <v>11.802973977695164</v>
      </c>
      <c r="L17" s="2">
        <v>11.488970588235304</v>
      </c>
      <c r="M17" s="2">
        <v>10.879419764279241</v>
      </c>
      <c r="N17" s="15">
        <f t="shared" si="0"/>
        <v>11.899838097868354</v>
      </c>
    </row>
    <row r="18" spans="1:14" ht="9.75" customHeight="1">
      <c r="A18" s="4">
        <v>1981</v>
      </c>
      <c r="B18" s="2">
        <v>10.390763765541756</v>
      </c>
      <c r="C18" s="2">
        <v>12.576956904133695</v>
      </c>
      <c r="D18" s="2">
        <v>13.3390705679862</v>
      </c>
      <c r="E18" s="2">
        <v>12.944162436548211</v>
      </c>
      <c r="F18" s="2">
        <v>13.405495420482927</v>
      </c>
      <c r="G18" s="2">
        <v>13.621262458471772</v>
      </c>
      <c r="H18" s="2">
        <v>12.285012285012309</v>
      </c>
      <c r="I18" s="2">
        <v>13.79025598678778</v>
      </c>
      <c r="J18" s="2">
        <v>14.039408866995085</v>
      </c>
      <c r="K18" s="2">
        <v>16.70822942643393</v>
      </c>
      <c r="L18" s="2">
        <v>17.807089859851622</v>
      </c>
      <c r="M18" s="2">
        <v>17.25265739983646</v>
      </c>
      <c r="N18" s="15">
        <f t="shared" si="0"/>
        <v>14.013363781506817</v>
      </c>
    </row>
    <row r="19" spans="1:14" ht="9.75" customHeight="1">
      <c r="A19" s="4">
        <v>1982</v>
      </c>
      <c r="B19" s="2">
        <v>16.733708769106983</v>
      </c>
      <c r="C19" s="2">
        <v>14.296875000000009</v>
      </c>
      <c r="D19" s="2">
        <v>12.45254365983297</v>
      </c>
      <c r="E19" s="2">
        <v>12.50936329588015</v>
      </c>
      <c r="F19" s="2">
        <v>11.380323054331853</v>
      </c>
      <c r="G19" s="2">
        <v>12.5</v>
      </c>
      <c r="H19" s="2">
        <v>14.442013129102849</v>
      </c>
      <c r="I19" s="2">
        <v>15.965166908563134</v>
      </c>
      <c r="J19" s="2">
        <v>16.774658027357802</v>
      </c>
      <c r="K19" s="2">
        <v>20.584045584045583</v>
      </c>
      <c r="L19" s="2">
        <v>22.253324002799136</v>
      </c>
      <c r="M19" s="2">
        <v>24.407252440725237</v>
      </c>
      <c r="N19" s="15">
        <f t="shared" si="0"/>
        <v>16.191606155978807</v>
      </c>
    </row>
    <row r="20" spans="1:14" ht="9.75" customHeight="1">
      <c r="A20" s="4">
        <v>1983</v>
      </c>
      <c r="B20" s="2">
        <v>28.25637491385251</v>
      </c>
      <c r="C20" s="2">
        <v>30.28024606971973</v>
      </c>
      <c r="D20" s="2">
        <v>32.6130992572586</v>
      </c>
      <c r="E20" s="2">
        <v>37.08388814913452</v>
      </c>
      <c r="F20" s="2">
        <v>45.22083058668427</v>
      </c>
      <c r="G20" s="2">
        <v>51.397011046133855</v>
      </c>
      <c r="H20" s="2">
        <v>56.46908859145952</v>
      </c>
      <c r="I20" s="2">
        <v>59.69962453066331</v>
      </c>
      <c r="J20" s="2">
        <v>63.44019728729966</v>
      </c>
      <c r="K20" s="2">
        <v>61.07501476668633</v>
      </c>
      <c r="L20" s="2">
        <v>55.7527189467659</v>
      </c>
      <c r="M20" s="2">
        <v>52.46636771300448</v>
      </c>
      <c r="N20" s="15">
        <f t="shared" si="0"/>
        <v>47.81287182155523</v>
      </c>
    </row>
    <row r="21" spans="1:14" ht="9.75" customHeight="1">
      <c r="A21" s="4">
        <v>1984</v>
      </c>
      <c r="B21" s="2">
        <v>49.7044599677593</v>
      </c>
      <c r="C21" s="2">
        <v>48.793284365162634</v>
      </c>
      <c r="D21" s="2">
        <v>47.963340122199604</v>
      </c>
      <c r="E21" s="2">
        <v>44.730451675570635</v>
      </c>
      <c r="F21" s="2">
        <v>36.94961416250566</v>
      </c>
      <c r="G21" s="2">
        <v>30.21459227467811</v>
      </c>
      <c r="H21" s="2">
        <v>25.17311608961301</v>
      </c>
      <c r="I21" s="2">
        <v>22.648902821316618</v>
      </c>
      <c r="J21" s="2">
        <v>19.91701244813273</v>
      </c>
      <c r="K21" s="2">
        <v>19.14191419141913</v>
      </c>
      <c r="L21" s="2">
        <v>22.932745314222714</v>
      </c>
      <c r="M21" s="2">
        <v>25.073529411764707</v>
      </c>
      <c r="N21" s="15">
        <f t="shared" si="0"/>
        <v>32.7702469036954</v>
      </c>
    </row>
    <row r="22" spans="1:14" ht="9.75" customHeight="1">
      <c r="A22" s="4">
        <v>1985</v>
      </c>
      <c r="B22" s="2">
        <v>29.93539124192388</v>
      </c>
      <c r="C22" s="2">
        <v>29.12552891396334</v>
      </c>
      <c r="D22" s="2">
        <v>28.320715760495506</v>
      </c>
      <c r="E22" s="2">
        <v>28.825503355704708</v>
      </c>
      <c r="F22" s="2">
        <v>28.770301624129925</v>
      </c>
      <c r="G22" s="2">
        <v>30.55372445616349</v>
      </c>
      <c r="H22" s="2">
        <v>30.914415880247326</v>
      </c>
      <c r="I22" s="2">
        <v>28.785942492012783</v>
      </c>
      <c r="J22" s="2">
        <v>27.9018559295376</v>
      </c>
      <c r="K22" s="2">
        <v>25.85410895660205</v>
      </c>
      <c r="L22" s="2">
        <v>23.796711509716005</v>
      </c>
      <c r="M22" s="2">
        <v>24.368018812463266</v>
      </c>
      <c r="N22" s="15">
        <f t="shared" si="0"/>
        <v>28.096018244413326</v>
      </c>
    </row>
    <row r="23" spans="1:14" ht="9.75" customHeight="1">
      <c r="A23" s="4">
        <v>1986</v>
      </c>
      <c r="B23" s="2">
        <v>20.718232044198913</v>
      </c>
      <c r="C23" s="2">
        <v>22.36482796286183</v>
      </c>
      <c r="D23" s="2">
        <v>22.499329578975626</v>
      </c>
      <c r="E23" s="2">
        <v>21.255535295649896</v>
      </c>
      <c r="F23" s="2">
        <v>20.79794079794077</v>
      </c>
      <c r="G23" s="2">
        <v>19.843473870234796</v>
      </c>
      <c r="H23" s="2">
        <v>18.891374596072595</v>
      </c>
      <c r="I23" s="2">
        <v>21.930042173158014</v>
      </c>
      <c r="J23" s="2">
        <v>23.930152484013757</v>
      </c>
      <c r="K23" s="2">
        <v>27.512839325018334</v>
      </c>
      <c r="L23" s="2">
        <v>28.278193673025843</v>
      </c>
      <c r="M23" s="2">
        <v>27.34578113921056</v>
      </c>
      <c r="N23" s="15">
        <f t="shared" si="0"/>
        <v>22.947310245030078</v>
      </c>
    </row>
    <row r="24" spans="1:14" ht="9.75" customHeight="1">
      <c r="A24" s="4">
        <v>1987</v>
      </c>
      <c r="B24" s="2">
        <v>25.514874141876433</v>
      </c>
      <c r="C24" s="2">
        <v>25.507699174291453</v>
      </c>
      <c r="D24" s="2">
        <v>29.465849387040265</v>
      </c>
      <c r="E24" s="2">
        <v>29.53813104189045</v>
      </c>
      <c r="F24" s="2">
        <v>30.25783081184743</v>
      </c>
      <c r="G24" s="2">
        <v>31.704234253212583</v>
      </c>
      <c r="H24" s="2">
        <v>31.94647710641858</v>
      </c>
      <c r="I24" s="2">
        <v>29.76602238046795</v>
      </c>
      <c r="J24" s="2">
        <v>29.17245485215321</v>
      </c>
      <c r="K24" s="2">
        <v>27.253548139624108</v>
      </c>
      <c r="L24" s="2">
        <v>30.59111445783134</v>
      </c>
      <c r="M24" s="2">
        <v>32.47958426132145</v>
      </c>
      <c r="N24" s="15">
        <f t="shared" si="0"/>
        <v>29.433151667331273</v>
      </c>
    </row>
    <row r="25" spans="1:14" ht="9.75" customHeight="1">
      <c r="A25" s="4">
        <v>1988</v>
      </c>
      <c r="B25" s="2">
        <v>34.34822242479487</v>
      </c>
      <c r="C25" s="2">
        <v>37.57112375533427</v>
      </c>
      <c r="D25" s="2">
        <v>36.692593845113294</v>
      </c>
      <c r="E25" s="2">
        <v>43.31674958540632</v>
      </c>
      <c r="F25" s="2">
        <v>48.0124325208572</v>
      </c>
      <c r="G25" s="2">
        <v>49.888035828534846</v>
      </c>
      <c r="H25" s="2">
        <v>55.72809380446837</v>
      </c>
      <c r="I25" s="2">
        <v>62.95076826591408</v>
      </c>
      <c r="J25" s="2">
        <v>71.48563527423568</v>
      </c>
      <c r="K25" s="2">
        <v>77.3926149208742</v>
      </c>
      <c r="L25" s="2">
        <v>80.45264523569261</v>
      </c>
      <c r="M25" s="2">
        <v>85.71028299243488</v>
      </c>
      <c r="N25" s="15">
        <f t="shared" si="0"/>
        <v>56.96243320447172</v>
      </c>
    </row>
    <row r="26" spans="1:14" ht="9.75" customHeight="1">
      <c r="A26" s="4">
        <v>1989</v>
      </c>
      <c r="B26" s="2">
        <v>89.41511738363417</v>
      </c>
      <c r="C26" s="2">
        <v>90.92671578131062</v>
      </c>
      <c r="D26" s="2">
        <v>99.12172191984166</v>
      </c>
      <c r="E26" s="2">
        <v>91.26359638972457</v>
      </c>
      <c r="F26" s="2">
        <v>84.63748894783376</v>
      </c>
      <c r="G26" s="2">
        <v>84.34532067015259</v>
      </c>
      <c r="H26" s="2">
        <v>78.1542531542532</v>
      </c>
      <c r="I26" s="2">
        <v>72.84710863080923</v>
      </c>
      <c r="J26" s="2">
        <v>68.68840709550264</v>
      </c>
      <c r="K26" s="2">
        <v>64.18011894647407</v>
      </c>
      <c r="L26" s="2">
        <v>59.1628055599936</v>
      </c>
      <c r="M26" s="2">
        <v>54.24713337356668</v>
      </c>
      <c r="N26" s="15">
        <f t="shared" si="0"/>
        <v>78.08248232109139</v>
      </c>
    </row>
    <row r="27" spans="1:14" ht="9.75" customHeight="1">
      <c r="A27" s="4">
        <v>1990</v>
      </c>
      <c r="B27" s="2">
        <v>51.97019630319526</v>
      </c>
      <c r="C27" s="2">
        <v>50.24370430544269</v>
      </c>
      <c r="D27" s="2">
        <v>43.647884699012266</v>
      </c>
      <c r="E27" s="2">
        <v>46.23389194748626</v>
      </c>
      <c r="F27" s="2">
        <v>48.9045851789776</v>
      </c>
      <c r="G27" s="2">
        <v>47.66425470332854</v>
      </c>
      <c r="H27" s="2">
        <v>50.33411388428806</v>
      </c>
      <c r="I27" s="2">
        <v>48.86996214651524</v>
      </c>
      <c r="J27" s="2">
        <v>46.95416644537678</v>
      </c>
      <c r="K27" s="2">
        <v>48.26640447112398</v>
      </c>
      <c r="L27" s="2">
        <v>49.85444689821319</v>
      </c>
      <c r="M27" s="2">
        <v>49.52315743140805</v>
      </c>
      <c r="N27" s="15">
        <f t="shared" si="0"/>
        <v>48.538897367863996</v>
      </c>
    </row>
    <row r="28" spans="1:14" ht="9.75" customHeight="1">
      <c r="A28" s="4">
        <v>1991</v>
      </c>
      <c r="B28" s="2">
        <v>50.45257401470871</v>
      </c>
      <c r="C28" s="2">
        <v>49.3646931603136</v>
      </c>
      <c r="D28" s="2">
        <v>48.98585823638799</v>
      </c>
      <c r="E28" s="2">
        <v>47.14740805097015</v>
      </c>
      <c r="F28" s="2">
        <v>49.05129442032481</v>
      </c>
      <c r="G28" s="2">
        <v>48.9944725391038</v>
      </c>
      <c r="H28" s="2">
        <v>46.96071727072413</v>
      </c>
      <c r="I28" s="2">
        <v>48.57345847511498</v>
      </c>
      <c r="J28" s="2">
        <v>50.11203469461512</v>
      </c>
      <c r="K28" s="2">
        <v>49.621304666503804</v>
      </c>
      <c r="L28" s="2">
        <v>46.80309475164959</v>
      </c>
      <c r="M28" s="2">
        <v>48.98439799823371</v>
      </c>
      <c r="N28" s="15">
        <f t="shared" si="0"/>
        <v>48.75427568988753</v>
      </c>
    </row>
    <row r="29" spans="1:14" ht="9.75" customHeight="1">
      <c r="A29" s="4">
        <v>1992</v>
      </c>
      <c r="B29" s="2">
        <v>48.91270288901419</v>
      </c>
      <c r="C29" s="2">
        <v>48.304675716440435</v>
      </c>
      <c r="D29" s="2">
        <v>46.72859216255445</v>
      </c>
      <c r="E29" s="2">
        <v>49.621840470098675</v>
      </c>
      <c r="F29" s="2">
        <v>48.83758563029292</v>
      </c>
      <c r="G29" s="2">
        <v>50.44597047912227</v>
      </c>
      <c r="H29" s="2">
        <v>51.78502184422098</v>
      </c>
      <c r="I29" s="2">
        <v>52.29154607001736</v>
      </c>
      <c r="J29" s="2">
        <v>61.055469953775024</v>
      </c>
      <c r="K29" s="2">
        <v>65.85798264439676</v>
      </c>
      <c r="L29" s="2">
        <v>63.89313499577922</v>
      </c>
      <c r="M29" s="2">
        <v>60.2230564886167</v>
      </c>
      <c r="N29" s="15">
        <f t="shared" si="0"/>
        <v>53.99646494536075</v>
      </c>
    </row>
    <row r="30" spans="1:14" ht="9.75" customHeight="1">
      <c r="A30" s="4">
        <v>1993</v>
      </c>
      <c r="B30" s="2">
        <v>58.46098813231211</v>
      </c>
      <c r="C30" s="2">
        <v>55.834672416248</v>
      </c>
      <c r="D30" s="2">
        <v>56.05958692727704</v>
      </c>
      <c r="E30" s="2">
        <v>53.61545399879735</v>
      </c>
      <c r="F30" s="2">
        <v>54.82006305947158</v>
      </c>
      <c r="G30" s="2">
        <v>52.14060860440712</v>
      </c>
      <c r="H30" s="2">
        <v>49.9412415907349</v>
      </c>
      <c r="I30" s="2">
        <v>46.10312345066934</v>
      </c>
      <c r="J30" s="2">
        <v>35.54472614207127</v>
      </c>
      <c r="K30" s="2">
        <v>31.516174402250343</v>
      </c>
      <c r="L30" s="2">
        <v>32.28604042541343</v>
      </c>
      <c r="M30" s="2">
        <v>30.96053713346123</v>
      </c>
      <c r="N30" s="15">
        <f t="shared" si="0"/>
        <v>46.44026802359281</v>
      </c>
    </row>
    <row r="31" spans="1:14" ht="9.75" customHeight="1">
      <c r="A31" s="4">
        <v>1994</v>
      </c>
      <c r="B31" s="2">
        <v>29.13806153478431</v>
      </c>
      <c r="C31" s="2">
        <v>32.03111743437796</v>
      </c>
      <c r="D31" s="2">
        <v>31.619446029029596</v>
      </c>
      <c r="E31" s="2">
        <v>30.81543279346284</v>
      </c>
      <c r="F31" s="2">
        <v>26.888189234424576</v>
      </c>
      <c r="G31" s="2">
        <v>26.515621767018427</v>
      </c>
      <c r="H31" s="2">
        <v>25.777505168222838</v>
      </c>
      <c r="I31" s="2">
        <v>27.181105568563567</v>
      </c>
      <c r="J31" s="2">
        <v>26.23684849019565</v>
      </c>
      <c r="K31" s="2">
        <v>23.832185481456136</v>
      </c>
      <c r="L31" s="2">
        <v>24.50199412810825</v>
      </c>
      <c r="M31" s="2">
        <v>25.38320690557154</v>
      </c>
      <c r="N31" s="15">
        <f t="shared" si="0"/>
        <v>27.49339287793464</v>
      </c>
    </row>
    <row r="32" spans="1:14" ht="9.75" customHeight="1">
      <c r="A32" s="4">
        <v>1995</v>
      </c>
      <c r="B32" s="2">
        <v>26.897686375321328</v>
      </c>
      <c r="C32" s="2">
        <v>23.472363647148377</v>
      </c>
      <c r="D32" s="2">
        <v>22.669222175135783</v>
      </c>
      <c r="E32" s="2">
        <v>22.162167216824557</v>
      </c>
      <c r="F32" s="2">
        <v>22.85540346087147</v>
      </c>
      <c r="G32" s="2">
        <v>22.473900836808667</v>
      </c>
      <c r="H32" s="2">
        <v>22.544521908752646</v>
      </c>
      <c r="I32" s="2">
        <v>21.977640812188138</v>
      </c>
      <c r="J32" s="2">
        <v>22.823769918926473</v>
      </c>
      <c r="K32" s="2">
        <v>22.934028827303887</v>
      </c>
      <c r="L32" s="2">
        <v>22.18944663730953</v>
      </c>
      <c r="M32" s="2">
        <v>22.773813994242076</v>
      </c>
      <c r="N32" s="15">
        <f t="shared" si="0"/>
        <v>22.981163817569406</v>
      </c>
    </row>
    <row r="33" spans="1:14" ht="9.75" customHeight="1">
      <c r="A33" s="4">
        <v>1996</v>
      </c>
      <c r="B33" s="2">
        <v>22.07960586023596</v>
      </c>
      <c r="C33" s="2">
        <v>23.69571483474251</v>
      </c>
      <c r="D33" s="2">
        <v>24.812154045459934</v>
      </c>
      <c r="E33" s="2">
        <v>25.140272047397794</v>
      </c>
      <c r="F33" s="2">
        <v>22.408589233425946</v>
      </c>
      <c r="G33" s="2">
        <v>22.755868126650626</v>
      </c>
      <c r="H33" s="2">
        <v>24.062418295627563</v>
      </c>
      <c r="I33" s="2">
        <v>25.172823510372755</v>
      </c>
      <c r="J33" s="2">
        <v>25.020705617146398</v>
      </c>
      <c r="K33" s="2">
        <v>25.391994587115185</v>
      </c>
      <c r="L33" s="2">
        <v>26.21470174670144</v>
      </c>
      <c r="M33" s="2">
        <v>25.620430680218796</v>
      </c>
      <c r="N33" s="15">
        <f t="shared" si="0"/>
        <v>24.36460654875791</v>
      </c>
    </row>
    <row r="34" spans="1:14" ht="9.75" customHeight="1">
      <c r="A34" s="4">
        <v>1997</v>
      </c>
      <c r="B34" s="2">
        <v>30.581059433112646</v>
      </c>
      <c r="C34" s="2">
        <v>31.755524455377216</v>
      </c>
      <c r="D34" s="2">
        <v>29.91840998483939</v>
      </c>
      <c r="E34" s="2">
        <v>28.91007885421255</v>
      </c>
      <c r="F34" s="2">
        <v>31.2408471663969</v>
      </c>
      <c r="G34" s="2">
        <v>31.109445277361324</v>
      </c>
      <c r="H34" s="2">
        <v>31.520778072502196</v>
      </c>
      <c r="I34" s="2">
        <v>30.70809248554913</v>
      </c>
      <c r="J34" s="2">
        <v>30.628087508821466</v>
      </c>
      <c r="K34" s="2">
        <v>30.99374565670605</v>
      </c>
      <c r="L34" s="2">
        <v>29.911624745071364</v>
      </c>
      <c r="M34" s="2">
        <v>30.671140939597308</v>
      </c>
      <c r="N34" s="15">
        <f t="shared" si="0"/>
        <v>30.66240288162896</v>
      </c>
    </row>
    <row r="35" spans="1:14" ht="9.75" customHeight="1">
      <c r="A35" s="4">
        <v>1998</v>
      </c>
      <c r="B35" s="2">
        <v>27.679697351828516</v>
      </c>
      <c r="C35" s="2">
        <v>29.00670322973795</v>
      </c>
      <c r="D35" s="2">
        <v>30.63063063063065</v>
      </c>
      <c r="E35" s="2">
        <v>33.60800470865213</v>
      </c>
      <c r="F35" s="2">
        <v>33.913043478260875</v>
      </c>
      <c r="G35" s="2">
        <v>35.90623213264721</v>
      </c>
      <c r="H35" s="2">
        <v>34.22969187675069</v>
      </c>
      <c r="I35" s="2">
        <v>34.16252072968491</v>
      </c>
      <c r="J35" s="2">
        <v>37.76337115072934</v>
      </c>
      <c r="K35" s="2">
        <v>44.03183023872677</v>
      </c>
      <c r="L35" s="2">
        <v>45.00261643118788</v>
      </c>
      <c r="M35" s="2">
        <v>43.40010272213664</v>
      </c>
      <c r="N35" s="15">
        <f t="shared" si="0"/>
        <v>35.777870390081134</v>
      </c>
    </row>
    <row r="36" spans="1:14" ht="9.75" customHeight="1">
      <c r="A36" s="4">
        <v>1999</v>
      </c>
      <c r="B36" s="2">
        <v>42.27160493827162</v>
      </c>
      <c r="C36" s="2">
        <v>39.726027397260296</v>
      </c>
      <c r="D36" s="2">
        <v>54.34482758620689</v>
      </c>
      <c r="E36" s="2">
        <v>56.07929515418504</v>
      </c>
      <c r="F36" s="2">
        <v>54.7186147186147</v>
      </c>
      <c r="G36" s="2">
        <v>53.05006310475391</v>
      </c>
      <c r="H36" s="2">
        <v>56.46911519198665</v>
      </c>
      <c r="I36" s="2">
        <v>55.29460238978161</v>
      </c>
      <c r="J36" s="2">
        <v>50.3921568627451</v>
      </c>
      <c r="K36" s="2">
        <v>47.145488029465945</v>
      </c>
      <c r="L36" s="2">
        <v>53.374233128834334</v>
      </c>
      <c r="M36" s="2">
        <v>60.70916905444123</v>
      </c>
      <c r="N36" s="15">
        <f t="shared" si="0"/>
        <v>51.964599796378934</v>
      </c>
    </row>
    <row r="37" spans="1:14" ht="9.75" customHeight="1">
      <c r="A37" s="4">
        <v>2000</v>
      </c>
      <c r="B37" s="2">
        <v>78.07011454356126</v>
      </c>
      <c r="C37" s="2">
        <v>90.83840432724813</v>
      </c>
      <c r="D37" s="2">
        <v>80.87578194816803</v>
      </c>
      <c r="E37" s="2">
        <v>88.87948066610221</v>
      </c>
      <c r="F37" s="2">
        <v>96.8662562954673</v>
      </c>
      <c r="G37" s="2">
        <v>103.68334249587683</v>
      </c>
      <c r="H37" s="2">
        <v>102.3419578554281</v>
      </c>
      <c r="I37" s="2">
        <v>104.00636773680021</v>
      </c>
      <c r="J37" s="2">
        <v>107.87483702737943</v>
      </c>
      <c r="K37" s="2">
        <v>104.93116395494368</v>
      </c>
      <c r="L37" s="2">
        <v>96.8</v>
      </c>
      <c r="M37" s="2">
        <v>90.99621127702252</v>
      </c>
      <c r="N37" s="15">
        <f t="shared" si="0"/>
        <v>95.5136598439998</v>
      </c>
    </row>
    <row r="38" spans="1:14" ht="9.75" customHeight="1">
      <c r="A38" s="4">
        <v>2001</v>
      </c>
      <c r="B38" s="2">
        <v>78.68699076059413</v>
      </c>
      <c r="C38" s="2">
        <v>67.12134632418069</v>
      </c>
      <c r="D38" s="2">
        <v>58.77799736495386</v>
      </c>
      <c r="E38" s="2">
        <v>46.548117154811706</v>
      </c>
      <c r="F38" s="2">
        <v>39.61057418988061</v>
      </c>
      <c r="G38" s="2">
        <v>33.198380566801646</v>
      </c>
      <c r="H38" s="2">
        <v>30.427904769437617</v>
      </c>
      <c r="I38" s="2">
        <v>29.236571725842133</v>
      </c>
      <c r="J38" s="2">
        <v>27.19518314099345</v>
      </c>
      <c r="K38" s="2">
        <v>25.308415781116402</v>
      </c>
      <c r="L38" s="2">
        <v>24.617407938785284</v>
      </c>
      <c r="M38" s="2">
        <v>22.438739789965002</v>
      </c>
      <c r="N38" s="15">
        <f t="shared" si="0"/>
        <v>40.26396912561354</v>
      </c>
    </row>
    <row r="39" spans="1:14" ht="9.75" customHeight="1">
      <c r="A39" s="4">
        <v>2002</v>
      </c>
      <c r="B39" s="2">
        <v>16.53103523508237</v>
      </c>
      <c r="C39" s="2">
        <v>14.441382234471067</v>
      </c>
      <c r="D39" s="2">
        <v>13.241365003630335</v>
      </c>
      <c r="E39" s="2">
        <v>12.989701233812578</v>
      </c>
      <c r="F39" s="2">
        <v>13.357426448131914</v>
      </c>
      <c r="G39" s="2">
        <v>13.248226950354592</v>
      </c>
      <c r="H39" s="2">
        <v>12.898726500909664</v>
      </c>
      <c r="I39" s="2">
        <v>12.901278051725873</v>
      </c>
      <c r="J39" s="2">
        <v>11.279092702169624</v>
      </c>
      <c r="K39" s="2">
        <v>10.697923774246988</v>
      </c>
      <c r="L39" s="2">
        <v>9.713134414276103</v>
      </c>
      <c r="M39" s="2">
        <v>9.355760983512829</v>
      </c>
      <c r="N39" s="15">
        <f t="shared" si="0"/>
        <v>12.554587794360328</v>
      </c>
    </row>
    <row r="40" spans="1:14" ht="9.75" customHeight="1">
      <c r="A40" s="4">
        <v>2003</v>
      </c>
      <c r="B40" s="2">
        <v>10.087620759379924</v>
      </c>
      <c r="C40" s="2">
        <v>9.757882257048657</v>
      </c>
      <c r="D40" s="2">
        <v>9.15127866930463</v>
      </c>
      <c r="E40" s="2">
        <v>8.588652546273323</v>
      </c>
      <c r="F40" s="2">
        <v>8.251385259225351</v>
      </c>
      <c r="G40" s="2">
        <v>7.615230460921851</v>
      </c>
      <c r="H40" s="2">
        <v>7.7223326350468025</v>
      </c>
      <c r="I40" s="2">
        <v>7.319725465727767</v>
      </c>
      <c r="J40" s="2">
        <v>7.548056045446083</v>
      </c>
      <c r="K40" s="2">
        <v>6.861268876854654</v>
      </c>
      <c r="L40" s="2">
        <v>6.4781293177326615</v>
      </c>
      <c r="M40" s="2">
        <v>6.069875465153762</v>
      </c>
      <c r="N40" s="15">
        <f t="shared" si="0"/>
        <v>7.954286479842956</v>
      </c>
    </row>
    <row r="41" spans="1:14" ht="12" customHeight="1">
      <c r="A41" s="4">
        <v>2004</v>
      </c>
      <c r="B41" s="2">
        <v>3.920918367346915</v>
      </c>
      <c r="C41" s="2">
        <v>3.8396948497455785</v>
      </c>
      <c r="D41" s="2">
        <v>3.979289568420774</v>
      </c>
      <c r="E41" s="2">
        <v>3.650083938633375</v>
      </c>
      <c r="F41" s="2">
        <v>2.974970756352713</v>
      </c>
      <c r="G41" s="2">
        <v>2.872273210960352</v>
      </c>
      <c r="H41" s="2">
        <v>2.2048068612459337</v>
      </c>
      <c r="I41" s="2">
        <v>2.169399179415632</v>
      </c>
      <c r="J41" s="2">
        <v>1.6002768759167507</v>
      </c>
      <c r="K41" s="2">
        <v>1.8828744942607445</v>
      </c>
      <c r="L41" s="2">
        <v>1.9694157454706707</v>
      </c>
      <c r="M41" s="2">
        <v>1.9455764427501077</v>
      </c>
      <c r="N41" s="15">
        <f t="shared" si="0"/>
        <v>2.7507983575432955</v>
      </c>
    </row>
    <row r="42" spans="1:15" ht="12.75">
      <c r="A42" s="4">
        <v>2005</v>
      </c>
      <c r="B42" s="2">
        <v>1.7823358996455374</v>
      </c>
      <c r="C42" s="2">
        <v>1.360561966969942</v>
      </c>
      <c r="D42" s="2">
        <v>0.9165894665482455</v>
      </c>
      <c r="E42" s="32">
        <v>1.1049348382582869</v>
      </c>
      <c r="F42" s="32">
        <v>1.7673185986113449</v>
      </c>
      <c r="G42" s="32">
        <v>2.1514454618804635</v>
      </c>
      <c r="H42" s="32">
        <v>2.6234690082636014</v>
      </c>
      <c r="I42" s="32">
        <v>2.4451217790358415</v>
      </c>
      <c r="J42" s="2">
        <v>2.9431099485021983</v>
      </c>
      <c r="K42" s="2">
        <v>3.0151566619757153</v>
      </c>
      <c r="L42" s="2">
        <v>2.7646839392295286</v>
      </c>
      <c r="M42" s="2">
        <v>3.13827270610097</v>
      </c>
      <c r="N42" s="15">
        <f t="shared" si="0"/>
        <v>2.1677500229184727</v>
      </c>
      <c r="O42" s="31"/>
    </row>
    <row r="43" spans="1:15" ht="12.75">
      <c r="A43" s="4">
        <v>2006</v>
      </c>
      <c r="B43" s="2">
        <v>3.370786516853941</v>
      </c>
      <c r="C43" s="2">
        <v>3.817929393097974</v>
      </c>
      <c r="D43" s="2">
        <v>4.233432245301683</v>
      </c>
      <c r="E43" s="2">
        <v>3.4330554193231944</v>
      </c>
      <c r="F43" s="2">
        <v>3.11</v>
      </c>
      <c r="G43" s="2">
        <v>2.798434442270059</v>
      </c>
      <c r="H43" s="2">
        <v>2.989023912191291</v>
      </c>
      <c r="I43" s="2">
        <v>3.36</v>
      </c>
      <c r="J43" s="2">
        <v>3.21</v>
      </c>
      <c r="K43" s="2">
        <v>3.21</v>
      </c>
      <c r="L43" s="2">
        <v>3.2086079875920825</v>
      </c>
      <c r="M43" s="2">
        <v>2.8706746568722297</v>
      </c>
      <c r="N43" s="15">
        <f t="shared" si="0"/>
        <v>3.300995381125205</v>
      </c>
      <c r="O43" s="31"/>
    </row>
    <row r="44" spans="1:15" ht="12.75">
      <c r="A44" s="4">
        <v>2007</v>
      </c>
      <c r="B44" s="2">
        <v>2.68</v>
      </c>
      <c r="C44" s="2">
        <v>2.034578278727661</v>
      </c>
      <c r="D44" s="2">
        <v>1.47</v>
      </c>
      <c r="E44" s="2">
        <v>1.39</v>
      </c>
      <c r="F44" s="2">
        <v>1.56</v>
      </c>
      <c r="G44" s="2">
        <v>2.19</v>
      </c>
      <c r="H44" s="2">
        <v>2.58</v>
      </c>
      <c r="I44" s="2">
        <v>2.44</v>
      </c>
      <c r="J44" s="2">
        <v>2.58</v>
      </c>
      <c r="K44" s="2">
        <v>2.36</v>
      </c>
      <c r="L44" s="2">
        <v>2.69559500328731</v>
      </c>
      <c r="M44" s="2">
        <v>3.32</v>
      </c>
      <c r="N44" s="15">
        <f t="shared" si="0"/>
        <v>2.2750144401679138</v>
      </c>
      <c r="O44" s="37"/>
    </row>
    <row r="45" spans="1:14" ht="13.5" thickBo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"/>
    </row>
    <row r="46" spans="1:14" ht="18" customHeight="1" thickBot="1" thickTop="1">
      <c r="A46" s="22" t="s">
        <v>13</v>
      </c>
      <c r="B46" s="26">
        <f>SUM(B7:B44)/38</f>
        <v>26.72551059678297</v>
      </c>
      <c r="C46" s="26">
        <f>SUM(C7:C44)/38</f>
        <v>26.697093096233065</v>
      </c>
      <c r="D46" s="26">
        <f>SUM(D7:D44)/38</f>
        <v>26.615253379997156</v>
      </c>
      <c r="E46" s="26">
        <f>SUM(E7:E44)/38</f>
        <v>26.507065502160497</v>
      </c>
      <c r="F46" s="26">
        <f>SUM(F7:F44)/38</f>
        <v>26.622479061082505</v>
      </c>
      <c r="G46" s="26">
        <f>SUM(G7:G44)/38</f>
        <v>26.679924142349183</v>
      </c>
      <c r="H46" s="26">
        <f>SUM(H7:H44)/38</f>
        <v>26.706340059844297</v>
      </c>
      <c r="I46" s="26">
        <f>SUM(I7:I44)/38</f>
        <v>26.697095748912258</v>
      </c>
      <c r="J46" s="26">
        <f>SUM(J7:J44)/38</f>
        <v>26.797309675232256</v>
      </c>
      <c r="K46" s="26">
        <f>SUM(K7:K44)/38</f>
        <v>26.789869981181585</v>
      </c>
      <c r="L46" s="26">
        <f>SUM(L7:L44)/38</f>
        <v>26.72794698011467</v>
      </c>
      <c r="M46" s="26">
        <f>SUM(M7:M44)/38</f>
        <v>26.640562966628313</v>
      </c>
      <c r="N46" s="23"/>
    </row>
    <row r="47" spans="1:14" ht="13.5" thickTop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1" ht="12.75">
      <c r="B48" s="31"/>
      <c r="C48" s="31"/>
      <c r="D48" s="31"/>
      <c r="E48" s="31"/>
      <c r="F48" s="31"/>
      <c r="H48" s="31"/>
      <c r="I48" s="31"/>
      <c r="J48" s="31"/>
      <c r="K48" s="31"/>
    </row>
    <row r="49" spans="2:13" ht="12.75">
      <c r="B49" s="31"/>
      <c r="C49" s="31"/>
      <c r="D49" s="31"/>
      <c r="H49" s="31"/>
      <c r="K49" s="31"/>
      <c r="L49" s="31"/>
      <c r="M49" s="31"/>
    </row>
    <row r="50" ht="12.75">
      <c r="K50" s="31"/>
    </row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M5"/>
    <mergeCell ref="A1:M1"/>
    <mergeCell ref="A2:M2"/>
    <mergeCell ref="B4:B5"/>
    <mergeCell ref="C4:C5"/>
    <mergeCell ref="D4:D5"/>
    <mergeCell ref="E4:E5"/>
  </mergeCells>
  <printOptions horizontalCentered="1"/>
  <pageMargins left="0.7874015748031497" right="0.7874015748031497" top="0.984251968503937" bottom="0.1968503937007874" header="0.3937007874015748" footer="0"/>
  <pageSetup horizontalDpi="600" verticalDpi="600" orientation="landscape" paperSize="9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9">
      <selection activeCell="M47" sqref="M47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spans="1:12" ht="12.7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4" ht="12.75">
      <c r="A4" s="17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19</v>
      </c>
      <c r="K4" s="38" t="s">
        <v>10</v>
      </c>
      <c r="L4" s="38" t="s">
        <v>17</v>
      </c>
      <c r="M4" s="41" t="s">
        <v>18</v>
      </c>
      <c r="N4" s="11" t="s">
        <v>13</v>
      </c>
    </row>
    <row r="5" spans="1:14" ht="13.5" thickBot="1">
      <c r="A5" s="18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2"/>
      <c r="N5" s="12" t="s">
        <v>23</v>
      </c>
    </row>
    <row r="6" spans="1:14" ht="12" customHeight="1" thickTop="1">
      <c r="A6" s="3">
        <v>1969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</row>
    <row r="7" spans="1:14" ht="9.75" customHeight="1">
      <c r="A7" s="4">
        <v>1970</v>
      </c>
      <c r="B7" s="2">
        <v>-1.6948956385764102</v>
      </c>
      <c r="C7" s="2">
        <v>-1.9733803534812688</v>
      </c>
      <c r="D7" s="2">
        <v>-0.3024720640519951</v>
      </c>
      <c r="E7" s="2">
        <v>-0.5809567789568648</v>
      </c>
      <c r="F7" s="2">
        <v>-0.023987349147114312</v>
      </c>
      <c r="G7" s="2">
        <v>0.8114667955675392</v>
      </c>
      <c r="H7" s="2">
        <v>0.8114667955675392</v>
      </c>
      <c r="I7" s="2">
        <v>4.988737519140796</v>
      </c>
      <c r="J7" s="2">
        <v>8.88752352780915</v>
      </c>
      <c r="K7" s="2">
        <v>8.609038812904268</v>
      </c>
      <c r="L7" s="2">
        <v>10.001462387428672</v>
      </c>
      <c r="M7" s="2">
        <v>10.558431817238434</v>
      </c>
      <c r="N7" s="15">
        <f>SUM(B7:M7)/12</f>
        <v>3.3410362892868957</v>
      </c>
    </row>
    <row r="8" spans="1:14" ht="9.75" customHeight="1">
      <c r="A8" s="4">
        <v>1971</v>
      </c>
      <c r="B8" s="2">
        <v>-0.25188916876573986</v>
      </c>
      <c r="C8" s="2">
        <v>-0.7556675062972307</v>
      </c>
      <c r="D8" s="2">
        <v>1.2594458438287326</v>
      </c>
      <c r="E8" s="2">
        <v>2.518891687657443</v>
      </c>
      <c r="F8" s="2">
        <v>1.76322418136019</v>
      </c>
      <c r="G8" s="2">
        <v>1.2594458438287326</v>
      </c>
      <c r="H8" s="2">
        <v>2.518891687657443</v>
      </c>
      <c r="I8" s="2">
        <v>3.0226700251889227</v>
      </c>
      <c r="J8" s="2">
        <v>3.0226700251889227</v>
      </c>
      <c r="K8" s="2">
        <v>3.5264483627204024</v>
      </c>
      <c r="L8" s="2">
        <v>4.282115869017633</v>
      </c>
      <c r="M8" s="2">
        <v>6.297229219143574</v>
      </c>
      <c r="N8" s="15">
        <f aca="true" t="shared" si="0" ref="N8:N44">SUM(B8:M8)/12</f>
        <v>2.3719563392107523</v>
      </c>
    </row>
    <row r="9" spans="1:14" ht="9.75" customHeight="1">
      <c r="A9" s="4">
        <v>1972</v>
      </c>
      <c r="B9" s="2">
        <v>0.23696682464453556</v>
      </c>
      <c r="C9" s="2">
        <v>1.6587677725118377</v>
      </c>
      <c r="D9" s="2">
        <v>3.08056872037914</v>
      </c>
      <c r="E9" s="2">
        <v>1.8957345971563955</v>
      </c>
      <c r="F9" s="2">
        <v>1.42180094786728</v>
      </c>
      <c r="G9" s="2">
        <v>4.0284360189573265</v>
      </c>
      <c r="H9" s="2">
        <v>4.976303317535535</v>
      </c>
      <c r="I9" s="2">
        <v>4.502369668246442</v>
      </c>
      <c r="J9" s="2">
        <v>5.213270142180093</v>
      </c>
      <c r="K9" s="2">
        <v>4.502369668246442</v>
      </c>
      <c r="L9" s="2">
        <v>5.450236966824651</v>
      </c>
      <c r="M9" s="2">
        <v>5.687203791469186</v>
      </c>
      <c r="N9" s="15">
        <f t="shared" si="0"/>
        <v>3.5545023696682385</v>
      </c>
    </row>
    <row r="10" spans="1:14" ht="9.75" customHeight="1">
      <c r="A10" s="4">
        <v>1973</v>
      </c>
      <c r="B10" s="2">
        <v>2.0179372197309364</v>
      </c>
      <c r="C10" s="2">
        <v>2.914798206278002</v>
      </c>
      <c r="D10" s="2">
        <v>5.829596412556048</v>
      </c>
      <c r="E10" s="2">
        <v>8.071748878923767</v>
      </c>
      <c r="F10" s="2">
        <v>8.744394618834095</v>
      </c>
      <c r="G10" s="2">
        <v>9.417040358744377</v>
      </c>
      <c r="H10" s="2">
        <v>9.641255605381161</v>
      </c>
      <c r="I10" s="2">
        <v>10.538116591928226</v>
      </c>
      <c r="J10" s="2">
        <v>12.331838565022423</v>
      </c>
      <c r="K10" s="2">
        <v>15.022421524663665</v>
      </c>
      <c r="L10" s="2">
        <v>16.143497757847534</v>
      </c>
      <c r="M10" s="2">
        <v>17.71300448430493</v>
      </c>
      <c r="N10" s="15">
        <f t="shared" si="0"/>
        <v>9.865470852017932</v>
      </c>
    </row>
    <row r="11" spans="1:14" ht="9.75" customHeight="1">
      <c r="A11" s="4">
        <v>1974</v>
      </c>
      <c r="B11" s="2">
        <v>1.7142857142856904</v>
      </c>
      <c r="C11" s="2">
        <v>5.333333333333323</v>
      </c>
      <c r="D11" s="2">
        <v>11.428571428571432</v>
      </c>
      <c r="E11" s="2">
        <v>16.952380952380942</v>
      </c>
      <c r="F11" s="2">
        <v>15.04761904761902</v>
      </c>
      <c r="G11" s="2">
        <v>13.714285714285701</v>
      </c>
      <c r="H11" s="2">
        <v>13.714285714285701</v>
      </c>
      <c r="I11" s="2">
        <v>15.61904761904762</v>
      </c>
      <c r="J11" s="2">
        <v>18.285714285714285</v>
      </c>
      <c r="K11" s="2">
        <v>18.285714285714285</v>
      </c>
      <c r="L11" s="2">
        <v>21.904761904761894</v>
      </c>
      <c r="M11" s="2">
        <v>22.285714285714285</v>
      </c>
      <c r="N11" s="15">
        <f t="shared" si="0"/>
        <v>14.523809523809513</v>
      </c>
    </row>
    <row r="12" spans="1:14" ht="9.75" customHeight="1">
      <c r="A12" s="4">
        <v>1975</v>
      </c>
      <c r="B12" s="2">
        <v>2.8037383177569986</v>
      </c>
      <c r="C12" s="2">
        <v>4.672897196261694</v>
      </c>
      <c r="D12" s="2">
        <v>6.697819314641729</v>
      </c>
      <c r="E12" s="2">
        <v>7.1651090342679025</v>
      </c>
      <c r="F12" s="2">
        <v>5.919003115264787</v>
      </c>
      <c r="G12" s="2">
        <v>6.542056074766345</v>
      </c>
      <c r="H12" s="2">
        <v>6.542056074766345</v>
      </c>
      <c r="I12" s="2">
        <v>7.009345794392496</v>
      </c>
      <c r="J12" s="2">
        <v>8.5669781931464</v>
      </c>
      <c r="K12" s="2">
        <v>8.255451713395633</v>
      </c>
      <c r="L12" s="2">
        <v>9.345794392523343</v>
      </c>
      <c r="M12" s="2">
        <v>10.903426791277248</v>
      </c>
      <c r="N12" s="15">
        <f t="shared" si="0"/>
        <v>7.035306334371742</v>
      </c>
    </row>
    <row r="13" spans="1:14" ht="9.75" customHeight="1">
      <c r="A13" s="4">
        <v>1976</v>
      </c>
      <c r="B13" s="2">
        <v>1.6853932584269593</v>
      </c>
      <c r="C13" s="2">
        <v>2.106741573033677</v>
      </c>
      <c r="D13" s="2">
        <v>2.3876404494381998</v>
      </c>
      <c r="E13" s="2">
        <v>2.8089887640449396</v>
      </c>
      <c r="F13" s="2">
        <v>2.949438202247179</v>
      </c>
      <c r="G13" s="2">
        <v>5.3370786516853785</v>
      </c>
      <c r="H13" s="2">
        <v>7.02247191011236</v>
      </c>
      <c r="I13" s="2">
        <v>6.741573033707859</v>
      </c>
      <c r="J13" s="2">
        <v>8.567415730337057</v>
      </c>
      <c r="K13" s="2">
        <v>11.376404494382019</v>
      </c>
      <c r="L13" s="2">
        <v>11.938202247191022</v>
      </c>
      <c r="M13" s="2">
        <v>13.061797752808978</v>
      </c>
      <c r="N13" s="15">
        <f t="shared" si="0"/>
        <v>6.331928838951302</v>
      </c>
    </row>
    <row r="14" spans="1:14" ht="9.75" customHeight="1">
      <c r="A14" s="4">
        <v>1977</v>
      </c>
      <c r="B14" s="2">
        <v>1.2422360248447228</v>
      </c>
      <c r="C14" s="2">
        <v>1.3664596273291751</v>
      </c>
      <c r="D14" s="2">
        <v>2.111801242236022</v>
      </c>
      <c r="E14" s="2">
        <v>3.4782608695652195</v>
      </c>
      <c r="F14" s="2">
        <v>4.2236024844720665</v>
      </c>
      <c r="G14" s="2">
        <v>4.968944099378869</v>
      </c>
      <c r="H14" s="2">
        <v>5.465838509316767</v>
      </c>
      <c r="I14" s="2">
        <v>7.0807453416149135</v>
      </c>
      <c r="J14" s="2">
        <v>9.316770186335411</v>
      </c>
      <c r="K14" s="2">
        <v>11.801242236024855</v>
      </c>
      <c r="L14" s="2">
        <v>11.180124223602483</v>
      </c>
      <c r="M14" s="2">
        <v>12.422360248447184</v>
      </c>
      <c r="N14" s="15">
        <f t="shared" si="0"/>
        <v>6.221532091097306</v>
      </c>
    </row>
    <row r="15" spans="1:14" ht="9.75" customHeight="1">
      <c r="A15" s="4">
        <v>1978</v>
      </c>
      <c r="B15" s="2">
        <v>1.9889502762431066</v>
      </c>
      <c r="C15" s="2">
        <v>2.983425414364649</v>
      </c>
      <c r="D15" s="2">
        <v>4.419889502762442</v>
      </c>
      <c r="E15" s="2">
        <v>5.6353591160221095</v>
      </c>
      <c r="F15" s="2">
        <v>6.187845303867423</v>
      </c>
      <c r="G15" s="2">
        <v>7.182320441988965</v>
      </c>
      <c r="H15" s="2">
        <v>7.734806629834279</v>
      </c>
      <c r="I15" s="2">
        <v>7.403314917127091</v>
      </c>
      <c r="J15" s="2">
        <v>8.729281767955822</v>
      </c>
      <c r="K15" s="2">
        <v>8.950276243093924</v>
      </c>
      <c r="L15" s="2">
        <v>10.386740331491717</v>
      </c>
      <c r="M15" s="2">
        <v>10.718232044198928</v>
      </c>
      <c r="N15" s="15">
        <f t="shared" si="0"/>
        <v>6.860036832412539</v>
      </c>
    </row>
    <row r="16" spans="1:14" ht="9.75" customHeight="1">
      <c r="A16" s="4">
        <v>1979</v>
      </c>
      <c r="B16" s="2">
        <v>1.6966067864271572</v>
      </c>
      <c r="C16" s="2">
        <v>2.894211576846284</v>
      </c>
      <c r="D16" s="2">
        <v>4.890219560878228</v>
      </c>
      <c r="E16" s="2">
        <v>4.890219560878228</v>
      </c>
      <c r="F16" s="2">
        <v>6.586826347305363</v>
      </c>
      <c r="G16" s="2">
        <v>7.095808383233537</v>
      </c>
      <c r="H16" s="2">
        <v>7.385229540918159</v>
      </c>
      <c r="I16" s="2">
        <v>6.986027944111783</v>
      </c>
      <c r="J16" s="2">
        <v>6.886227544910151</v>
      </c>
      <c r="K16" s="2">
        <v>7.385229540918159</v>
      </c>
      <c r="L16" s="2">
        <v>8.582834331337308</v>
      </c>
      <c r="M16" s="2">
        <v>10.079840319361267</v>
      </c>
      <c r="N16" s="15">
        <f t="shared" si="0"/>
        <v>6.279940119760469</v>
      </c>
    </row>
    <row r="17" spans="1:14" ht="9.75" customHeight="1">
      <c r="A17" s="4">
        <v>1980</v>
      </c>
      <c r="B17" s="2">
        <v>2.0852221214868294</v>
      </c>
      <c r="C17" s="2">
        <v>3.0825022665457613</v>
      </c>
      <c r="D17" s="2">
        <v>5.349048050770633</v>
      </c>
      <c r="E17" s="2">
        <v>7.162284678150499</v>
      </c>
      <c r="F17" s="2">
        <v>8.884859474161377</v>
      </c>
      <c r="G17" s="2">
        <v>9.156844968268363</v>
      </c>
      <c r="H17" s="2">
        <v>10.698096101541221</v>
      </c>
      <c r="I17" s="2">
        <v>9.79147778785132</v>
      </c>
      <c r="J17" s="2">
        <v>10.426110607434257</v>
      </c>
      <c r="K17" s="2">
        <v>9.066183136899353</v>
      </c>
      <c r="L17" s="2">
        <v>9.972801450589298</v>
      </c>
      <c r="M17" s="2">
        <v>10.879419764279241</v>
      </c>
      <c r="N17" s="15">
        <f t="shared" si="0"/>
        <v>8.04623753399818</v>
      </c>
    </row>
    <row r="18" spans="1:14" ht="9.75" customHeight="1">
      <c r="A18" s="4">
        <v>1981</v>
      </c>
      <c r="B18" s="2">
        <v>1.6353229762878119</v>
      </c>
      <c r="C18" s="2">
        <v>4.6606704824202705</v>
      </c>
      <c r="D18" s="2">
        <v>7.686017988552707</v>
      </c>
      <c r="E18" s="2">
        <v>9.157808667211743</v>
      </c>
      <c r="F18" s="2">
        <v>11.365494685200318</v>
      </c>
      <c r="G18" s="2">
        <v>11.85609157808667</v>
      </c>
      <c r="H18" s="2">
        <v>12.101390024529834</v>
      </c>
      <c r="I18" s="2">
        <v>12.673753066230574</v>
      </c>
      <c r="J18" s="2">
        <v>13.57318070318887</v>
      </c>
      <c r="K18" s="2">
        <v>14.79967293540474</v>
      </c>
      <c r="L18" s="2">
        <v>16.843826655764516</v>
      </c>
      <c r="M18" s="2">
        <v>17.25265739983646</v>
      </c>
      <c r="N18" s="15">
        <f t="shared" si="0"/>
        <v>11.133823930226209</v>
      </c>
    </row>
    <row r="19" spans="1:14" ht="9.75" customHeight="1">
      <c r="A19" s="4">
        <v>1982</v>
      </c>
      <c r="B19" s="2">
        <v>1.1854951185495066</v>
      </c>
      <c r="C19" s="2">
        <v>2.0223152022315283</v>
      </c>
      <c r="D19" s="2">
        <v>3.2775453277545274</v>
      </c>
      <c r="E19" s="2">
        <v>4.7419804741980265</v>
      </c>
      <c r="F19" s="2">
        <v>5.788005578800548</v>
      </c>
      <c r="G19" s="2">
        <v>7.322175732217562</v>
      </c>
      <c r="H19" s="2">
        <v>9.414225941422583</v>
      </c>
      <c r="I19" s="2">
        <v>11.436541143654111</v>
      </c>
      <c r="J19" s="2">
        <v>13.110181311018131</v>
      </c>
      <c r="K19" s="2">
        <v>18.061366806136682</v>
      </c>
      <c r="L19" s="2">
        <v>21.8270571827057</v>
      </c>
      <c r="M19" s="2">
        <v>24.407252440725237</v>
      </c>
      <c r="N19" s="15">
        <f t="shared" si="0"/>
        <v>10.216178521617847</v>
      </c>
    </row>
    <row r="20" spans="1:14" ht="9.75" customHeight="1">
      <c r="A20" s="4">
        <v>1983</v>
      </c>
      <c r="B20" s="2">
        <v>4.316143497757841</v>
      </c>
      <c r="C20" s="2">
        <v>6.838565022421528</v>
      </c>
      <c r="D20" s="2">
        <v>10.089686098654704</v>
      </c>
      <c r="E20" s="2">
        <v>15.414798206278046</v>
      </c>
      <c r="F20" s="2">
        <v>23.486547085201813</v>
      </c>
      <c r="G20" s="2">
        <v>30.605381165919265</v>
      </c>
      <c r="H20" s="2">
        <v>37.612107623318394</v>
      </c>
      <c r="I20" s="2">
        <v>43.04932735426006</v>
      </c>
      <c r="J20" s="2">
        <v>48.59865470852021</v>
      </c>
      <c r="K20" s="2">
        <v>52.85874439461882</v>
      </c>
      <c r="L20" s="2">
        <v>52.52242152466366</v>
      </c>
      <c r="M20" s="2">
        <v>52.46636771300448</v>
      </c>
      <c r="N20" s="15">
        <f t="shared" si="0"/>
        <v>31.488228699551573</v>
      </c>
    </row>
    <row r="21" spans="1:14" ht="9.75" customHeight="1">
      <c r="A21" s="4">
        <v>1984</v>
      </c>
      <c r="B21" s="2">
        <v>2.4264705882353077</v>
      </c>
      <c r="C21" s="2">
        <v>4.264705882352948</v>
      </c>
      <c r="D21" s="2">
        <v>6.838235294117645</v>
      </c>
      <c r="E21" s="2">
        <v>9.558823529411775</v>
      </c>
      <c r="F21" s="2">
        <v>10.91911764705884</v>
      </c>
      <c r="G21" s="2">
        <v>11.544117647058826</v>
      </c>
      <c r="H21" s="2">
        <v>12.977941176470576</v>
      </c>
      <c r="I21" s="2">
        <v>15.073529411764696</v>
      </c>
      <c r="J21" s="2">
        <v>16.874999999999996</v>
      </c>
      <c r="K21" s="2">
        <v>19.448529411764692</v>
      </c>
      <c r="L21" s="2">
        <v>22.977941176470583</v>
      </c>
      <c r="M21" s="2">
        <v>25.073529411764707</v>
      </c>
      <c r="N21" s="15">
        <f t="shared" si="0"/>
        <v>13.16482843137255</v>
      </c>
    </row>
    <row r="22" spans="1:14" ht="9.75" customHeight="1">
      <c r="A22" s="4">
        <v>1985</v>
      </c>
      <c r="B22" s="2">
        <v>6.407995296884184</v>
      </c>
      <c r="C22" s="2">
        <v>7.642563198118757</v>
      </c>
      <c r="D22" s="2">
        <v>9.611992945326264</v>
      </c>
      <c r="E22" s="2">
        <v>12.845385067607307</v>
      </c>
      <c r="F22" s="2">
        <v>14.19753086419755</v>
      </c>
      <c r="G22" s="2">
        <v>16.43151087595531</v>
      </c>
      <c r="H22" s="2">
        <v>18.253968253968257</v>
      </c>
      <c r="I22" s="2">
        <v>18.489124044679595</v>
      </c>
      <c r="J22" s="2">
        <v>19.517930629041746</v>
      </c>
      <c r="K22" s="2">
        <v>20.194003527336847</v>
      </c>
      <c r="L22" s="2">
        <v>21.722516166960617</v>
      </c>
      <c r="M22" s="2">
        <v>24.368018812463266</v>
      </c>
      <c r="N22" s="15">
        <f t="shared" si="0"/>
        <v>15.806878306878309</v>
      </c>
    </row>
    <row r="23" spans="1:14" ht="9.75" customHeight="1">
      <c r="A23" s="4">
        <v>1986</v>
      </c>
      <c r="B23" s="2">
        <v>3.285275348617356</v>
      </c>
      <c r="C23" s="2">
        <v>5.908768612621129</v>
      </c>
      <c r="D23" s="2">
        <v>7.9650200898132795</v>
      </c>
      <c r="E23" s="2">
        <v>10.02127156700543</v>
      </c>
      <c r="F23" s="2">
        <v>10.919404396123845</v>
      </c>
      <c r="G23" s="2">
        <v>12.195698416450007</v>
      </c>
      <c r="H23" s="2">
        <v>13.046561096667443</v>
      </c>
      <c r="I23" s="2">
        <v>16.166390924131413</v>
      </c>
      <c r="J23" s="2">
        <v>19.09714015599149</v>
      </c>
      <c r="K23" s="2">
        <v>23.233278184826254</v>
      </c>
      <c r="L23" s="2">
        <v>25.549515480973774</v>
      </c>
      <c r="M23" s="2">
        <v>27.34578113921056</v>
      </c>
      <c r="N23" s="15">
        <f t="shared" si="0"/>
        <v>14.561175451035998</v>
      </c>
    </row>
    <row r="24" spans="1:14" ht="9.75" customHeight="1">
      <c r="A24" s="4">
        <v>1987</v>
      </c>
      <c r="B24" s="2">
        <v>1.8002969561989657</v>
      </c>
      <c r="C24" s="2">
        <v>4.380103934669655</v>
      </c>
      <c r="D24" s="2">
        <v>9.762435040831473</v>
      </c>
      <c r="E24" s="2">
        <v>11.915367483296224</v>
      </c>
      <c r="F24" s="2">
        <v>13.455827765404615</v>
      </c>
      <c r="G24" s="2">
        <v>16.035634743875306</v>
      </c>
      <c r="H24" s="2">
        <v>17.1306607275427</v>
      </c>
      <c r="I24" s="2">
        <v>18.37416481069043</v>
      </c>
      <c r="J24" s="2">
        <v>20.805493689680787</v>
      </c>
      <c r="K24" s="2">
        <v>23.144023756495912</v>
      </c>
      <c r="L24" s="2">
        <v>28.749072011878283</v>
      </c>
      <c r="M24" s="2">
        <v>32.47958426132145</v>
      </c>
      <c r="N24" s="15">
        <f t="shared" si="0"/>
        <v>16.502722098490484</v>
      </c>
    </row>
    <row r="25" spans="1:14" ht="9.75" customHeight="1">
      <c r="A25" s="4">
        <v>1988</v>
      </c>
      <c r="B25" s="2">
        <v>3.2362006164191826</v>
      </c>
      <c r="C25" s="2">
        <v>8.391706360325045</v>
      </c>
      <c r="D25" s="2">
        <v>13.253012048192803</v>
      </c>
      <c r="E25" s="2">
        <v>21.070327822919623</v>
      </c>
      <c r="F25" s="2">
        <v>26.758195572989663</v>
      </c>
      <c r="G25" s="2">
        <v>31.283272625385283</v>
      </c>
      <c r="H25" s="2">
        <v>37.68562622583358</v>
      </c>
      <c r="I25" s="2">
        <v>45.60100868590642</v>
      </c>
      <c r="J25" s="2">
        <v>56.374334547492325</v>
      </c>
      <c r="K25" s="2">
        <v>64.89212664611941</v>
      </c>
      <c r="L25" s="2">
        <v>75.37125245166717</v>
      </c>
      <c r="M25" s="2">
        <v>85.71028299243488</v>
      </c>
      <c r="N25" s="15">
        <f t="shared" si="0"/>
        <v>39.13561221630711</v>
      </c>
    </row>
    <row r="26" spans="1:14" ht="9.75" customHeight="1">
      <c r="A26" s="4">
        <v>1989</v>
      </c>
      <c r="B26" s="2">
        <v>5.295715147857583</v>
      </c>
      <c r="C26" s="2">
        <v>11.436330718165365</v>
      </c>
      <c r="D26" s="2">
        <v>21.431804465902225</v>
      </c>
      <c r="E26" s="2">
        <v>24.690706095353043</v>
      </c>
      <c r="F26" s="2">
        <v>26.02595051297527</v>
      </c>
      <c r="G26" s="2">
        <v>30.318346409173213</v>
      </c>
      <c r="H26" s="2">
        <v>32.083584791792404</v>
      </c>
      <c r="I26" s="2">
        <v>35.51599275799639</v>
      </c>
      <c r="J26" s="2">
        <v>42.04133977066991</v>
      </c>
      <c r="K26" s="2">
        <v>45.77549788774895</v>
      </c>
      <c r="L26" s="2">
        <v>50.30175015087508</v>
      </c>
      <c r="M26" s="2">
        <v>54.24713337356668</v>
      </c>
      <c r="N26" s="15">
        <f t="shared" si="0"/>
        <v>31.597012673506345</v>
      </c>
    </row>
    <row r="27" spans="1:14" ht="9.75" customHeight="1">
      <c r="A27" s="4">
        <v>1990</v>
      </c>
      <c r="B27" s="2">
        <v>3.7413801535677527</v>
      </c>
      <c r="C27" s="2">
        <v>8.544040690565868</v>
      </c>
      <c r="D27" s="2">
        <v>13.087494497970397</v>
      </c>
      <c r="E27" s="2">
        <v>18.212940773707654</v>
      </c>
      <c r="F27" s="2">
        <v>21.660879346603412</v>
      </c>
      <c r="G27" s="2">
        <v>24.756688022692842</v>
      </c>
      <c r="H27" s="2">
        <v>28.732821440798162</v>
      </c>
      <c r="I27" s="2">
        <v>30.791803198513247</v>
      </c>
      <c r="J27" s="2">
        <v>35.32547561989534</v>
      </c>
      <c r="K27" s="2">
        <v>40.12324546388224</v>
      </c>
      <c r="L27" s="2">
        <v>46.021421235389056</v>
      </c>
      <c r="M27" s="2">
        <v>49.52315743140805</v>
      </c>
      <c r="N27" s="15">
        <f t="shared" si="0"/>
        <v>26.710112322916164</v>
      </c>
    </row>
    <row r="28" spans="1:14" ht="9.75" customHeight="1">
      <c r="A28" s="4">
        <v>1991</v>
      </c>
      <c r="B28" s="2">
        <v>4.386223138063006</v>
      </c>
      <c r="C28" s="2">
        <v>8.429005985673621</v>
      </c>
      <c r="D28" s="2">
        <v>12.68112386746476</v>
      </c>
      <c r="E28" s="2">
        <v>16.334674385896065</v>
      </c>
      <c r="F28" s="2">
        <v>21.276943708500973</v>
      </c>
      <c r="G28" s="2">
        <v>24.31557256402708</v>
      </c>
      <c r="H28" s="2">
        <v>26.526673862558468</v>
      </c>
      <c r="I28" s="2">
        <v>29.961076767082083</v>
      </c>
      <c r="J28" s="2">
        <v>35.858437183135464</v>
      </c>
      <c r="K28" s="2">
        <v>40.21522258201684</v>
      </c>
      <c r="L28" s="2">
        <v>43.365060674451364</v>
      </c>
      <c r="M28" s="2">
        <v>48.98439799823371</v>
      </c>
      <c r="N28" s="15">
        <f t="shared" si="0"/>
        <v>26.027867726425285</v>
      </c>
    </row>
    <row r="29" spans="1:14" ht="9.75" customHeight="1">
      <c r="A29" s="4">
        <v>1992</v>
      </c>
      <c r="B29" s="2">
        <v>4.335989813168251</v>
      </c>
      <c r="C29" s="2">
        <v>7.934312498627882</v>
      </c>
      <c r="D29" s="2">
        <v>10.974993962545865</v>
      </c>
      <c r="E29" s="2">
        <v>16.83242222661312</v>
      </c>
      <c r="F29" s="2">
        <v>21.15743485038095</v>
      </c>
      <c r="G29" s="2">
        <v>25.535137983270783</v>
      </c>
      <c r="H29" s="2">
        <v>28.905135129201543</v>
      </c>
      <c r="I29" s="2">
        <v>32.84594612395444</v>
      </c>
      <c r="J29" s="2">
        <v>46.86601242617843</v>
      </c>
      <c r="K29" s="2">
        <v>56.09563327405655</v>
      </c>
      <c r="L29" s="2">
        <v>57.711475553799254</v>
      </c>
      <c r="M29" s="2">
        <v>60.2230564886167</v>
      </c>
      <c r="N29" s="15">
        <f t="shared" si="0"/>
        <v>30.784795860867813</v>
      </c>
    </row>
    <row r="30" spans="1:14" ht="9.75" customHeight="1">
      <c r="A30" s="4">
        <v>1993</v>
      </c>
      <c r="B30" s="2">
        <v>3.1885448067963784</v>
      </c>
      <c r="C30" s="2">
        <v>4.9780761852562305</v>
      </c>
      <c r="D30" s="2">
        <v>8.091257878870927</v>
      </c>
      <c r="E30" s="2">
        <v>12.014250479583444</v>
      </c>
      <c r="F30" s="2">
        <v>17.071800493285828</v>
      </c>
      <c r="G30" s="2">
        <v>19.202521238695525</v>
      </c>
      <c r="H30" s="2">
        <v>20.633050150726227</v>
      </c>
      <c r="I30" s="2">
        <v>21.138668128254334</v>
      </c>
      <c r="J30" s="2">
        <v>24.24499862976157</v>
      </c>
      <c r="K30" s="2">
        <v>28.128254316251034</v>
      </c>
      <c r="L30" s="2">
        <v>30.21238695533024</v>
      </c>
      <c r="M30" s="2">
        <v>30.96053713346123</v>
      </c>
      <c r="N30" s="15">
        <f t="shared" si="0"/>
        <v>18.32202886635608</v>
      </c>
    </row>
    <row r="31" spans="1:14" ht="9.75" customHeight="1">
      <c r="A31" s="4">
        <v>1994</v>
      </c>
      <c r="B31" s="2">
        <v>1.7525503531258257</v>
      </c>
      <c r="C31" s="2">
        <v>5.836254250588535</v>
      </c>
      <c r="D31" s="2">
        <v>8.63510332199844</v>
      </c>
      <c r="E31" s="2">
        <v>11.890138634580172</v>
      </c>
      <c r="F31" s="2">
        <v>13.431336646612602</v>
      </c>
      <c r="G31" s="2">
        <v>15.15668323306305</v>
      </c>
      <c r="H31" s="2">
        <v>15.858749673031669</v>
      </c>
      <c r="I31" s="2">
        <v>17.642688987706002</v>
      </c>
      <c r="J31" s="2">
        <v>19.7635364896678</v>
      </c>
      <c r="K31" s="2">
        <v>21.154067486267316</v>
      </c>
      <c r="L31" s="2">
        <v>23.790740256343177</v>
      </c>
      <c r="M31" s="2">
        <v>25.38320690557154</v>
      </c>
      <c r="N31" s="15">
        <f t="shared" si="0"/>
        <v>15.02458801987968</v>
      </c>
    </row>
    <row r="32" spans="1:14" ht="9.75" customHeight="1">
      <c r="A32" s="4">
        <v>1995</v>
      </c>
      <c r="B32" s="2">
        <v>2.9815996995869343</v>
      </c>
      <c r="C32" s="2">
        <v>4.223307047189895</v>
      </c>
      <c r="D32" s="2">
        <v>6.283640005006874</v>
      </c>
      <c r="E32" s="2">
        <v>9.015729962031127</v>
      </c>
      <c r="F32" s="2">
        <v>11.144490340885383</v>
      </c>
      <c r="G32" s="2">
        <v>12.484666416322444</v>
      </c>
      <c r="H32" s="2">
        <v>13.23569908624358</v>
      </c>
      <c r="I32" s="2">
        <v>14.447365127049693</v>
      </c>
      <c r="J32" s="2">
        <v>17.318813368381527</v>
      </c>
      <c r="K32" s="2">
        <v>18.787499478449533</v>
      </c>
      <c r="L32" s="2">
        <v>20.637543288688633</v>
      </c>
      <c r="M32" s="2">
        <v>22.773813994242076</v>
      </c>
      <c r="N32" s="15">
        <f t="shared" si="0"/>
        <v>12.777847317839806</v>
      </c>
    </row>
    <row r="33" spans="1:14" ht="9.75" customHeight="1">
      <c r="A33" s="4">
        <v>1996</v>
      </c>
      <c r="B33" s="2">
        <v>2.3993039979337327</v>
      </c>
      <c r="C33" s="2">
        <v>5.005913298805109</v>
      </c>
      <c r="D33" s="2">
        <v>8.048203580604385</v>
      </c>
      <c r="E33" s="2">
        <v>11.117001753598954</v>
      </c>
      <c r="F33" s="2">
        <v>10.813860228647565</v>
      </c>
      <c r="G33" s="2">
        <v>12.468224515041527</v>
      </c>
      <c r="H33" s="2">
        <v>14.424193637042237</v>
      </c>
      <c r="I33" s="2">
        <v>16.683675209008598</v>
      </c>
      <c r="J33" s="2">
        <v>19.46587266702684</v>
      </c>
      <c r="K33" s="2">
        <v>21.32067097237238</v>
      </c>
      <c r="L33" s="2">
        <v>24.018559416511298</v>
      </c>
      <c r="M33" s="2">
        <v>25.620430680218796</v>
      </c>
      <c r="N33" s="15">
        <f t="shared" si="0"/>
        <v>14.282159163067618</v>
      </c>
    </row>
    <row r="34" spans="1:14" ht="9.75" customHeight="1">
      <c r="A34" s="4">
        <v>1997</v>
      </c>
      <c r="B34" s="2">
        <v>6.442953020134223</v>
      </c>
      <c r="C34" s="2">
        <v>10.134228187919469</v>
      </c>
      <c r="D34" s="2">
        <v>11.74496644295302</v>
      </c>
      <c r="E34" s="2">
        <v>14.026845637583897</v>
      </c>
      <c r="F34" s="2">
        <v>15.771812080536908</v>
      </c>
      <c r="G34" s="2">
        <v>17.38255033557048</v>
      </c>
      <c r="H34" s="2">
        <v>19.798657718120793</v>
      </c>
      <c r="I34" s="2">
        <v>21.409395973154368</v>
      </c>
      <c r="J34" s="2">
        <v>24.228187919463085</v>
      </c>
      <c r="K34" s="2">
        <v>26.51006711409396</v>
      </c>
      <c r="L34" s="2">
        <v>28.25503355704697</v>
      </c>
      <c r="M34" s="2">
        <v>30.671140939597308</v>
      </c>
      <c r="N34" s="15">
        <f t="shared" si="0"/>
        <v>18.864653243847872</v>
      </c>
    </row>
    <row r="35" spans="1:14" ht="9.75" customHeight="1">
      <c r="A35" s="4">
        <v>1998</v>
      </c>
      <c r="B35" s="2">
        <v>4.006163328197232</v>
      </c>
      <c r="C35" s="2">
        <v>8.731381612737543</v>
      </c>
      <c r="D35" s="2">
        <v>11.710323574730364</v>
      </c>
      <c r="E35" s="2">
        <v>16.589625064201343</v>
      </c>
      <c r="F35" s="2">
        <v>18.644067796610187</v>
      </c>
      <c r="G35" s="2">
        <v>22.085259373394962</v>
      </c>
      <c r="H35" s="2">
        <v>23.061119671289166</v>
      </c>
      <c r="I35" s="2">
        <v>24.653312788906014</v>
      </c>
      <c r="J35" s="2">
        <v>30.97072419106319</v>
      </c>
      <c r="K35" s="2">
        <v>39.44530046224961</v>
      </c>
      <c r="L35" s="2">
        <v>42.32152028762199</v>
      </c>
      <c r="M35" s="2">
        <v>43.40010272213664</v>
      </c>
      <c r="N35" s="15">
        <f t="shared" si="0"/>
        <v>23.80157507276152</v>
      </c>
    </row>
    <row r="36" spans="1:14" ht="9.75" customHeight="1">
      <c r="A36" s="4">
        <v>1999</v>
      </c>
      <c r="B36" s="2">
        <v>3.1876790830945634</v>
      </c>
      <c r="C36" s="2">
        <v>5.945558739255019</v>
      </c>
      <c r="D36" s="2">
        <v>20.236389684813737</v>
      </c>
      <c r="E36" s="2">
        <v>26.898280802292263</v>
      </c>
      <c r="F36" s="2">
        <v>28.008595988538666</v>
      </c>
      <c r="G36" s="2">
        <v>30.30085959885387</v>
      </c>
      <c r="H36" s="2">
        <v>34.27650429799427</v>
      </c>
      <c r="I36" s="2">
        <v>34.992836676217756</v>
      </c>
      <c r="J36" s="2">
        <v>37.35673352435531</v>
      </c>
      <c r="K36" s="2">
        <v>43.087392550143264</v>
      </c>
      <c r="L36" s="2">
        <v>52.22063037249283</v>
      </c>
      <c r="M36" s="2">
        <v>60.70916905444123</v>
      </c>
      <c r="N36" s="15">
        <f t="shared" si="0"/>
        <v>31.43505253104107</v>
      </c>
    </row>
    <row r="37" spans="1:14" ht="9.75" customHeight="1">
      <c r="A37" s="4">
        <v>2000</v>
      </c>
      <c r="B37" s="2">
        <v>14.334744818364186</v>
      </c>
      <c r="C37" s="2">
        <v>25.807889458435483</v>
      </c>
      <c r="D37" s="2">
        <v>35.324270113661726</v>
      </c>
      <c r="E37" s="2">
        <v>49.14196567862719</v>
      </c>
      <c r="F37" s="2">
        <v>56.80855805660801</v>
      </c>
      <c r="G37" s="2">
        <v>65.14374860708716</v>
      </c>
      <c r="H37" s="2">
        <v>69.06173389792735</v>
      </c>
      <c r="I37" s="2">
        <v>71.36171161132161</v>
      </c>
      <c r="J37" s="2">
        <v>77.66882103855586</v>
      </c>
      <c r="K37" s="2">
        <v>82.46044127479388</v>
      </c>
      <c r="L37" s="2">
        <v>86.405170492534</v>
      </c>
      <c r="M37" s="2">
        <v>90.99621127702252</v>
      </c>
      <c r="N37" s="15">
        <f t="shared" si="0"/>
        <v>60.37627219374491</v>
      </c>
    </row>
    <row r="38" spans="1:14" ht="9.75" customHeight="1">
      <c r="A38" s="4">
        <v>2001</v>
      </c>
      <c r="B38" s="2">
        <v>6.966161026837803</v>
      </c>
      <c r="C38" s="2">
        <v>10.08168028004668</v>
      </c>
      <c r="D38" s="2">
        <v>12.497082847141193</v>
      </c>
      <c r="E38" s="2">
        <v>14.434072345390913</v>
      </c>
      <c r="F38" s="2">
        <v>14.620770128354742</v>
      </c>
      <c r="G38" s="2">
        <v>15.169194865810987</v>
      </c>
      <c r="H38" s="2">
        <v>15.449241540256708</v>
      </c>
      <c r="I38" s="2">
        <v>15.950991831972017</v>
      </c>
      <c r="J38" s="2">
        <v>18.319719953325553</v>
      </c>
      <c r="K38" s="2">
        <v>19.708284714119028</v>
      </c>
      <c r="L38" s="2">
        <v>21.62193698949826</v>
      </c>
      <c r="M38" s="2">
        <v>22.438739789965002</v>
      </c>
      <c r="N38" s="15">
        <f t="shared" si="0"/>
        <v>15.60482302605991</v>
      </c>
    </row>
    <row r="39" spans="1:14" ht="9.75" customHeight="1">
      <c r="A39" s="4">
        <v>2002</v>
      </c>
      <c r="B39" s="2">
        <v>1.8050128657200126</v>
      </c>
      <c r="C39" s="2">
        <v>2.8914514438197036</v>
      </c>
      <c r="D39" s="2">
        <v>4.046507195273041</v>
      </c>
      <c r="E39" s="2">
        <v>5.602782807586015</v>
      </c>
      <c r="F39" s="2">
        <v>6.119317640331645</v>
      </c>
      <c r="G39" s="2">
        <v>6.524349566377596</v>
      </c>
      <c r="H39" s="2">
        <v>6.45382636043077</v>
      </c>
      <c r="I39" s="2">
        <v>6.91889831316117</v>
      </c>
      <c r="J39" s="2">
        <v>7.535499857047556</v>
      </c>
      <c r="K39" s="2">
        <v>8.22929572095683</v>
      </c>
      <c r="L39" s="2">
        <v>8.981225578957396</v>
      </c>
      <c r="M39" s="2">
        <v>9.355760983512829</v>
      </c>
      <c r="N39" s="15">
        <f t="shared" si="0"/>
        <v>6.205327361097879</v>
      </c>
    </row>
    <row r="40" spans="1:14" ht="9.75" customHeight="1">
      <c r="A40" s="4">
        <v>2003</v>
      </c>
      <c r="B40" s="2">
        <v>2.48633951214412</v>
      </c>
      <c r="C40" s="2">
        <v>3.269802260625543</v>
      </c>
      <c r="D40" s="2">
        <v>3.851952556493865</v>
      </c>
      <c r="E40" s="2">
        <v>4.862000749474937</v>
      </c>
      <c r="F40" s="2">
        <v>5.047626517468862</v>
      </c>
      <c r="G40" s="2">
        <v>4.828884415278822</v>
      </c>
      <c r="H40" s="2">
        <v>4.863743714432611</v>
      </c>
      <c r="I40" s="2">
        <v>4.928233417867123</v>
      </c>
      <c r="J40" s="2">
        <v>5.757884737727337</v>
      </c>
      <c r="K40" s="2">
        <v>5.760499185163881</v>
      </c>
      <c r="L40" s="2">
        <v>6.113449589095987</v>
      </c>
      <c r="M40" s="2">
        <v>6.069875465153762</v>
      </c>
      <c r="N40" s="15">
        <f t="shared" si="0"/>
        <v>4.82002434341057</v>
      </c>
    </row>
    <row r="41" spans="1:14" ht="9.75" customHeight="1">
      <c r="A41" s="4">
        <v>2004</v>
      </c>
      <c r="B41" s="2">
        <v>0.4099842250558705</v>
      </c>
      <c r="C41" s="2">
        <v>1.0984948074142409</v>
      </c>
      <c r="D41" s="2">
        <v>1.8050808465886803</v>
      </c>
      <c r="E41" s="2">
        <v>2.4697646904167314</v>
      </c>
      <c r="F41" s="2">
        <v>1.9825489680557418</v>
      </c>
      <c r="G41" s="2">
        <v>1.6686933087945555</v>
      </c>
      <c r="H41" s="2">
        <v>1.0426252136190417</v>
      </c>
      <c r="I41" s="2">
        <v>1.0697383988431897</v>
      </c>
      <c r="J41" s="2">
        <v>1.3014328907585249</v>
      </c>
      <c r="K41" s="2">
        <v>1.5857105297752305</v>
      </c>
      <c r="L41" s="2">
        <v>2.011305376626793</v>
      </c>
      <c r="M41" s="2">
        <v>1.9455764427501077</v>
      </c>
      <c r="N41" s="15">
        <f t="shared" si="0"/>
        <v>1.5325796415582253</v>
      </c>
    </row>
    <row r="42" spans="1:15" ht="9.75" customHeight="1">
      <c r="A42" s="4">
        <v>2005</v>
      </c>
      <c r="B42" s="2">
        <v>0.24920255183413786</v>
      </c>
      <c r="C42" s="2">
        <v>0.52</v>
      </c>
      <c r="D42" s="2">
        <v>0.79</v>
      </c>
      <c r="E42" s="2">
        <v>1.63</v>
      </c>
      <c r="F42" s="2">
        <v>1.81</v>
      </c>
      <c r="G42" s="2">
        <v>1.88</v>
      </c>
      <c r="H42" s="2">
        <v>1.72</v>
      </c>
      <c r="I42" s="2">
        <v>1.57</v>
      </c>
      <c r="J42" s="2">
        <v>2.3</v>
      </c>
      <c r="K42" s="2">
        <v>2.66</v>
      </c>
      <c r="L42" s="2">
        <v>2.83</v>
      </c>
      <c r="M42" s="2">
        <v>3.14</v>
      </c>
      <c r="N42" s="15">
        <f t="shared" si="0"/>
        <v>1.7582668793195115</v>
      </c>
      <c r="O42" s="31"/>
    </row>
    <row r="43" spans="1:15" ht="9.75" customHeight="1">
      <c r="A43" s="4">
        <v>2006</v>
      </c>
      <c r="B43" s="2">
        <v>0.4832785617630009</v>
      </c>
      <c r="C43" s="2">
        <v>1.1888652619369777</v>
      </c>
      <c r="D43" s="2">
        <v>1.85</v>
      </c>
      <c r="E43" s="2">
        <v>1.9234486758167524</v>
      </c>
      <c r="F43" s="2">
        <v>1.78</v>
      </c>
      <c r="G43" s="2">
        <v>1.54</v>
      </c>
      <c r="H43" s="2">
        <v>1.57</v>
      </c>
      <c r="I43" s="2">
        <v>1.79</v>
      </c>
      <c r="J43" s="2">
        <v>2.38</v>
      </c>
      <c r="K43" s="2">
        <v>2.73</v>
      </c>
      <c r="L43" s="2">
        <v>2.9</v>
      </c>
      <c r="M43" s="2">
        <v>2.87</v>
      </c>
      <c r="N43" s="15">
        <f t="shared" si="0"/>
        <v>1.917132708293061</v>
      </c>
      <c r="O43" s="31"/>
    </row>
    <row r="44" spans="1:15" ht="9.75" customHeight="1">
      <c r="A44" s="4">
        <v>2007</v>
      </c>
      <c r="B44" s="2">
        <v>0.3</v>
      </c>
      <c r="C44" s="2">
        <v>0.36</v>
      </c>
      <c r="D44" s="2">
        <v>0.4226542688081203</v>
      </c>
      <c r="E44" s="2">
        <v>0.45</v>
      </c>
      <c r="F44" s="2">
        <v>0.48</v>
      </c>
      <c r="G44" s="2">
        <v>0.87</v>
      </c>
      <c r="H44" s="2">
        <v>1.29</v>
      </c>
      <c r="I44" s="2">
        <v>1.37</v>
      </c>
      <c r="J44" s="2">
        <v>2.09</v>
      </c>
      <c r="K44" s="2">
        <v>2.22</v>
      </c>
      <c r="L44" s="2">
        <v>2.73</v>
      </c>
      <c r="M44" s="2">
        <v>3.32</v>
      </c>
      <c r="N44" s="15">
        <f t="shared" si="0"/>
        <v>1.3252211890673433</v>
      </c>
      <c r="O44" s="31"/>
    </row>
    <row r="45" spans="1:14" ht="12" customHeight="1" thickBo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</row>
    <row r="46" spans="1:14" ht="17.25" customHeight="1" thickBot="1" thickTop="1">
      <c r="A46" s="25" t="s">
        <v>13</v>
      </c>
      <c r="B46" s="27">
        <f>SUM(B7:B44)/38</f>
        <v>2.80448890101841</v>
      </c>
      <c r="C46" s="27">
        <f>SUM(C7:C44)/38</f>
        <v>5.126581066551314</v>
      </c>
      <c r="D46" s="27">
        <f>SUM(D7:D44)/38</f>
        <v>8.135497958054781</v>
      </c>
      <c r="E46" s="27">
        <f>SUM(E7:E44)/38</f>
        <v>10.864748287915065</v>
      </c>
      <c r="F46" s="27">
        <f>SUM(F7:F44)/38</f>
        <v>12.427651138769095</v>
      </c>
      <c r="G46" s="27">
        <f>SUM(G7:G44)/38</f>
        <v>14.168920804976533</v>
      </c>
      <c r="H46" s="27">
        <f>SUM(H7:H44)/38</f>
        <v>15.62422481952987</v>
      </c>
      <c r="I46" s="27">
        <f>SUM(I7:I44)/38</f>
        <v>17.0944631840706</v>
      </c>
      <c r="J46" s="27">
        <f>SUM(J7:J44)/38</f>
        <v>19.973137015473174</v>
      </c>
      <c r="K46" s="27">
        <f>SUM(K7:K44)/38</f>
        <v>22.352884439315975</v>
      </c>
      <c r="L46" s="27">
        <f>SUM(L7:L44)/38</f>
        <v>24.66319432339374</v>
      </c>
      <c r="M46" s="27">
        <f>SUM(M7:M44)/38</f>
        <v>26.6405906676027</v>
      </c>
      <c r="N46" s="24"/>
    </row>
    <row r="47" ht="13.5" thickTop="1"/>
    <row r="48" spans="2:13" ht="12.75">
      <c r="B48" s="31"/>
      <c r="C48" s="31"/>
      <c r="D48" s="31"/>
      <c r="E48" s="31"/>
      <c r="F48" s="31"/>
      <c r="H48" s="31"/>
      <c r="I48" s="31"/>
      <c r="J48" s="31"/>
      <c r="K48" s="31"/>
      <c r="L48" s="31"/>
      <c r="M48" s="31"/>
    </row>
    <row r="49" spans="2:12" ht="12.75">
      <c r="B49" s="31"/>
      <c r="C49" s="31"/>
      <c r="D49" s="31"/>
      <c r="L49" s="31"/>
    </row>
    <row r="50" ht="12.75">
      <c r="E50" s="31"/>
    </row>
  </sheetData>
  <sheetProtection/>
  <mergeCells count="14">
    <mergeCell ref="F4:F5"/>
    <mergeCell ref="G4:G5"/>
    <mergeCell ref="H4:H5"/>
    <mergeCell ref="I4:I5"/>
    <mergeCell ref="J4:J5"/>
    <mergeCell ref="K4:K5"/>
    <mergeCell ref="L4:L5"/>
    <mergeCell ref="M4:M5"/>
    <mergeCell ref="A1:L1"/>
    <mergeCell ref="A2:L2"/>
    <mergeCell ref="B4:B5"/>
    <mergeCell ref="C4:C5"/>
    <mergeCell ref="D4:D5"/>
    <mergeCell ref="E4:E5"/>
  </mergeCells>
  <printOptions horizontalCentered="1"/>
  <pageMargins left="1.3474015748031496" right="0.7874015748031497" top="0.984251968503937" bottom="0.3937007874015748" header="0.3937007874015748" footer="0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INEC Corazón Vera</cp:lastModifiedBy>
  <cp:lastPrinted>2008-07-31T15:22:49Z</cp:lastPrinted>
  <dcterms:created xsi:type="dcterms:W3CDTF">2005-01-05T15:37:05Z</dcterms:created>
  <dcterms:modified xsi:type="dcterms:W3CDTF">2014-03-06T16:59:52Z</dcterms:modified>
  <cp:category/>
  <cp:version/>
  <cp:contentType/>
  <cp:contentStatus/>
</cp:coreProperties>
</file>