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2023\04 ABRIL\01 QUIN\03 ARCHIVO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N28" i="2"/>
  <c r="OM29" i="2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N7" i="2"/>
  <c r="ON8" i="2"/>
  <c r="ON9" i="2"/>
  <c r="ON10" i="2"/>
  <c r="ON11" i="2"/>
  <c r="ON12" i="2"/>
  <c r="ON13" i="2"/>
  <c r="ON14" i="2"/>
  <c r="ON15" i="2"/>
  <c r="ON16" i="2"/>
  <c r="ON17" i="2"/>
  <c r="ON18" i="2"/>
  <c r="ON19" i="2"/>
  <c r="ON20" i="2"/>
  <c r="ON21" i="2"/>
  <c r="ON22" i="2"/>
  <c r="ON6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<sst xmlns="http://schemas.openxmlformats.org/spreadsheetml/2006/main" count="1065" uniqueCount="74">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</sst>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403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O44"/>
  <sheetViews>
    <sheetView showGridLines="0" tabSelected="1" zoomScaleNormal="100" workbookViewId="0">
      <pane xSplit="12" ySplit="5" topLeftCell="OK6" activePane="bottomRight" state="frozen"/>
      <selection activeCell="I1" sqref="I1"/>
      <selection pane="topRight" activeCell="M1" sqref="M1"/>
      <selection pane="bottomLeft" activeCell="I6" sqref="I6"/>
      <selection pane="bottomRight" activeCell="OO7" sqref="OO7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03" width="11.5703125" style="15" customWidth="1"/>
    <col min="404" max="16384" width="11.5703125" style="15"/>
  </cols>
  <sheetData>
    <row r="1" spans="1:404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04" ht="14.25" customHeight="1" x14ac:dyDescent="0.2"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40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4" ht="23.25" customHeight="1" x14ac:dyDescent="0.2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0"/>
      <c r="HI4" s="25">
        <v>42186</v>
      </c>
      <c r="HJ4" s="26"/>
      <c r="HK4" s="25">
        <v>42217</v>
      </c>
      <c r="HL4" s="30"/>
      <c r="HM4" s="25">
        <v>42248</v>
      </c>
      <c r="HN4" s="26"/>
      <c r="HO4" s="28">
        <v>42278</v>
      </c>
      <c r="HP4" s="29"/>
      <c r="HQ4" s="28">
        <v>42309</v>
      </c>
      <c r="HR4" s="29"/>
      <c r="HS4" s="28">
        <v>42339</v>
      </c>
      <c r="HT4" s="29"/>
      <c r="HU4" s="25">
        <v>42370</v>
      </c>
      <c r="HV4" s="26"/>
      <c r="HW4" s="25">
        <v>42401</v>
      </c>
      <c r="HX4" s="26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5">
        <v>43435</v>
      </c>
      <c r="KN4" s="26"/>
      <c r="KO4" s="28">
        <v>43466</v>
      </c>
      <c r="KP4" s="29"/>
      <c r="KQ4" s="25">
        <v>43497</v>
      </c>
      <c r="KR4" s="26"/>
      <c r="KS4" s="24">
        <v>43525</v>
      </c>
      <c r="KT4" s="24"/>
      <c r="KU4" s="25">
        <v>43556</v>
      </c>
      <c r="KV4" s="26"/>
      <c r="KW4" s="28">
        <v>43586</v>
      </c>
      <c r="KX4" s="29"/>
      <c r="KY4" s="28">
        <v>43617</v>
      </c>
      <c r="KZ4" s="29"/>
      <c r="LA4" s="25">
        <v>43647</v>
      </c>
      <c r="LB4" s="26"/>
      <c r="LC4" s="25">
        <v>43678</v>
      </c>
      <c r="LD4" s="26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5">
        <v>44105</v>
      </c>
      <c r="MF4" s="26"/>
      <c r="MG4" s="25">
        <v>44136</v>
      </c>
      <c r="MH4" s="26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5">
        <v>44348</v>
      </c>
      <c r="MV4" s="26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24">
        <v>44531</v>
      </c>
      <c r="NH4" s="24"/>
      <c r="NI4" s="28">
        <v>44562</v>
      </c>
      <c r="NJ4" s="29"/>
      <c r="NK4" s="24">
        <v>44593</v>
      </c>
      <c r="NL4" s="24"/>
      <c r="NM4" s="24">
        <v>44621</v>
      </c>
      <c r="NN4" s="24"/>
      <c r="NO4" s="24">
        <v>44652</v>
      </c>
      <c r="NP4" s="24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5">
        <v>44805</v>
      </c>
      <c r="NZ4" s="26"/>
      <c r="OA4" s="25">
        <v>44835</v>
      </c>
      <c r="OB4" s="26"/>
      <c r="OC4" s="25">
        <v>44866</v>
      </c>
      <c r="OD4" s="26"/>
      <c r="OE4" s="25">
        <v>44896</v>
      </c>
      <c r="OF4" s="26"/>
      <c r="OG4" s="25">
        <v>44927</v>
      </c>
      <c r="OH4" s="26"/>
      <c r="OI4" s="28">
        <v>44958</v>
      </c>
      <c r="OJ4" s="29"/>
      <c r="OK4" s="28">
        <v>44986</v>
      </c>
      <c r="OL4" s="29"/>
      <c r="OM4" s="23">
        <v>45017</v>
      </c>
      <c r="ON4" s="31" t="s">
        <v>12</v>
      </c>
    </row>
    <row r="5" spans="1:404" ht="23.1" customHeight="1" x14ac:dyDescent="0.2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32"/>
    </row>
    <row r="6" spans="1:404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f>SUM(OB6:OM6)/12</f>
        <v>92.951170881959072</v>
      </c>
    </row>
    <row r="7" spans="1:404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f t="shared" ref="ON7:ON22" si="0">SUM(OB7:OM7)/12</f>
        <v>116.74629420182828</v>
      </c>
    </row>
    <row r="8" spans="1:404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f t="shared" si="0"/>
        <v>142.21297013294262</v>
      </c>
    </row>
    <row r="9" spans="1:404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f t="shared" si="0"/>
        <v>127.53669979819676</v>
      </c>
    </row>
    <row r="10" spans="1:404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f t="shared" si="0"/>
        <v>127.13657278378821</v>
      </c>
    </row>
    <row r="11" spans="1:404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f t="shared" si="0"/>
        <v>96.777491621766004</v>
      </c>
    </row>
    <row r="12" spans="1:404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f t="shared" si="0"/>
        <v>86.223728221188665</v>
      </c>
    </row>
    <row r="13" spans="1:404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f t="shared" si="0"/>
        <v>119.64573752108038</v>
      </c>
    </row>
    <row r="14" spans="1:404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f t="shared" si="0"/>
        <v>114.64742000518446</v>
      </c>
    </row>
    <row r="15" spans="1:404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f t="shared" si="0"/>
        <v>118.4860349645496</v>
      </c>
    </row>
    <row r="16" spans="1:404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f t="shared" si="0"/>
        <v>112.03192374910738</v>
      </c>
    </row>
    <row r="17" spans="1:405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f t="shared" si="0"/>
        <v>103.18747876335085</v>
      </c>
    </row>
    <row r="18" spans="1:405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f t="shared" si="0"/>
        <v>131.45698565764164</v>
      </c>
    </row>
    <row r="19" spans="1:405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f t="shared" si="0"/>
        <v>195.63063271153359</v>
      </c>
    </row>
    <row r="20" spans="1:405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f t="shared" si="0"/>
        <v>100.9712233047009</v>
      </c>
    </row>
    <row r="21" spans="1:405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f t="shared" si="0"/>
        <v>94.882066497048626</v>
      </c>
    </row>
    <row r="22" spans="1:405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f t="shared" si="0"/>
        <v>102.96292817995555</v>
      </c>
    </row>
    <row r="23" spans="1:405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05" ht="13.35" customHeight="1" x14ac:dyDescent="0.25">
      <c r="A24" s="20"/>
      <c r="B24" s="34" t="s">
        <v>13</v>
      </c>
      <c r="C24" s="34"/>
      <c r="D24" s="34"/>
      <c r="E24" s="34"/>
      <c r="F24" s="21"/>
      <c r="G24" s="21"/>
      <c r="H24" s="21"/>
      <c r="I24" s="33" t="s">
        <v>72</v>
      </c>
      <c r="J24" s="33"/>
      <c r="K24" s="33"/>
      <c r="L24" s="33"/>
    </row>
    <row r="26" spans="1:405" ht="23.25" customHeight="1" x14ac:dyDescent="0.2">
      <c r="A26" s="27" t="s">
        <v>14</v>
      </c>
      <c r="B26" s="27" t="s">
        <v>15</v>
      </c>
      <c r="C26" s="27" t="s">
        <v>16</v>
      </c>
      <c r="D26" s="27" t="s">
        <v>17</v>
      </c>
      <c r="E26" s="27" t="s">
        <v>18</v>
      </c>
      <c r="F26" s="27" t="s">
        <v>19</v>
      </c>
      <c r="G26" s="27" t="s">
        <v>20</v>
      </c>
      <c r="H26" s="27" t="s">
        <v>21</v>
      </c>
      <c r="I26" s="27" t="s">
        <v>5</v>
      </c>
      <c r="J26" s="27" t="s">
        <v>6</v>
      </c>
      <c r="K26" s="27" t="s">
        <v>7</v>
      </c>
      <c r="L26" s="27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0"/>
      <c r="HI26" s="25">
        <v>42186</v>
      </c>
      <c r="HJ26" s="26"/>
      <c r="HK26" s="25">
        <v>42217</v>
      </c>
      <c r="HL26" s="30"/>
      <c r="HM26" s="25">
        <v>42248</v>
      </c>
      <c r="HN26" s="26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5">
        <v>42370</v>
      </c>
      <c r="HV26" s="26"/>
      <c r="HW26" s="25">
        <v>42401</v>
      </c>
      <c r="HX26" s="26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8">
        <v>43586</v>
      </c>
      <c r="KX26" s="29"/>
      <c r="KY26" s="28">
        <v>43617</v>
      </c>
      <c r="KZ26" s="29"/>
      <c r="LA26" s="25">
        <v>43647</v>
      </c>
      <c r="LB26" s="26"/>
      <c r="LC26" s="28">
        <v>43678</v>
      </c>
      <c r="LD26" s="29"/>
      <c r="LE26" s="25">
        <v>43709</v>
      </c>
      <c r="LF26" s="26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5">
        <v>44105</v>
      </c>
      <c r="MF26" s="26"/>
      <c r="MG26" s="25">
        <v>44136</v>
      </c>
      <c r="MH26" s="26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5">
        <v>44348</v>
      </c>
      <c r="MV26" s="26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24">
        <v>44531</v>
      </c>
      <c r="NH26" s="24"/>
      <c r="NI26" s="24">
        <v>44562</v>
      </c>
      <c r="NJ26" s="24"/>
      <c r="NK26" s="24">
        <v>44593</v>
      </c>
      <c r="NL26" s="24"/>
      <c r="NM26" s="24">
        <v>44621</v>
      </c>
      <c r="NN26" s="24"/>
      <c r="NO26" s="24">
        <v>44652</v>
      </c>
      <c r="NP26" s="24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5">
        <v>44805</v>
      </c>
      <c r="NZ26" s="26"/>
      <c r="OA26" s="28">
        <v>44835</v>
      </c>
      <c r="OB26" s="29"/>
      <c r="OC26" s="28">
        <v>44866</v>
      </c>
      <c r="OD26" s="29"/>
      <c r="OE26" s="25">
        <v>44896</v>
      </c>
      <c r="OF26" s="26"/>
      <c r="OG26" s="28">
        <v>44927</v>
      </c>
      <c r="OH26" s="29"/>
      <c r="OI26" s="25">
        <v>44958</v>
      </c>
      <c r="OJ26" s="26"/>
      <c r="OK26" s="25">
        <v>44986</v>
      </c>
      <c r="OL26" s="26"/>
      <c r="OM26" s="23">
        <v>45017</v>
      </c>
      <c r="ON26" s="31" t="s">
        <v>12</v>
      </c>
    </row>
    <row r="27" spans="1:405" ht="26.25" customHeight="1" x14ac:dyDescent="0.2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32"/>
    </row>
    <row r="28" spans="1:405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IF(OM28&gt;0.02,"Si","No")</f>
        <v>No</v>
      </c>
      <c r="F28" s="7" t="str">
        <f>IF(ON28&gt;0.02,"Si","No")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M28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>AVERAGE(OB28:OM28)</f>
        <v>4.3798548081119939E-3</v>
      </c>
      <c r="OO28" s="22"/>
    </row>
    <row r="29" spans="1:405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IF(OM29&gt;0.02,"Si","No")</f>
        <v>No</v>
      </c>
      <c r="F29" s="7" t="str">
        <f t="shared" ref="F29:F44" si="24">IF(ON29&gt;0.02,"Si","No")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M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ref="ON29:ON44" si="116">AVERAGE(OB29:OM29)</f>
        <v>-2.0927973370907303E-4</v>
      </c>
      <c r="OO29" s="22"/>
    </row>
    <row r="30" spans="1:405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No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6"/>
        <v>1.5273694701362348E-2</v>
      </c>
      <c r="OO30" s="22"/>
    </row>
    <row r="31" spans="1:405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6"/>
        <v>1.0867653133393425E-3</v>
      </c>
      <c r="OO31" s="22"/>
    </row>
    <row r="32" spans="1:405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6"/>
        <v>1.5159014703300694E-3</v>
      </c>
      <c r="OO32" s="22"/>
    </row>
    <row r="33" spans="1:405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6"/>
        <v>2.6378836593985524E-3</v>
      </c>
      <c r="OO33" s="22"/>
    </row>
    <row r="34" spans="1:405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6"/>
        <v>1.7776370045090856E-4</v>
      </c>
      <c r="OO34" s="22"/>
    </row>
    <row r="35" spans="1:405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Si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6"/>
        <v>1.2588145416208655E-2</v>
      </c>
      <c r="OO35" s="22"/>
    </row>
    <row r="36" spans="1:405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6"/>
        <v>-1.7931503662673173E-3</v>
      </c>
      <c r="OO36" s="22"/>
    </row>
    <row r="37" spans="1:405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6"/>
        <v>9.6844906581208421E-4</v>
      </c>
      <c r="OO37" s="22"/>
    </row>
    <row r="38" spans="1:405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6"/>
        <v>-2.4923158841460837E-4</v>
      </c>
      <c r="OO38" s="22"/>
    </row>
    <row r="39" spans="1:405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No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6"/>
        <v>1.4034815057190493E-2</v>
      </c>
      <c r="OO39" s="22"/>
    </row>
    <row r="40" spans="1:405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6"/>
        <v>-6.6252871907941614E-3</v>
      </c>
      <c r="OO40" s="22"/>
    </row>
    <row r="41" spans="1:405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Si</v>
      </c>
      <c r="F41" s="7" t="str">
        <f t="shared" si="24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6"/>
        <v>8.8292443682450178E-3</v>
      </c>
      <c r="OO41" s="22"/>
    </row>
    <row r="42" spans="1:405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No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6"/>
        <v>4.604199551026698E-3</v>
      </c>
      <c r="OO42" s="22"/>
    </row>
    <row r="43" spans="1:405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6"/>
        <v>-4.9811952126920418E-3</v>
      </c>
      <c r="OO43" s="22"/>
    </row>
    <row r="44" spans="1:405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No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6"/>
        <v>4.5336525249541835E-4</v>
      </c>
      <c r="OO44" s="22"/>
    </row>
  </sheetData>
  <autoFilter ref="I1:I44"/>
  <mergeCells count="419">
    <mergeCell ref="OK4:OL4"/>
    <mergeCell ref="OK26:OL26"/>
    <mergeCell ref="OI4:OJ4"/>
    <mergeCell ref="OI26:OJ26"/>
    <mergeCell ref="OG4:OH4"/>
    <mergeCell ref="OG26:OH26"/>
    <mergeCell ref="OE4:OF4"/>
    <mergeCell ref="OE26:OF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NY26:NZ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NA4:NB4"/>
    <mergeCell ref="NA26:N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MS4:MT4"/>
    <mergeCell ref="MS26:MT26"/>
    <mergeCell ref="MM4:MN4"/>
    <mergeCell ref="MM26:MN26"/>
    <mergeCell ref="KS4:KT4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IM26:IN26"/>
    <mergeCell ref="GC26:GD26"/>
    <mergeCell ref="JU26:JV26"/>
    <mergeCell ref="JW26:JX26"/>
    <mergeCell ref="AC26:AD26"/>
    <mergeCell ref="AE26:AF26"/>
    <mergeCell ref="AG26:AH26"/>
    <mergeCell ref="AI26:AJ26"/>
    <mergeCell ref="AK26:AL26"/>
    <mergeCell ref="LK26:LL26"/>
    <mergeCell ref="LC26:LD26"/>
    <mergeCell ref="LU26:LV26"/>
    <mergeCell ref="LS26:LT26"/>
    <mergeCell ref="HU26:HV26"/>
    <mergeCell ref="HW26:HX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ON26:ON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LE26:LF26"/>
    <mergeCell ref="LY26:LZ26"/>
    <mergeCell ref="LA26:LB26"/>
    <mergeCell ref="FA26:FB26"/>
    <mergeCell ref="HY26:HZ26"/>
    <mergeCell ref="IA26:IB26"/>
    <mergeCell ref="IC26:ID26"/>
    <mergeCell ref="HK26:HL26"/>
    <mergeCell ref="GA26:GB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EE26:EF26"/>
    <mergeCell ref="EM26:EN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N4:ON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2023-04-17T14:55:35Z</dcterms:modified>
</cp:coreProperties>
</file>