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serodriguez\Documents\GIE\05 MONITOREO QUINCENAL\2023\09 SEPTIEMBRE\01 QUIN\03 ARCHIVOS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X29" i="2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X7" i="2"/>
  <c r="OX8" i="2"/>
  <c r="OX9" i="2"/>
  <c r="OX10" i="2"/>
  <c r="OX11" i="2"/>
  <c r="OX12" i="2"/>
  <c r="OX13" i="2"/>
  <c r="OX14" i="2"/>
  <c r="OX15" i="2"/>
  <c r="OX16" i="2"/>
  <c r="OX17" i="2"/>
  <c r="OX18" i="2"/>
  <c r="OX19" i="2"/>
  <c r="OX20" i="2"/>
  <c r="OX21" i="2"/>
  <c r="OX22" i="2"/>
  <c r="OX6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<sst xmlns="http://schemas.openxmlformats.org/spreadsheetml/2006/main" count="1085" uniqueCount="74">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</sst>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413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Y44"/>
  <sheetViews>
    <sheetView showGridLines="0" tabSelected="1" zoomScaleNormal="100" workbookViewId="0">
      <pane xSplit="12" ySplit="5" topLeftCell="OS6" activePane="bottomRight" state="frozen"/>
      <selection activeCell="I1" sqref="I1"/>
      <selection pane="topRight" activeCell="M1" sqref="M1"/>
      <selection pane="bottomLeft" activeCell="I6" sqref="I6"/>
      <selection pane="bottomRight" activeCell="OS2" sqref="OS2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3" width="11.5703125" style="15" customWidth="1"/>
    <col min="414" max="414" width="11.5703125" style="15"/>
    <col min="415" max="415" width="13" style="15" bestFit="1" customWidth="1"/>
    <col min="416" max="16384" width="11.5703125" style="15"/>
  </cols>
  <sheetData>
    <row r="1" spans="1:414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14" ht="14.25" customHeight="1" x14ac:dyDescent="0.2">
      <c r="I2" s="31" t="s">
        <v>73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4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14" ht="23.25" customHeight="1" x14ac:dyDescent="0.2">
      <c r="A4" s="32" t="s">
        <v>0</v>
      </c>
      <c r="B4" s="32" t="s">
        <v>1</v>
      </c>
      <c r="C4" s="32" t="s">
        <v>2</v>
      </c>
      <c r="D4" s="32" t="s">
        <v>3</v>
      </c>
      <c r="E4" s="32"/>
      <c r="F4" s="32"/>
      <c r="G4" s="32"/>
      <c r="H4" s="32" t="s">
        <v>4</v>
      </c>
      <c r="I4" s="32" t="s">
        <v>5</v>
      </c>
      <c r="J4" s="32" t="s">
        <v>6</v>
      </c>
      <c r="K4" s="32" t="s">
        <v>7</v>
      </c>
      <c r="L4" s="32" t="s">
        <v>8</v>
      </c>
      <c r="M4" s="28">
        <v>39083</v>
      </c>
      <c r="N4" s="28"/>
      <c r="O4" s="24">
        <v>39114</v>
      </c>
      <c r="P4" s="25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4">
        <v>39264</v>
      </c>
      <c r="Z4" s="25"/>
      <c r="AA4" s="24">
        <v>39295</v>
      </c>
      <c r="AB4" s="25"/>
      <c r="AC4" s="24">
        <v>39326</v>
      </c>
      <c r="AD4" s="25"/>
      <c r="AE4" s="24">
        <v>39356</v>
      </c>
      <c r="AF4" s="25"/>
      <c r="AG4" s="28">
        <v>39387</v>
      </c>
      <c r="AH4" s="28"/>
      <c r="AI4" s="24">
        <v>39417</v>
      </c>
      <c r="AJ4" s="25"/>
      <c r="AK4" s="24">
        <v>39448</v>
      </c>
      <c r="AL4" s="25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4">
        <v>39661</v>
      </c>
      <c r="AZ4" s="25"/>
      <c r="BA4" s="24">
        <v>39692</v>
      </c>
      <c r="BB4" s="25"/>
      <c r="BC4" s="28">
        <v>39722</v>
      </c>
      <c r="BD4" s="28"/>
      <c r="BE4" s="28">
        <v>39753</v>
      </c>
      <c r="BF4" s="28"/>
      <c r="BG4" s="24">
        <v>39783</v>
      </c>
      <c r="BH4" s="25"/>
      <c r="BI4" s="28">
        <v>39814</v>
      </c>
      <c r="BJ4" s="28"/>
      <c r="BK4" s="28">
        <v>39845</v>
      </c>
      <c r="BL4" s="28"/>
      <c r="BM4" s="28">
        <v>39873</v>
      </c>
      <c r="BN4" s="28"/>
      <c r="BO4" s="24">
        <v>39904</v>
      </c>
      <c r="BP4" s="25"/>
      <c r="BQ4" s="28">
        <v>39934</v>
      </c>
      <c r="BR4" s="28"/>
      <c r="BS4" s="24">
        <v>39965</v>
      </c>
      <c r="BT4" s="25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4">
        <v>40238</v>
      </c>
      <c r="CL4" s="25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4">
        <v>41030</v>
      </c>
      <c r="EL4" s="25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4">
        <v>41426</v>
      </c>
      <c r="FL4" s="25"/>
      <c r="FM4" s="28">
        <v>41456</v>
      </c>
      <c r="FN4" s="28"/>
      <c r="FO4" s="28">
        <v>41487</v>
      </c>
      <c r="FP4" s="28"/>
      <c r="FQ4" s="24">
        <v>41518</v>
      </c>
      <c r="FR4" s="25"/>
      <c r="FS4" s="24">
        <v>41548</v>
      </c>
      <c r="FT4" s="25"/>
      <c r="FU4" s="28">
        <v>41579</v>
      </c>
      <c r="FV4" s="28"/>
      <c r="FW4" s="24">
        <v>41609</v>
      </c>
      <c r="FX4" s="25"/>
      <c r="FY4" s="24">
        <v>41640</v>
      </c>
      <c r="FZ4" s="25"/>
      <c r="GA4" s="24">
        <v>41671</v>
      </c>
      <c r="GB4" s="25"/>
      <c r="GC4" s="24">
        <v>41699</v>
      </c>
      <c r="GD4" s="25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4">
        <v>41913</v>
      </c>
      <c r="GR4" s="25"/>
      <c r="GS4" s="28">
        <v>41944</v>
      </c>
      <c r="GT4" s="28"/>
      <c r="GU4" s="24">
        <v>41974</v>
      </c>
      <c r="GV4" s="25"/>
      <c r="GW4" s="24">
        <v>42005</v>
      </c>
      <c r="GX4" s="25"/>
      <c r="GY4" s="24">
        <v>42036</v>
      </c>
      <c r="GZ4" s="25"/>
      <c r="HA4" s="24">
        <v>42064</v>
      </c>
      <c r="HB4" s="25"/>
      <c r="HC4" s="28">
        <v>42095</v>
      </c>
      <c r="HD4" s="28"/>
      <c r="HE4" s="28">
        <v>42125</v>
      </c>
      <c r="HF4" s="28"/>
      <c r="HG4" s="24">
        <v>42156</v>
      </c>
      <c r="HH4" s="29"/>
      <c r="HI4" s="24">
        <v>42186</v>
      </c>
      <c r="HJ4" s="25"/>
      <c r="HK4" s="24">
        <v>42217</v>
      </c>
      <c r="HL4" s="29"/>
      <c r="HM4" s="24">
        <v>42248</v>
      </c>
      <c r="HN4" s="25"/>
      <c r="HO4" s="26">
        <v>42278</v>
      </c>
      <c r="HP4" s="27"/>
      <c r="HQ4" s="26">
        <v>42309</v>
      </c>
      <c r="HR4" s="27"/>
      <c r="HS4" s="26">
        <v>42339</v>
      </c>
      <c r="HT4" s="27"/>
      <c r="HU4" s="24">
        <v>42370</v>
      </c>
      <c r="HV4" s="25"/>
      <c r="HW4" s="24">
        <v>42401</v>
      </c>
      <c r="HX4" s="25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4">
        <v>43435</v>
      </c>
      <c r="KN4" s="25"/>
      <c r="KO4" s="26">
        <v>43466</v>
      </c>
      <c r="KP4" s="27"/>
      <c r="KQ4" s="24">
        <v>43497</v>
      </c>
      <c r="KR4" s="25"/>
      <c r="KS4" s="28">
        <v>43525</v>
      </c>
      <c r="KT4" s="28"/>
      <c r="KU4" s="24">
        <v>43556</v>
      </c>
      <c r="KV4" s="25"/>
      <c r="KW4" s="26">
        <v>43586</v>
      </c>
      <c r="KX4" s="27"/>
      <c r="KY4" s="26">
        <v>43617</v>
      </c>
      <c r="KZ4" s="27"/>
      <c r="LA4" s="24">
        <v>43647</v>
      </c>
      <c r="LB4" s="25"/>
      <c r="LC4" s="24">
        <v>43678</v>
      </c>
      <c r="LD4" s="25"/>
      <c r="LE4" s="26">
        <v>43709</v>
      </c>
      <c r="LF4" s="27"/>
      <c r="LG4" s="26">
        <v>43739</v>
      </c>
      <c r="LH4" s="27"/>
      <c r="LI4" s="26">
        <v>43770</v>
      </c>
      <c r="LJ4" s="27"/>
      <c r="LK4" s="28">
        <v>43800</v>
      </c>
      <c r="LL4" s="28"/>
      <c r="LM4" s="28">
        <v>43831</v>
      </c>
      <c r="LN4" s="28"/>
      <c r="LO4" s="26">
        <v>43862</v>
      </c>
      <c r="LP4" s="27"/>
      <c r="LQ4" s="28">
        <v>43891</v>
      </c>
      <c r="LR4" s="28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4">
        <v>44105</v>
      </c>
      <c r="MF4" s="25"/>
      <c r="MG4" s="24">
        <v>44136</v>
      </c>
      <c r="MH4" s="25"/>
      <c r="MI4" s="26">
        <v>44166</v>
      </c>
      <c r="MJ4" s="27"/>
      <c r="MK4" s="28">
        <v>44197</v>
      </c>
      <c r="ML4" s="28"/>
      <c r="MM4" s="26">
        <v>44228</v>
      </c>
      <c r="MN4" s="27"/>
      <c r="MO4" s="28">
        <v>44256</v>
      </c>
      <c r="MP4" s="28"/>
      <c r="MQ4" s="28">
        <v>44287</v>
      </c>
      <c r="MR4" s="28"/>
      <c r="MS4" s="28">
        <v>44317</v>
      </c>
      <c r="MT4" s="28"/>
      <c r="MU4" s="24">
        <v>44348</v>
      </c>
      <c r="MV4" s="25"/>
      <c r="MW4" s="28">
        <v>44378</v>
      </c>
      <c r="MX4" s="28"/>
      <c r="MY4" s="28">
        <v>44409</v>
      </c>
      <c r="MZ4" s="28"/>
      <c r="NA4" s="28">
        <v>44440</v>
      </c>
      <c r="NB4" s="28"/>
      <c r="NC4" s="28">
        <v>44470</v>
      </c>
      <c r="ND4" s="28"/>
      <c r="NE4" s="28">
        <v>44501</v>
      </c>
      <c r="NF4" s="28"/>
      <c r="NG4" s="28">
        <v>44531</v>
      </c>
      <c r="NH4" s="28"/>
      <c r="NI4" s="26">
        <v>44562</v>
      </c>
      <c r="NJ4" s="27"/>
      <c r="NK4" s="28">
        <v>44593</v>
      </c>
      <c r="NL4" s="28"/>
      <c r="NM4" s="28">
        <v>44621</v>
      </c>
      <c r="NN4" s="28"/>
      <c r="NO4" s="28">
        <v>44652</v>
      </c>
      <c r="NP4" s="28"/>
      <c r="NQ4" s="26">
        <v>44682</v>
      </c>
      <c r="NR4" s="27"/>
      <c r="NS4" s="26">
        <v>44713</v>
      </c>
      <c r="NT4" s="27"/>
      <c r="NU4" s="26">
        <v>44743</v>
      </c>
      <c r="NV4" s="27"/>
      <c r="NW4" s="26">
        <v>44774</v>
      </c>
      <c r="NX4" s="27"/>
      <c r="NY4" s="24">
        <v>44805</v>
      </c>
      <c r="NZ4" s="25"/>
      <c r="OA4" s="24">
        <v>44835</v>
      </c>
      <c r="OB4" s="25"/>
      <c r="OC4" s="24">
        <v>44866</v>
      </c>
      <c r="OD4" s="25"/>
      <c r="OE4" s="24">
        <v>44896</v>
      </c>
      <c r="OF4" s="25"/>
      <c r="OG4" s="24">
        <v>44927</v>
      </c>
      <c r="OH4" s="25"/>
      <c r="OI4" s="26">
        <v>44958</v>
      </c>
      <c r="OJ4" s="27"/>
      <c r="OK4" s="26">
        <v>44986</v>
      </c>
      <c r="OL4" s="27"/>
      <c r="OM4" s="24">
        <v>45017</v>
      </c>
      <c r="ON4" s="25"/>
      <c r="OO4" s="26">
        <v>45047</v>
      </c>
      <c r="OP4" s="27"/>
      <c r="OQ4" s="24">
        <v>45078</v>
      </c>
      <c r="OR4" s="25"/>
      <c r="OS4" s="24">
        <v>45108</v>
      </c>
      <c r="OT4" s="25"/>
      <c r="OU4" s="24">
        <v>45139</v>
      </c>
      <c r="OV4" s="25"/>
      <c r="OW4" s="23">
        <v>45170</v>
      </c>
      <c r="OX4" s="33" t="s">
        <v>12</v>
      </c>
    </row>
    <row r="5" spans="1:414" ht="23.1" customHeight="1" x14ac:dyDescent="0.2">
      <c r="A5" s="32"/>
      <c r="B5" s="32"/>
      <c r="C5" s="32"/>
      <c r="D5" s="32"/>
      <c r="E5" s="32"/>
      <c r="F5" s="32"/>
      <c r="G5" s="32"/>
      <c r="H5" s="32"/>
      <c r="I5" s="32" t="s">
        <v>9</v>
      </c>
      <c r="J5" s="32"/>
      <c r="K5" s="32"/>
      <c r="L5" s="32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17" t="s">
        <v>11</v>
      </c>
      <c r="OU5" s="17" t="s">
        <v>10</v>
      </c>
      <c r="OV5" s="17" t="s">
        <v>11</v>
      </c>
      <c r="OW5" s="17" t="s">
        <v>10</v>
      </c>
      <c r="OX5" s="34"/>
    </row>
    <row r="6" spans="1:414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f>SUM(OL6:OW6)/12</f>
        <v>109.08699826094379</v>
      </c>
    </row>
    <row r="7" spans="1:414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f t="shared" ref="OX7:OX22" si="0">SUM(OL7:OW7)/12</f>
        <v>116.05621011345033</v>
      </c>
    </row>
    <row r="8" spans="1:414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f t="shared" si="0"/>
        <v>149.10533490635052</v>
      </c>
    </row>
    <row r="9" spans="1:414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f t="shared" si="0"/>
        <v>128.64175854256476</v>
      </c>
    </row>
    <row r="10" spans="1:414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f t="shared" si="0"/>
        <v>128.54663803449748</v>
      </c>
    </row>
    <row r="11" spans="1:414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f t="shared" si="0"/>
        <v>99.094737241417207</v>
      </c>
    </row>
    <row r="12" spans="1:414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f t="shared" si="0"/>
        <v>88.847248244790038</v>
      </c>
    </row>
    <row r="13" spans="1:414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f t="shared" si="0"/>
        <v>124.09498594693849</v>
      </c>
    </row>
    <row r="14" spans="1:414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f t="shared" si="0"/>
        <v>116.05770128707111</v>
      </c>
    </row>
    <row r="15" spans="1:414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f t="shared" si="0"/>
        <v>118.57500871568642</v>
      </c>
    </row>
    <row r="16" spans="1:414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f t="shared" si="0"/>
        <v>110.50437002981555</v>
      </c>
    </row>
    <row r="17" spans="1:415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f t="shared" si="0"/>
        <v>111.8447983913935</v>
      </c>
    </row>
    <row r="18" spans="1:415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f t="shared" si="0"/>
        <v>126.40833897138477</v>
      </c>
    </row>
    <row r="19" spans="1:415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f t="shared" si="0"/>
        <v>324.08638585701266</v>
      </c>
    </row>
    <row r="20" spans="1:415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f t="shared" si="0"/>
        <v>106.76055564355541</v>
      </c>
    </row>
    <row r="21" spans="1:415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f t="shared" si="0"/>
        <v>83.989667399028065</v>
      </c>
    </row>
    <row r="22" spans="1:415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f t="shared" si="0"/>
        <v>112.19578880416255</v>
      </c>
    </row>
    <row r="23" spans="1:415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15" ht="13.35" customHeight="1" x14ac:dyDescent="0.25">
      <c r="A24" s="20"/>
      <c r="B24" s="30" t="s">
        <v>13</v>
      </c>
      <c r="C24" s="30"/>
      <c r="D24" s="30"/>
      <c r="E24" s="30"/>
      <c r="F24" s="21"/>
      <c r="G24" s="21"/>
      <c r="H24" s="21"/>
      <c r="I24" s="31" t="s">
        <v>72</v>
      </c>
      <c r="J24" s="31"/>
      <c r="K24" s="31"/>
      <c r="L24" s="31"/>
    </row>
    <row r="26" spans="1:415" ht="23.25" customHeight="1" x14ac:dyDescent="0.2">
      <c r="A26" s="32" t="s">
        <v>14</v>
      </c>
      <c r="B26" s="32" t="s">
        <v>15</v>
      </c>
      <c r="C26" s="32" t="s">
        <v>16</v>
      </c>
      <c r="D26" s="32" t="s">
        <v>17</v>
      </c>
      <c r="E26" s="32" t="s">
        <v>18</v>
      </c>
      <c r="F26" s="32" t="s">
        <v>19</v>
      </c>
      <c r="G26" s="32" t="s">
        <v>20</v>
      </c>
      <c r="H26" s="32" t="s">
        <v>21</v>
      </c>
      <c r="I26" s="32" t="s">
        <v>5</v>
      </c>
      <c r="J26" s="32" t="s">
        <v>6</v>
      </c>
      <c r="K26" s="32" t="s">
        <v>7</v>
      </c>
      <c r="L26" s="32" t="s">
        <v>8</v>
      </c>
      <c r="M26" s="28">
        <v>39083</v>
      </c>
      <c r="N26" s="28"/>
      <c r="O26" s="24">
        <v>39114</v>
      </c>
      <c r="P26" s="25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4">
        <v>39264</v>
      </c>
      <c r="Z26" s="25"/>
      <c r="AA26" s="24">
        <v>39295</v>
      </c>
      <c r="AB26" s="25"/>
      <c r="AC26" s="24">
        <v>39326</v>
      </c>
      <c r="AD26" s="25"/>
      <c r="AE26" s="24">
        <v>39356</v>
      </c>
      <c r="AF26" s="25"/>
      <c r="AG26" s="28">
        <v>39387</v>
      </c>
      <c r="AH26" s="28"/>
      <c r="AI26" s="24">
        <v>39417</v>
      </c>
      <c r="AJ26" s="25"/>
      <c r="AK26" s="24">
        <v>39448</v>
      </c>
      <c r="AL26" s="25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4">
        <v>39661</v>
      </c>
      <c r="AZ26" s="25"/>
      <c r="BA26" s="24">
        <v>39692</v>
      </c>
      <c r="BB26" s="25"/>
      <c r="BC26" s="28">
        <v>39722</v>
      </c>
      <c r="BD26" s="28"/>
      <c r="BE26" s="28">
        <v>39753</v>
      </c>
      <c r="BF26" s="28"/>
      <c r="BG26" s="24">
        <v>39783</v>
      </c>
      <c r="BH26" s="25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4">
        <v>39904</v>
      </c>
      <c r="BP26" s="25"/>
      <c r="BQ26" s="28">
        <v>39934</v>
      </c>
      <c r="BR26" s="28"/>
      <c r="BS26" s="24">
        <v>39965</v>
      </c>
      <c r="BT26" s="25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4">
        <v>40238</v>
      </c>
      <c r="CL26" s="25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4">
        <v>41030</v>
      </c>
      <c r="EL26" s="25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4">
        <v>41426</v>
      </c>
      <c r="FL26" s="25"/>
      <c r="FM26" s="28">
        <v>41456</v>
      </c>
      <c r="FN26" s="28"/>
      <c r="FO26" s="28">
        <v>41487</v>
      </c>
      <c r="FP26" s="28"/>
      <c r="FQ26" s="24">
        <v>41518</v>
      </c>
      <c r="FR26" s="25"/>
      <c r="FS26" s="24">
        <v>41548</v>
      </c>
      <c r="FT26" s="25"/>
      <c r="FU26" s="28">
        <v>41579</v>
      </c>
      <c r="FV26" s="28"/>
      <c r="FW26" s="24">
        <v>41609</v>
      </c>
      <c r="FX26" s="25"/>
      <c r="FY26" s="24">
        <v>41640</v>
      </c>
      <c r="FZ26" s="25"/>
      <c r="GA26" s="24">
        <v>41671</v>
      </c>
      <c r="GB26" s="25"/>
      <c r="GC26" s="24">
        <v>41699</v>
      </c>
      <c r="GD26" s="25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4">
        <v>41913</v>
      </c>
      <c r="GR26" s="25"/>
      <c r="GS26" s="28">
        <v>41944</v>
      </c>
      <c r="GT26" s="28"/>
      <c r="GU26" s="24">
        <v>41974</v>
      </c>
      <c r="GV26" s="25"/>
      <c r="GW26" s="24">
        <v>42005</v>
      </c>
      <c r="GX26" s="25"/>
      <c r="GY26" s="24">
        <v>42036</v>
      </c>
      <c r="GZ26" s="25"/>
      <c r="HA26" s="24">
        <v>42064</v>
      </c>
      <c r="HB26" s="25"/>
      <c r="HC26" s="28">
        <v>42095</v>
      </c>
      <c r="HD26" s="28"/>
      <c r="HE26" s="28">
        <v>42125</v>
      </c>
      <c r="HF26" s="28"/>
      <c r="HG26" s="24">
        <v>42156</v>
      </c>
      <c r="HH26" s="29"/>
      <c r="HI26" s="24">
        <v>42186</v>
      </c>
      <c r="HJ26" s="25"/>
      <c r="HK26" s="24">
        <v>42217</v>
      </c>
      <c r="HL26" s="29"/>
      <c r="HM26" s="24">
        <v>42248</v>
      </c>
      <c r="HN26" s="25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4">
        <v>42370</v>
      </c>
      <c r="HV26" s="25"/>
      <c r="HW26" s="24">
        <v>42401</v>
      </c>
      <c r="HX26" s="25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4">
        <v>43497</v>
      </c>
      <c r="KR26" s="25"/>
      <c r="KS26" s="28">
        <v>43525</v>
      </c>
      <c r="KT26" s="28"/>
      <c r="KU26" s="24">
        <v>43556</v>
      </c>
      <c r="KV26" s="25"/>
      <c r="KW26" s="26">
        <v>43586</v>
      </c>
      <c r="KX26" s="27"/>
      <c r="KY26" s="26">
        <v>43617</v>
      </c>
      <c r="KZ26" s="27"/>
      <c r="LA26" s="24">
        <v>43647</v>
      </c>
      <c r="LB26" s="25"/>
      <c r="LC26" s="26">
        <v>43678</v>
      </c>
      <c r="LD26" s="27"/>
      <c r="LE26" s="24">
        <v>43709</v>
      </c>
      <c r="LF26" s="25"/>
      <c r="LG26" s="26">
        <v>43739</v>
      </c>
      <c r="LH26" s="27"/>
      <c r="LI26" s="26">
        <v>43770</v>
      </c>
      <c r="LJ26" s="27"/>
      <c r="LK26" s="28">
        <v>43800</v>
      </c>
      <c r="LL26" s="28"/>
      <c r="LM26" s="28">
        <v>43831</v>
      </c>
      <c r="LN26" s="28"/>
      <c r="LO26" s="26">
        <v>43862</v>
      </c>
      <c r="LP26" s="27"/>
      <c r="LQ26" s="28">
        <v>43891</v>
      </c>
      <c r="LR26" s="28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4">
        <v>44105</v>
      </c>
      <c r="MF26" s="25"/>
      <c r="MG26" s="24">
        <v>44136</v>
      </c>
      <c r="MH26" s="25"/>
      <c r="MI26" s="26">
        <v>44166</v>
      </c>
      <c r="MJ26" s="27"/>
      <c r="MK26" s="28">
        <v>44197</v>
      </c>
      <c r="ML26" s="28"/>
      <c r="MM26" s="26">
        <v>44228</v>
      </c>
      <c r="MN26" s="27"/>
      <c r="MO26" s="28">
        <v>44256</v>
      </c>
      <c r="MP26" s="28"/>
      <c r="MQ26" s="28">
        <v>44287</v>
      </c>
      <c r="MR26" s="28"/>
      <c r="MS26" s="28">
        <v>44317</v>
      </c>
      <c r="MT26" s="28"/>
      <c r="MU26" s="24">
        <v>44348</v>
      </c>
      <c r="MV26" s="25"/>
      <c r="MW26" s="28">
        <v>44378</v>
      </c>
      <c r="MX26" s="28"/>
      <c r="MY26" s="28">
        <v>44409</v>
      </c>
      <c r="MZ26" s="28"/>
      <c r="NA26" s="28">
        <v>44440</v>
      </c>
      <c r="NB26" s="28"/>
      <c r="NC26" s="28">
        <v>44470</v>
      </c>
      <c r="ND26" s="28"/>
      <c r="NE26" s="28">
        <v>44501</v>
      </c>
      <c r="NF26" s="28"/>
      <c r="NG26" s="28">
        <v>44531</v>
      </c>
      <c r="NH26" s="28"/>
      <c r="NI26" s="28">
        <v>44562</v>
      </c>
      <c r="NJ26" s="28"/>
      <c r="NK26" s="28">
        <v>44593</v>
      </c>
      <c r="NL26" s="28"/>
      <c r="NM26" s="28">
        <v>44621</v>
      </c>
      <c r="NN26" s="28"/>
      <c r="NO26" s="28">
        <v>44652</v>
      </c>
      <c r="NP26" s="28"/>
      <c r="NQ26" s="26">
        <v>44682</v>
      </c>
      <c r="NR26" s="27"/>
      <c r="NS26" s="26">
        <v>44713</v>
      </c>
      <c r="NT26" s="27"/>
      <c r="NU26" s="26">
        <v>44743</v>
      </c>
      <c r="NV26" s="27"/>
      <c r="NW26" s="26">
        <v>44774</v>
      </c>
      <c r="NX26" s="27"/>
      <c r="NY26" s="24">
        <v>44805</v>
      </c>
      <c r="NZ26" s="25"/>
      <c r="OA26" s="26">
        <v>44835</v>
      </c>
      <c r="OB26" s="27"/>
      <c r="OC26" s="26">
        <v>44866</v>
      </c>
      <c r="OD26" s="27"/>
      <c r="OE26" s="24">
        <v>44896</v>
      </c>
      <c r="OF26" s="25"/>
      <c r="OG26" s="26">
        <v>44927</v>
      </c>
      <c r="OH26" s="27"/>
      <c r="OI26" s="24">
        <v>44958</v>
      </c>
      <c r="OJ26" s="25"/>
      <c r="OK26" s="24">
        <v>44986</v>
      </c>
      <c r="OL26" s="25"/>
      <c r="OM26" s="24">
        <v>45017</v>
      </c>
      <c r="ON26" s="25"/>
      <c r="OO26" s="26">
        <v>45047</v>
      </c>
      <c r="OP26" s="27"/>
      <c r="OQ26" s="24">
        <v>45078</v>
      </c>
      <c r="OR26" s="25"/>
      <c r="OS26" s="24">
        <v>45108</v>
      </c>
      <c r="OT26" s="25"/>
      <c r="OU26" s="24">
        <v>45139</v>
      </c>
      <c r="OV26" s="25"/>
      <c r="OW26" s="23">
        <v>45170</v>
      </c>
      <c r="OX26" s="33" t="s">
        <v>12</v>
      </c>
    </row>
    <row r="27" spans="1:415" ht="26.25" customHeight="1" x14ac:dyDescent="0.2">
      <c r="A27" s="32"/>
      <c r="B27" s="32"/>
      <c r="C27" s="32"/>
      <c r="D27" s="32"/>
      <c r="E27" s="32"/>
      <c r="F27" s="32"/>
      <c r="G27" s="32"/>
      <c r="H27" s="32"/>
      <c r="I27" s="32" t="s">
        <v>9</v>
      </c>
      <c r="J27" s="32"/>
      <c r="K27" s="32"/>
      <c r="L27" s="32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17" t="s">
        <v>11</v>
      </c>
      <c r="OU27" s="17" t="s">
        <v>10</v>
      </c>
      <c r="OV27" s="17" t="s">
        <v>11</v>
      </c>
      <c r="OW27" s="17" t="s">
        <v>10</v>
      </c>
      <c r="OX27" s="34"/>
    </row>
    <row r="28" spans="1:415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IF(OW28&gt;0.02,"Si","No")</f>
        <v>No</v>
      </c>
      <c r="F28" s="7" t="str">
        <f>IF(OX28&gt;0.02,"Si","No")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W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si="22"/>
        <v>-3.8617954599350292E-3</v>
      </c>
      <c r="OX28" s="8">
        <f>AVERAGE(OL28:OW28)</f>
        <v>2.5317005345531926E-2</v>
      </c>
      <c r="OY28" s="22"/>
    </row>
    <row r="29" spans="1:415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IF(OW29&gt;0.02,"Si","No")</f>
        <v>No</v>
      </c>
      <c r="F29" s="7" t="str">
        <f t="shared" ref="F29:F44" si="24">IF(OX29&gt;0.02,"Si","No")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2"/>
        <v>6.4015860012755599E-4</v>
      </c>
      <c r="OX29" s="8">
        <f t="shared" ref="OX29:OX44" si="116">AVERAGE(OL29:OW29)</f>
        <v>6.6822804404685686E-4</v>
      </c>
      <c r="OY29" s="22"/>
    </row>
    <row r="30" spans="1:415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No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2"/>
        <v>-5.3935756114436455E-2</v>
      </c>
      <c r="OX30" s="8">
        <f t="shared" si="116"/>
        <v>-2.0772192322318105E-3</v>
      </c>
      <c r="OY30" s="22"/>
    </row>
    <row r="31" spans="1:415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2"/>
        <v>-3.8882828478574299E-3</v>
      </c>
      <c r="OX31" s="8">
        <f t="shared" si="116"/>
        <v>4.7830314632710372E-4</v>
      </c>
      <c r="OY31" s="22"/>
    </row>
    <row r="32" spans="1:415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2"/>
        <v>3.79391370951142E-3</v>
      </c>
      <c r="OX32" s="8">
        <f t="shared" si="116"/>
        <v>7.7103761024203846E-4</v>
      </c>
      <c r="OY32" s="22"/>
    </row>
    <row r="33" spans="1:415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2"/>
        <v>1.3794998930987873E-2</v>
      </c>
      <c r="OX33" s="8">
        <f t="shared" si="116"/>
        <v>4.8889799671469666E-3</v>
      </c>
      <c r="OY33" s="22"/>
    </row>
    <row r="34" spans="1:415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2"/>
        <v>9.3243089556632359E-3</v>
      </c>
      <c r="OX34" s="8">
        <f t="shared" si="116"/>
        <v>4.5013620653159905E-3</v>
      </c>
      <c r="OY34" s="22"/>
    </row>
    <row r="35" spans="1:415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No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2"/>
        <v>2.6857721410403824E-3</v>
      </c>
      <c r="OX35" s="8">
        <f t="shared" si="116"/>
        <v>-4.8912844494793427E-3</v>
      </c>
      <c r="OY35" s="22"/>
    </row>
    <row r="36" spans="1:415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2"/>
        <v>1.0164178941936159E-2</v>
      </c>
      <c r="OX36" s="8">
        <f t="shared" si="116"/>
        <v>3.1085500427510335E-3</v>
      </c>
      <c r="OY36" s="22"/>
    </row>
    <row r="37" spans="1:415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2"/>
        <v>-1.6381767426650155E-2</v>
      </c>
      <c r="OX37" s="8">
        <f t="shared" si="116"/>
        <v>-2.9587525155174224E-3</v>
      </c>
      <c r="OY37" s="22"/>
    </row>
    <row r="38" spans="1:415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2"/>
        <v>-4.3256153370256657E-3</v>
      </c>
      <c r="OX38" s="8">
        <f t="shared" si="116"/>
        <v>-9.2624259507050261E-4</v>
      </c>
      <c r="OY38" s="22"/>
    </row>
    <row r="39" spans="1:415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No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2"/>
        <v>-2.9148342247536933E-3</v>
      </c>
      <c r="OX39" s="8">
        <f t="shared" si="116"/>
        <v>1.6019357513061709E-2</v>
      </c>
      <c r="OY39" s="22"/>
    </row>
    <row r="40" spans="1:415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2"/>
        <v>-5.3892019225585112E-2</v>
      </c>
      <c r="OX40" s="8">
        <f t="shared" si="116"/>
        <v>-1.2070848008701236E-2</v>
      </c>
      <c r="OY40" s="22"/>
    </row>
    <row r="41" spans="1:415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No</v>
      </c>
      <c r="F41" s="7" t="str">
        <f t="shared" si="24"/>
        <v>Si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2"/>
        <v>-0.15429203845138717</v>
      </c>
      <c r="OX41" s="8">
        <f t="shared" si="116"/>
        <v>6.813204216201818E-2</v>
      </c>
      <c r="OY41" s="22"/>
    </row>
    <row r="42" spans="1:415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No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2"/>
        <v>-7.0395032888776424E-2</v>
      </c>
      <c r="OX42" s="8">
        <f t="shared" si="116"/>
        <v>1.3769258516177524E-2</v>
      </c>
      <c r="OY42" s="22"/>
    </row>
    <row r="43" spans="1:415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2"/>
        <v>0</v>
      </c>
      <c r="OX43" s="8">
        <f t="shared" si="116"/>
        <v>-8.8072734561716656E-3</v>
      </c>
      <c r="OY43" s="22"/>
    </row>
    <row r="44" spans="1:415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No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2"/>
        <v>-1.45785445122393E-2</v>
      </c>
      <c r="OX44" s="8">
        <f t="shared" si="116"/>
        <v>1.3448741161801997E-2</v>
      </c>
      <c r="OY44" s="22"/>
    </row>
  </sheetData>
  <autoFilter ref="I1:I44"/>
  <mergeCells count="429">
    <mergeCell ref="OU4:OV4"/>
    <mergeCell ref="OU26:OV26"/>
    <mergeCell ref="EC4:E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E4:EF4"/>
    <mergeCell ref="EG4:EH4"/>
    <mergeCell ref="EI4:EJ4"/>
    <mergeCell ref="EK4:EL4"/>
    <mergeCell ref="FG4:FH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EM4:EN4"/>
    <mergeCell ref="EO4:EP4"/>
    <mergeCell ref="EQ4:ER4"/>
    <mergeCell ref="ES4:ET4"/>
    <mergeCell ref="EU4:EV4"/>
    <mergeCell ref="GA4:GB4"/>
    <mergeCell ref="GC4:GD4"/>
    <mergeCell ref="GE4:GF4"/>
    <mergeCell ref="GG4:G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OX4:OX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OX26:OX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OS4:OT4"/>
    <mergeCell ref="OS26:OT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Q4:OR4"/>
    <mergeCell ref="OQ26:OR26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2023-09-14T20:41:05Z</dcterms:modified>
</cp:coreProperties>
</file>