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528" windowWidth="20736" windowHeight="11700"/>
  </bookViews>
  <sheets>
    <sheet name="NACIONAL" sheetId="2" r:id="rId1"/>
  </sheets>
  <definedNames>
    <definedName name="_xlnm._FilterDatabase" localSheetId="0" hidden="1">NACIONAL!$A$26:$JY$27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Y29" i="2" l="1"/>
  <c r="JY30" i="2"/>
  <c r="JY31" i="2"/>
  <c r="JY32" i="2"/>
  <c r="JY33" i="2"/>
  <c r="JY34" i="2"/>
  <c r="JY35" i="2"/>
  <c r="JY36" i="2"/>
  <c r="JY37" i="2"/>
  <c r="JY38" i="2"/>
  <c r="JY39" i="2"/>
  <c r="JY40" i="2"/>
  <c r="JY41" i="2"/>
  <c r="JY42" i="2"/>
  <c r="JY43" i="2"/>
  <c r="JY44" i="2"/>
  <c r="JY28" i="2"/>
  <c r="JY7" i="2"/>
  <c r="JY8" i="2"/>
  <c r="JY9" i="2"/>
  <c r="JY10" i="2"/>
  <c r="JY11" i="2"/>
  <c r="JY12" i="2"/>
  <c r="JY13" i="2"/>
  <c r="JY14" i="2"/>
  <c r="JY15" i="2"/>
  <c r="JY16" i="2"/>
  <c r="JY17" i="2"/>
  <c r="JY18" i="2"/>
  <c r="JY19" i="2"/>
  <c r="JY20" i="2"/>
  <c r="JY21" i="2"/>
  <c r="JY22" i="2"/>
  <c r="JY6" i="2"/>
  <c r="E32" i="2" l="1"/>
  <c r="E36" i="2"/>
  <c r="E40" i="2"/>
  <c r="E44" i="2"/>
  <c r="JX29" i="2"/>
  <c r="E29" i="2" s="1"/>
  <c r="JX30" i="2"/>
  <c r="E30" i="2" s="1"/>
  <c r="JX31" i="2"/>
  <c r="JX32" i="2"/>
  <c r="JX33" i="2"/>
  <c r="E33" i="2" s="1"/>
  <c r="JX34" i="2"/>
  <c r="E34" i="2" s="1"/>
  <c r="JX35" i="2"/>
  <c r="JX36" i="2"/>
  <c r="JX37" i="2"/>
  <c r="E37" i="2" s="1"/>
  <c r="JX38" i="2"/>
  <c r="E38" i="2" s="1"/>
  <c r="JX39" i="2"/>
  <c r="JX40" i="2"/>
  <c r="JX41" i="2"/>
  <c r="E41" i="2" s="1"/>
  <c r="JX42" i="2"/>
  <c r="E42" i="2" s="1"/>
  <c r="JX43" i="2"/>
  <c r="JX44" i="2"/>
  <c r="JX28" i="2"/>
  <c r="E28" i="2" s="1"/>
  <c r="E43" i="2" l="1"/>
  <c r="E39" i="2"/>
  <c r="E35" i="2"/>
  <c r="E31" i="2"/>
  <c r="JW29" i="2"/>
  <c r="JW30" i="2"/>
  <c r="JW31" i="2"/>
  <c r="JW32" i="2"/>
  <c r="JW33" i="2"/>
  <c r="JW34" i="2"/>
  <c r="JW35" i="2"/>
  <c r="JW36" i="2"/>
  <c r="JW37" i="2"/>
  <c r="JW38" i="2"/>
  <c r="JW39" i="2"/>
  <c r="JW40" i="2"/>
  <c r="JW41" i="2"/>
  <c r="JW42" i="2"/>
  <c r="JW43" i="2"/>
  <c r="JW44" i="2"/>
  <c r="JW28" i="2"/>
  <c r="JV29" i="2" l="1"/>
  <c r="JV30" i="2"/>
  <c r="JV31" i="2"/>
  <c r="JV32" i="2"/>
  <c r="JV33" i="2"/>
  <c r="JV34" i="2"/>
  <c r="JV35" i="2"/>
  <c r="JV36" i="2"/>
  <c r="JV37" i="2"/>
  <c r="JV38" i="2"/>
  <c r="JV39" i="2"/>
  <c r="JV40" i="2"/>
  <c r="JV41" i="2"/>
  <c r="JV42" i="2"/>
  <c r="JV43" i="2"/>
  <c r="JV44" i="2"/>
  <c r="JV28" i="2"/>
  <c r="JU29" i="2" l="1"/>
  <c r="JU30" i="2"/>
  <c r="JU31" i="2"/>
  <c r="JU32" i="2"/>
  <c r="JU33" i="2"/>
  <c r="JU34" i="2"/>
  <c r="JU35" i="2"/>
  <c r="JU36" i="2"/>
  <c r="JU37" i="2"/>
  <c r="JU38" i="2"/>
  <c r="JU39" i="2"/>
  <c r="JU40" i="2"/>
  <c r="JU41" i="2"/>
  <c r="JU42" i="2"/>
  <c r="JU43" i="2"/>
  <c r="JU44" i="2"/>
  <c r="JU28" i="2"/>
  <c r="JT29" i="2" l="1"/>
  <c r="JT30" i="2"/>
  <c r="JT31" i="2"/>
  <c r="JT32" i="2"/>
  <c r="JT33" i="2"/>
  <c r="JT34" i="2"/>
  <c r="JT35" i="2"/>
  <c r="JT36" i="2"/>
  <c r="JT37" i="2"/>
  <c r="JT38" i="2"/>
  <c r="JT39" i="2"/>
  <c r="JT40" i="2"/>
  <c r="JT41" i="2"/>
  <c r="JT42" i="2"/>
  <c r="JT43" i="2"/>
  <c r="JT44" i="2"/>
  <c r="JT28" i="2"/>
  <c r="JS29" i="2" l="1"/>
  <c r="JS30" i="2"/>
  <c r="JS31" i="2"/>
  <c r="JS32" i="2"/>
  <c r="JS33" i="2"/>
  <c r="JS34" i="2"/>
  <c r="JS35" i="2"/>
  <c r="JS36" i="2"/>
  <c r="JS37" i="2"/>
  <c r="JS38" i="2"/>
  <c r="JS39" i="2"/>
  <c r="JS40" i="2"/>
  <c r="JS41" i="2"/>
  <c r="JS42" i="2"/>
  <c r="JS43" i="2"/>
  <c r="JS44" i="2"/>
  <c r="JS28" i="2"/>
  <c r="JR28" i="2"/>
  <c r="JR29" i="2" l="1"/>
  <c r="JR30" i="2"/>
  <c r="JR31" i="2"/>
  <c r="JR32" i="2"/>
  <c r="JR33" i="2"/>
  <c r="JR34" i="2"/>
  <c r="JR35" i="2"/>
  <c r="JR36" i="2"/>
  <c r="JR37" i="2"/>
  <c r="JR38" i="2"/>
  <c r="JR39" i="2"/>
  <c r="JR40" i="2"/>
  <c r="JR41" i="2"/>
  <c r="JR42" i="2"/>
  <c r="JR43" i="2"/>
  <c r="JR44" i="2"/>
  <c r="JF44" i="2" l="1"/>
  <c r="JG44" i="2"/>
  <c r="JH44" i="2"/>
  <c r="JI44" i="2"/>
  <c r="JJ44" i="2"/>
  <c r="JK44" i="2"/>
  <c r="JL44" i="2"/>
  <c r="JM44" i="2"/>
  <c r="JN44" i="2"/>
  <c r="JO44" i="2"/>
  <c r="JP44" i="2"/>
  <c r="JQ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JF43" i="2"/>
  <c r="JG43" i="2"/>
  <c r="JH43" i="2"/>
  <c r="JI43" i="2"/>
  <c r="JJ43" i="2"/>
  <c r="JK43" i="2"/>
  <c r="JL43" i="2"/>
  <c r="JM43" i="2"/>
  <c r="JN43" i="2"/>
  <c r="JO43" i="2"/>
  <c r="JP43" i="2"/>
  <c r="JQ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JF42" i="2"/>
  <c r="JG42" i="2"/>
  <c r="JH42" i="2"/>
  <c r="JI42" i="2"/>
  <c r="JJ42" i="2"/>
  <c r="JK42" i="2"/>
  <c r="JL42" i="2"/>
  <c r="JM42" i="2"/>
  <c r="JN42" i="2"/>
  <c r="JO42" i="2"/>
  <c r="JP42" i="2"/>
  <c r="JQ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JF41" i="2"/>
  <c r="JG41" i="2"/>
  <c r="JH41" i="2"/>
  <c r="JI41" i="2"/>
  <c r="JJ41" i="2"/>
  <c r="JK41" i="2"/>
  <c r="JL41" i="2"/>
  <c r="JM41" i="2"/>
  <c r="JN41" i="2"/>
  <c r="JO41" i="2"/>
  <c r="JP41" i="2"/>
  <c r="JQ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JF38" i="2"/>
  <c r="JG38" i="2"/>
  <c r="JH38" i="2"/>
  <c r="JI38" i="2"/>
  <c r="JJ38" i="2"/>
  <c r="JK38" i="2"/>
  <c r="JL38" i="2"/>
  <c r="JM38" i="2"/>
  <c r="JN38" i="2"/>
  <c r="JO38" i="2"/>
  <c r="JP38" i="2"/>
  <c r="JQ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JF37" i="2"/>
  <c r="JG37" i="2"/>
  <c r="JH37" i="2"/>
  <c r="JI37" i="2"/>
  <c r="JJ37" i="2"/>
  <c r="JK37" i="2"/>
  <c r="JL37" i="2"/>
  <c r="JM37" i="2"/>
  <c r="JN37" i="2"/>
  <c r="JO37" i="2"/>
  <c r="JP37" i="2"/>
  <c r="JQ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JF36" i="2"/>
  <c r="JG36" i="2"/>
  <c r="JH36" i="2"/>
  <c r="JI36" i="2"/>
  <c r="JJ36" i="2"/>
  <c r="JK36" i="2"/>
  <c r="JL36" i="2"/>
  <c r="JM36" i="2"/>
  <c r="JN36" i="2"/>
  <c r="JO36" i="2"/>
  <c r="JP36" i="2"/>
  <c r="JQ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JF35" i="2"/>
  <c r="JG35" i="2"/>
  <c r="JH35" i="2"/>
  <c r="JI35" i="2"/>
  <c r="JJ35" i="2"/>
  <c r="JK35" i="2"/>
  <c r="JL35" i="2"/>
  <c r="JM35" i="2"/>
  <c r="JN35" i="2"/>
  <c r="JO35" i="2"/>
  <c r="JP35" i="2"/>
  <c r="JQ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JF34" i="2"/>
  <c r="JG34" i="2"/>
  <c r="JH34" i="2"/>
  <c r="JI34" i="2"/>
  <c r="JJ34" i="2"/>
  <c r="JK34" i="2"/>
  <c r="JL34" i="2"/>
  <c r="JM34" i="2"/>
  <c r="JN34" i="2"/>
  <c r="JO34" i="2"/>
  <c r="JP34" i="2"/>
  <c r="JQ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JF33" i="2"/>
  <c r="JG33" i="2"/>
  <c r="JH33" i="2"/>
  <c r="JI33" i="2"/>
  <c r="JJ33" i="2"/>
  <c r="JK33" i="2"/>
  <c r="JL33" i="2"/>
  <c r="JM33" i="2"/>
  <c r="JN33" i="2"/>
  <c r="JO33" i="2"/>
  <c r="JP33" i="2"/>
  <c r="JQ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JF32" i="2"/>
  <c r="JG32" i="2"/>
  <c r="JH32" i="2"/>
  <c r="JI32" i="2"/>
  <c r="JJ32" i="2"/>
  <c r="JK32" i="2"/>
  <c r="JL32" i="2"/>
  <c r="JM32" i="2"/>
  <c r="JN32" i="2"/>
  <c r="JO32" i="2"/>
  <c r="JP32" i="2"/>
  <c r="JQ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JF31" i="2"/>
  <c r="JG31" i="2"/>
  <c r="JH31" i="2"/>
  <c r="JI31" i="2"/>
  <c r="JJ31" i="2"/>
  <c r="JK31" i="2"/>
  <c r="JL31" i="2"/>
  <c r="JM31" i="2"/>
  <c r="JN31" i="2"/>
  <c r="JO31" i="2"/>
  <c r="JP31" i="2"/>
  <c r="JQ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JF30" i="2"/>
  <c r="JG30" i="2"/>
  <c r="JH30" i="2"/>
  <c r="JI30" i="2"/>
  <c r="JJ30" i="2"/>
  <c r="JK30" i="2"/>
  <c r="JL30" i="2"/>
  <c r="JM30" i="2"/>
  <c r="JN30" i="2"/>
  <c r="JO30" i="2"/>
  <c r="JP30" i="2"/>
  <c r="JQ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JF29" i="2"/>
  <c r="JG29" i="2"/>
  <c r="JH29" i="2"/>
  <c r="JI29" i="2"/>
  <c r="JJ29" i="2"/>
  <c r="JK29" i="2"/>
  <c r="JL29" i="2"/>
  <c r="JM29" i="2"/>
  <c r="JN29" i="2"/>
  <c r="JO29" i="2"/>
  <c r="JP29" i="2"/>
  <c r="JQ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JF28" i="2"/>
  <c r="JG28" i="2"/>
  <c r="JH28" i="2"/>
  <c r="JI28" i="2"/>
  <c r="JJ28" i="2"/>
  <c r="JK28" i="2"/>
  <c r="JL28" i="2"/>
  <c r="JM28" i="2"/>
  <c r="JN28" i="2"/>
  <c r="JO28" i="2"/>
  <c r="JP28" i="2"/>
  <c r="JQ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28" i="2" l="1"/>
  <c r="F38" i="2"/>
  <c r="F42" i="2"/>
  <c r="F36" i="2"/>
  <c r="F40" i="2"/>
  <c r="F41" i="2"/>
  <c r="F31" i="2"/>
  <c r="F32" i="2"/>
  <c r="F37" i="2"/>
  <c r="F43" i="2"/>
  <c r="F29" i="2"/>
  <c r="F33" i="2"/>
  <c r="F39" i="2"/>
  <c r="F30" i="2"/>
  <c r="F34" i="2"/>
  <c r="F35" i="2"/>
</calcChain>
</file>

<file path=xl/sharedStrings.xml><?xml version="1.0" encoding="utf-8"?>
<sst xmlns="http://schemas.openxmlformats.org/spreadsheetml/2006/main" count="827" uniqueCount="74">
  <si>
    <t>INDICES QUINCENALES A NIVEL NACIONAL</t>
  </si>
  <si>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</si>
  <si>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</si>
  <si>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</si>
  <si>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</si>
  <si>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</si>
  <si>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</si>
  <si>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</si>
  <si>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</si>
  <si>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</si>
  <si>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</si>
  <si>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</si>
  <si>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</si>
  <si>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</si>
  <si>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</si>
  <si>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</si>
  <si>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</si>
  <si>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</si>
  <si>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</si>
  <si>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</si>
  <si>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</si>
  <si>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</si>
  <si>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</si>
  <si>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</si>
  <si>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</si>
  <si>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</si>
  <si>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</si>
  <si>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</si>
  <si>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</si>
  <si>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</si>
  <si>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</si>
  <si>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</si>
  <si>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</si>
  <si>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</si>
  <si>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</si>
  <si>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</si>
  <si>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</si>
  <si>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</si>
  <si>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</si>
  <si>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</si>
  <si>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</si>
  <si>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</si>
  <si>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</si>
  <si>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</si>
  <si>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</si>
  <si>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</si>
  <si>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</si>
  <si>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</si>
  <si>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</si>
  <si>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</si>
  <si>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</si>
  <si>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</si>
  <si>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</si>
  <si>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</si>
  <si>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</si>
  <si>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</si>
  <si>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</si>
  <si>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</si>
  <si>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</si>
  <si>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</si>
  <si>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</si>
  <si>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</si>
  <si>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</si>
  <si>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Criterios de decisión</t>
  </si>
  <si>
    <t>MATRIZ DE ALERTA TEMPRANA DE VARIACIÓN DE PRECIOS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</si>
  <si>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</si>
  <si>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</si>
  <si>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</si>
  <si>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</si>
  <si>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</si>
  <si>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</si>
  <si>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</si>
  <si>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</si>
  <si>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Promedio últimas 12 quincenas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</si>
</sst>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6" x14ac:knownFonts="1">
    <font>
      <sz val="10"/>
      <name val="Arial"/>
    </font>
    <font>
      <sz val="10"/>
      <name val="Arial"/>
      <family val="2"/>
    </font>
    <font>
      <b/>
      <i/>
      <sz val="9"/>
      <name val="Century Gothic"/>
      <family val="2"/>
    </font>
    <font>
      <b/>
      <i/>
      <sz val="9"/>
      <color theme="1" tint="0.249977111117893"/>
      <name val="Century Gothic"/>
      <family val="2"/>
    </font>
    <font>
      <sz val="9"/>
      <name val="Century Gothic"/>
      <family val="2"/>
    </font>
    <font>
      <sz val="9"/>
      <color indexed="62"/>
      <name val="Century Gothic"/>
      <family val="2"/>
    </font>
    <font>
      <b/>
      <sz val="9"/>
      <color indexed="9"/>
      <name val="Century Gothic"/>
      <family val="2"/>
    </font>
    <font>
      <sz val="9"/>
      <color indexed="63"/>
      <name val="Century Gothic"/>
      <family val="2"/>
    </font>
    <font>
      <b/>
      <sz val="9"/>
      <color indexed="62"/>
      <name val="Century Gothic"/>
      <family val="2"/>
    </font>
    <font>
      <b/>
      <sz val="9"/>
      <name val="Century Gothic"/>
      <family val="2"/>
    </font>
    <font>
      <b/>
      <sz val="9"/>
      <color theme="0"/>
      <name val="Century Gothic"/>
      <family val="2"/>
    </font>
    <font>
      <i/>
      <sz val="9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i/>
      <sz val="9"/>
      <color indexed="63"/>
      <name val="Century Gothic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Fill="1"/>
    <xf numFmtId="0" fontId="5" fillId="0" borderId="0" xfId="1" applyFont="1" applyBorder="1"/>
    <xf numFmtId="0" fontId="4" fillId="0" borderId="0" xfId="1" applyFont="1" applyFill="1" applyBorder="1"/>
    <xf numFmtId="2" fontId="4" fillId="0" borderId="0" xfId="1" applyNumberFormat="1" applyFont="1" applyBorder="1"/>
    <xf numFmtId="2" fontId="4" fillId="0" borderId="0" xfId="1" applyNumberFormat="1" applyFont="1" applyBorder="1" applyProtection="1">
      <protection locked="0"/>
    </xf>
    <xf numFmtId="2" fontId="4" fillId="0" borderId="0" xfId="1" applyNumberFormat="1" applyFont="1" applyBorder="1" applyAlignment="1">
      <alignment horizontal="right" vertical="top"/>
    </xf>
    <xf numFmtId="4" fontId="7" fillId="0" borderId="0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center"/>
    </xf>
    <xf numFmtId="10" fontId="4" fillId="0" borderId="0" xfId="2" applyNumberFormat="1" applyFont="1" applyBorder="1" applyProtection="1">
      <protection locked="0"/>
    </xf>
    <xf numFmtId="10" fontId="4" fillId="0" borderId="0" xfId="2" applyNumberFormat="1" applyFont="1"/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/>
    <xf numFmtId="0" fontId="12" fillId="0" borderId="1" xfId="1" applyFont="1" applyBorder="1" applyProtection="1">
      <protection locked="0"/>
    </xf>
    <xf numFmtId="164" fontId="12" fillId="0" borderId="3" xfId="1" applyNumberFormat="1" applyFont="1" applyBorder="1" applyProtection="1">
      <protection locked="0"/>
    </xf>
    <xf numFmtId="0" fontId="13" fillId="0" borderId="1" xfId="1" applyFont="1" applyBorder="1"/>
    <xf numFmtId="0" fontId="12" fillId="0" borderId="4" xfId="1" applyFont="1" applyBorder="1" applyProtection="1">
      <protection locked="0"/>
    </xf>
    <xf numFmtId="2" fontId="11" fillId="0" borderId="1" xfId="1" applyNumberFormat="1" applyFont="1" applyBorder="1" applyProtection="1">
      <protection locked="0"/>
    </xf>
    <xf numFmtId="2" fontId="11" fillId="0" borderId="1" xfId="1" applyNumberFormat="1" applyFont="1" applyBorder="1" applyAlignment="1">
      <alignment horizontal="right" vertical="top"/>
    </xf>
    <xf numFmtId="4" fontId="14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right" vertical="top"/>
    </xf>
    <xf numFmtId="2" fontId="11" fillId="0" borderId="0" xfId="1" applyNumberFormat="1" applyFont="1"/>
    <xf numFmtId="2" fontId="11" fillId="0" borderId="1" xfId="1" applyNumberFormat="1" applyFont="1" applyFill="1" applyBorder="1" applyAlignment="1">
      <alignment horizontal="right" vertical="top"/>
    </xf>
    <xf numFmtId="0" fontId="11" fillId="0" borderId="1" xfId="1" applyFont="1" applyBorder="1" applyAlignment="1">
      <alignment horizontal="center"/>
    </xf>
    <xf numFmtId="164" fontId="12" fillId="0" borderId="1" xfId="1" applyNumberFormat="1" applyFont="1" applyBorder="1" applyProtection="1">
      <protection locked="0"/>
    </xf>
    <xf numFmtId="10" fontId="11" fillId="0" borderId="1" xfId="2" applyNumberFormat="1" applyFont="1" applyBorder="1" applyProtection="1">
      <protection locked="0"/>
    </xf>
    <xf numFmtId="10" fontId="14" fillId="0" borderId="0" xfId="2" applyNumberFormat="1" applyFont="1" applyFill="1" applyAlignment="1">
      <alignment horizontal="right" vertical="top"/>
    </xf>
    <xf numFmtId="4" fontId="14" fillId="0" borderId="0" xfId="1" applyNumberFormat="1" applyFont="1" applyFill="1" applyAlignment="1">
      <alignment horizontal="right" vertical="top"/>
    </xf>
    <xf numFmtId="0" fontId="11" fillId="0" borderId="0" xfId="1" applyFont="1"/>
    <xf numFmtId="165" fontId="11" fillId="0" borderId="1" xfId="2" applyNumberFormat="1" applyFont="1" applyBorder="1" applyProtection="1">
      <protection locked="0"/>
    </xf>
    <xf numFmtId="0" fontId="9" fillId="0" borderId="0" xfId="1" applyFont="1" applyBorder="1"/>
    <xf numFmtId="0" fontId="9" fillId="0" borderId="0" xfId="1" applyFont="1" applyFill="1"/>
    <xf numFmtId="0" fontId="9" fillId="0" borderId="0" xfId="1" applyFont="1"/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17" fontId="10" fillId="2" borderId="6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6" fillId="2" borderId="6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10" fillId="2" borderId="8" xfId="1" applyNumberFormat="1" applyFont="1" applyFill="1" applyBorder="1" applyAlignment="1">
      <alignment horizontal="center" vertical="center" wrapText="1"/>
    </xf>
    <xf numFmtId="17" fontId="10" fillId="2" borderId="9" xfId="1" applyNumberFormat="1" applyFont="1" applyFill="1" applyBorder="1" applyAlignment="1">
      <alignment horizontal="center" vertical="center" wrapText="1"/>
    </xf>
    <xf numFmtId="17" fontId="10" fillId="2" borderId="3" xfId="1" applyNumberFormat="1" applyFont="1" applyFill="1" applyBorder="1" applyAlignment="1" applyProtection="1">
      <alignment horizontal="center" vertical="center"/>
      <protection locked="0"/>
    </xf>
    <xf numFmtId="17" fontId="10" fillId="2" borderId="4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 applyProtection="1">
      <alignment horizontal="center" vertical="center"/>
      <protection locked="0"/>
    </xf>
    <xf numFmtId="17" fontId="10" fillId="2" borderId="5" xfId="1" applyNumberFormat="1" applyFont="1" applyFill="1" applyBorder="1" applyAlignment="1" applyProtection="1">
      <alignment horizontal="center" vertical="center"/>
      <protection locked="0"/>
    </xf>
    <xf numFmtId="17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" fontId="6" fillId="2" borderId="2" xfId="1" applyNumberFormat="1" applyFont="1" applyFill="1" applyBorder="1" applyAlignment="1">
      <alignment horizontal="center" vertical="center" wrapText="1"/>
    </xf>
    <xf numFmtId="17" fontId="6" fillId="2" borderId="8" xfId="1" applyNumberFormat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17" fontId="6" fillId="2" borderId="3" xfId="1" applyNumberFormat="1" applyFont="1" applyFill="1" applyBorder="1" applyAlignment="1" applyProtection="1">
      <alignment horizontal="center" vertical="center"/>
      <protection locked="0"/>
    </xf>
    <xf numFmtId="17" fontId="6" fillId="2" borderId="4" xfId="1" applyNumberFormat="1" applyFont="1" applyFill="1" applyBorder="1" applyAlignment="1" applyProtection="1">
      <alignment horizontal="center" vertical="center"/>
      <protection locked="0"/>
    </xf>
    <xf numFmtId="17" fontId="6" fillId="2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21</xdr:col>
      <xdr:colOff>156725</xdr:colOff>
      <xdr:row>0</xdr:row>
      <xdr:rowOff>969348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0</xdr:row>
      <xdr:rowOff>0</xdr:rowOff>
    </xdr:from>
    <xdr:to>
      <xdr:col>41</xdr:col>
      <xdr:colOff>378975</xdr:colOff>
      <xdr:row>0</xdr:row>
      <xdr:rowOff>969348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0</xdr:row>
      <xdr:rowOff>0</xdr:rowOff>
    </xdr:from>
    <xdr:to>
      <xdr:col>62</xdr:col>
      <xdr:colOff>378975</xdr:colOff>
      <xdr:row>0</xdr:row>
      <xdr:rowOff>969348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0</xdr:row>
      <xdr:rowOff>0</xdr:rowOff>
    </xdr:from>
    <xdr:to>
      <xdr:col>83</xdr:col>
      <xdr:colOff>167308</xdr:colOff>
      <xdr:row>0</xdr:row>
      <xdr:rowOff>969348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22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83</xdr:col>
      <xdr:colOff>0</xdr:colOff>
      <xdr:row>0</xdr:row>
      <xdr:rowOff>0</xdr:rowOff>
    </xdr:from>
    <xdr:to>
      <xdr:col>99</xdr:col>
      <xdr:colOff>463642</xdr:colOff>
      <xdr:row>0</xdr:row>
      <xdr:rowOff>969348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6441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100</xdr:col>
      <xdr:colOff>0</xdr:colOff>
      <xdr:row>0</xdr:row>
      <xdr:rowOff>0</xdr:rowOff>
    </xdr:from>
    <xdr:to>
      <xdr:col>115</xdr:col>
      <xdr:colOff>410725</xdr:colOff>
      <xdr:row>0</xdr:row>
      <xdr:rowOff>969348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833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116</xdr:col>
      <xdr:colOff>0</xdr:colOff>
      <xdr:row>0</xdr:row>
      <xdr:rowOff>0</xdr:rowOff>
    </xdr:from>
    <xdr:to>
      <xdr:col>131</xdr:col>
      <xdr:colOff>220225</xdr:colOff>
      <xdr:row>0</xdr:row>
      <xdr:rowOff>969348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8966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132</xdr:col>
      <xdr:colOff>0</xdr:colOff>
      <xdr:row>0</xdr:row>
      <xdr:rowOff>0</xdr:rowOff>
    </xdr:from>
    <xdr:to>
      <xdr:col>147</xdr:col>
      <xdr:colOff>220225</xdr:colOff>
      <xdr:row>0</xdr:row>
      <xdr:rowOff>969348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147</xdr:col>
      <xdr:colOff>0</xdr:colOff>
      <xdr:row>0</xdr:row>
      <xdr:rowOff>0</xdr:rowOff>
    </xdr:from>
    <xdr:to>
      <xdr:col>162</xdr:col>
      <xdr:colOff>220225</xdr:colOff>
      <xdr:row>0</xdr:row>
      <xdr:rowOff>969348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3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162</xdr:col>
      <xdr:colOff>0</xdr:colOff>
      <xdr:row>0</xdr:row>
      <xdr:rowOff>0</xdr:rowOff>
    </xdr:from>
    <xdr:to>
      <xdr:col>177</xdr:col>
      <xdr:colOff>220225</xdr:colOff>
      <xdr:row>0</xdr:row>
      <xdr:rowOff>969348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177</xdr:col>
      <xdr:colOff>0</xdr:colOff>
      <xdr:row>0</xdr:row>
      <xdr:rowOff>0</xdr:rowOff>
    </xdr:from>
    <xdr:to>
      <xdr:col>192</xdr:col>
      <xdr:colOff>220225</xdr:colOff>
      <xdr:row>0</xdr:row>
      <xdr:rowOff>969348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17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192</xdr:col>
      <xdr:colOff>0</xdr:colOff>
      <xdr:row>0</xdr:row>
      <xdr:rowOff>0</xdr:rowOff>
    </xdr:from>
    <xdr:to>
      <xdr:col>207</xdr:col>
      <xdr:colOff>220225</xdr:colOff>
      <xdr:row>0</xdr:row>
      <xdr:rowOff>969348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06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207</xdr:col>
      <xdr:colOff>0</xdr:colOff>
      <xdr:row>0</xdr:row>
      <xdr:rowOff>0</xdr:rowOff>
    </xdr:from>
    <xdr:to>
      <xdr:col>222</xdr:col>
      <xdr:colOff>220225</xdr:colOff>
      <xdr:row>0</xdr:row>
      <xdr:rowOff>969348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222</xdr:col>
      <xdr:colOff>0</xdr:colOff>
      <xdr:row>0</xdr:row>
      <xdr:rowOff>0</xdr:rowOff>
    </xdr:from>
    <xdr:to>
      <xdr:col>237</xdr:col>
      <xdr:colOff>220225</xdr:colOff>
      <xdr:row>0</xdr:row>
      <xdr:rowOff>969348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83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237</xdr:col>
      <xdr:colOff>0</xdr:colOff>
      <xdr:row>0</xdr:row>
      <xdr:rowOff>0</xdr:rowOff>
    </xdr:from>
    <xdr:to>
      <xdr:col>252</xdr:col>
      <xdr:colOff>220225</xdr:colOff>
      <xdr:row>0</xdr:row>
      <xdr:rowOff>969348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72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252</xdr:col>
      <xdr:colOff>0</xdr:colOff>
      <xdr:row>0</xdr:row>
      <xdr:rowOff>0</xdr:rowOff>
    </xdr:from>
    <xdr:to>
      <xdr:col>267</xdr:col>
      <xdr:colOff>220225</xdr:colOff>
      <xdr:row>0</xdr:row>
      <xdr:rowOff>969348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26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267</xdr:col>
      <xdr:colOff>0</xdr:colOff>
      <xdr:row>0</xdr:row>
      <xdr:rowOff>0</xdr:rowOff>
    </xdr:from>
    <xdr:to>
      <xdr:col>282</xdr:col>
      <xdr:colOff>220225</xdr:colOff>
      <xdr:row>0</xdr:row>
      <xdr:rowOff>969348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849750" y="0"/>
          <a:ext cx="11808975" cy="96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B62"/>
  <sheetViews>
    <sheetView showGridLines="0" tabSelected="1" topLeftCell="I1" zoomScale="90" zoomScaleNormal="90" workbookViewId="0">
      <pane xSplit="4" ySplit="5" topLeftCell="JO6" activePane="bottomRight" state="frozen"/>
      <selection activeCell="I1" sqref="I1"/>
      <selection pane="topRight" activeCell="M1" sqref="M1"/>
      <selection pane="bottomLeft" activeCell="I6" sqref="I6"/>
      <selection pane="bottomRight" activeCell="JZ6" sqref="JZ6"/>
    </sheetView>
  </sheetViews>
  <sheetFormatPr baseColWidth="10" defaultColWidth="11.44140625" defaultRowHeight="13.2" x14ac:dyDescent="0.3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79" width="8.5546875" style="1" customWidth="1"/>
    <col min="80" max="80" width="8" style="1" customWidth="1"/>
    <col min="81" max="81" width="8.33203125" style="1" customWidth="1"/>
    <col min="82" max="103" width="10.5546875" style="1" customWidth="1"/>
    <col min="104" max="284" width="11.5546875" style="1" customWidth="1"/>
    <col min="285" max="285" width="15.109375" style="1" customWidth="1"/>
    <col min="286" max="286" width="11.44140625" style="2"/>
    <col min="287" max="287" width="11.44140625" style="3"/>
    <col min="288" max="288" width="12.33203125" style="1" bestFit="1" customWidth="1"/>
    <col min="289" max="16384" width="11.44140625" style="1"/>
  </cols>
  <sheetData>
    <row r="1" spans="1:287" ht="78" customHeight="1" x14ac:dyDescent="0.3"/>
    <row r="2" spans="1:287" s="2" customFormat="1" ht="13.8" x14ac:dyDescent="0.3">
      <c r="A2" s="4"/>
      <c r="B2" s="4"/>
      <c r="C2" s="4"/>
      <c r="D2" s="4"/>
      <c r="E2" s="4"/>
      <c r="F2" s="4"/>
      <c r="G2" s="4"/>
      <c r="H2" s="4"/>
      <c r="I2" s="63" t="s">
        <v>0</v>
      </c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KA2" s="5"/>
    </row>
    <row r="3" spans="1:287" s="2" customForma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KA3" s="5"/>
    </row>
    <row r="4" spans="1:287" s="36" customFormat="1" ht="23.25" customHeight="1" x14ac:dyDescent="0.2">
      <c r="A4" s="47" t="s">
        <v>1</v>
      </c>
      <c r="B4" s="47" t="s">
        <v>2</v>
      </c>
      <c r="C4" s="47" t="s">
        <v>3</v>
      </c>
      <c r="D4" s="47" t="s">
        <v>4</v>
      </c>
      <c r="E4" s="47"/>
      <c r="F4" s="47"/>
      <c r="G4" s="47"/>
      <c r="H4" s="47" t="s">
        <v>5</v>
      </c>
      <c r="I4" s="47" t="s">
        <v>6</v>
      </c>
      <c r="J4" s="49" t="s">
        <v>7</v>
      </c>
      <c r="K4" s="49" t="s">
        <v>8</v>
      </c>
      <c r="L4" s="47" t="s">
        <v>9</v>
      </c>
      <c r="M4" s="54">
        <v>39083</v>
      </c>
      <c r="N4" s="54"/>
      <c r="O4" s="52">
        <v>39114</v>
      </c>
      <c r="P4" s="53"/>
      <c r="Q4" s="54">
        <v>39142</v>
      </c>
      <c r="R4" s="54"/>
      <c r="S4" s="54">
        <v>39173</v>
      </c>
      <c r="T4" s="54"/>
      <c r="U4" s="54">
        <v>39203</v>
      </c>
      <c r="V4" s="54"/>
      <c r="W4" s="54">
        <v>39234</v>
      </c>
      <c r="X4" s="54"/>
      <c r="Y4" s="52">
        <v>39264</v>
      </c>
      <c r="Z4" s="53"/>
      <c r="AA4" s="52">
        <v>39295</v>
      </c>
      <c r="AB4" s="53"/>
      <c r="AC4" s="52">
        <v>39326</v>
      </c>
      <c r="AD4" s="53"/>
      <c r="AE4" s="52">
        <v>39356</v>
      </c>
      <c r="AF4" s="53"/>
      <c r="AG4" s="54">
        <v>39387</v>
      </c>
      <c r="AH4" s="54"/>
      <c r="AI4" s="52">
        <v>39417</v>
      </c>
      <c r="AJ4" s="53"/>
      <c r="AK4" s="52">
        <v>39448</v>
      </c>
      <c r="AL4" s="53"/>
      <c r="AM4" s="54">
        <v>39479</v>
      </c>
      <c r="AN4" s="54"/>
      <c r="AO4" s="54">
        <v>39508</v>
      </c>
      <c r="AP4" s="54"/>
      <c r="AQ4" s="54">
        <v>39539</v>
      </c>
      <c r="AR4" s="54"/>
      <c r="AS4" s="54">
        <v>39569</v>
      </c>
      <c r="AT4" s="54"/>
      <c r="AU4" s="54">
        <v>39600</v>
      </c>
      <c r="AV4" s="54"/>
      <c r="AW4" s="54">
        <v>39630</v>
      </c>
      <c r="AX4" s="54"/>
      <c r="AY4" s="52">
        <v>39661</v>
      </c>
      <c r="AZ4" s="53"/>
      <c r="BA4" s="52">
        <v>39692</v>
      </c>
      <c r="BB4" s="53"/>
      <c r="BC4" s="54">
        <v>39722</v>
      </c>
      <c r="BD4" s="54"/>
      <c r="BE4" s="54">
        <v>39753</v>
      </c>
      <c r="BF4" s="54"/>
      <c r="BG4" s="52">
        <v>39783</v>
      </c>
      <c r="BH4" s="53"/>
      <c r="BI4" s="54">
        <v>39814</v>
      </c>
      <c r="BJ4" s="54"/>
      <c r="BK4" s="54">
        <v>39845</v>
      </c>
      <c r="BL4" s="54"/>
      <c r="BM4" s="54">
        <v>39873</v>
      </c>
      <c r="BN4" s="54"/>
      <c r="BO4" s="52">
        <v>39904</v>
      </c>
      <c r="BP4" s="53"/>
      <c r="BQ4" s="54">
        <v>39934</v>
      </c>
      <c r="BR4" s="54"/>
      <c r="BS4" s="52">
        <v>39965</v>
      </c>
      <c r="BT4" s="53"/>
      <c r="BU4" s="54">
        <v>39995</v>
      </c>
      <c r="BV4" s="54"/>
      <c r="BW4" s="54">
        <v>40026</v>
      </c>
      <c r="BX4" s="54"/>
      <c r="BY4" s="54">
        <v>40057</v>
      </c>
      <c r="BZ4" s="54"/>
      <c r="CA4" s="54">
        <v>40087</v>
      </c>
      <c r="CB4" s="54"/>
      <c r="CC4" s="54">
        <v>40118</v>
      </c>
      <c r="CD4" s="54"/>
      <c r="CE4" s="54">
        <v>40148</v>
      </c>
      <c r="CF4" s="54"/>
      <c r="CG4" s="54">
        <v>40179</v>
      </c>
      <c r="CH4" s="54"/>
      <c r="CI4" s="54">
        <v>40210</v>
      </c>
      <c r="CJ4" s="54"/>
      <c r="CK4" s="52">
        <v>40238</v>
      </c>
      <c r="CL4" s="53"/>
      <c r="CM4" s="54">
        <v>40269</v>
      </c>
      <c r="CN4" s="54"/>
      <c r="CO4" s="54">
        <v>40299</v>
      </c>
      <c r="CP4" s="54"/>
      <c r="CQ4" s="54">
        <v>40330</v>
      </c>
      <c r="CR4" s="54"/>
      <c r="CS4" s="54">
        <v>40360</v>
      </c>
      <c r="CT4" s="54"/>
      <c r="CU4" s="54">
        <v>40391</v>
      </c>
      <c r="CV4" s="54"/>
      <c r="CW4" s="54">
        <v>40422</v>
      </c>
      <c r="CX4" s="54"/>
      <c r="CY4" s="54">
        <v>40452</v>
      </c>
      <c r="CZ4" s="54"/>
      <c r="DA4" s="54">
        <v>40483</v>
      </c>
      <c r="DB4" s="54"/>
      <c r="DC4" s="54">
        <v>40513</v>
      </c>
      <c r="DD4" s="54"/>
      <c r="DE4" s="54">
        <v>40544</v>
      </c>
      <c r="DF4" s="54"/>
      <c r="DG4" s="54">
        <v>40575</v>
      </c>
      <c r="DH4" s="54"/>
      <c r="DI4" s="54">
        <v>40603</v>
      </c>
      <c r="DJ4" s="54"/>
      <c r="DK4" s="54">
        <v>40634</v>
      </c>
      <c r="DL4" s="54"/>
      <c r="DM4" s="54">
        <v>40664</v>
      </c>
      <c r="DN4" s="54"/>
      <c r="DO4" s="54">
        <v>40695</v>
      </c>
      <c r="DP4" s="54"/>
      <c r="DQ4" s="54">
        <v>40725</v>
      </c>
      <c r="DR4" s="54"/>
      <c r="DS4" s="54">
        <v>40756</v>
      </c>
      <c r="DT4" s="54"/>
      <c r="DU4" s="54">
        <v>40787</v>
      </c>
      <c r="DV4" s="54"/>
      <c r="DW4" s="54">
        <v>40817</v>
      </c>
      <c r="DX4" s="54"/>
      <c r="DY4" s="54">
        <v>40848</v>
      </c>
      <c r="DZ4" s="54"/>
      <c r="EA4" s="54">
        <v>40878</v>
      </c>
      <c r="EB4" s="54"/>
      <c r="EC4" s="54">
        <v>40909</v>
      </c>
      <c r="ED4" s="54"/>
      <c r="EE4" s="54">
        <v>40940</v>
      </c>
      <c r="EF4" s="54"/>
      <c r="EG4" s="54">
        <v>40969</v>
      </c>
      <c r="EH4" s="54"/>
      <c r="EI4" s="54">
        <v>41000</v>
      </c>
      <c r="EJ4" s="54"/>
      <c r="EK4" s="52">
        <v>41030</v>
      </c>
      <c r="EL4" s="53"/>
      <c r="EM4" s="54">
        <v>41061</v>
      </c>
      <c r="EN4" s="54"/>
      <c r="EO4" s="54">
        <v>41091</v>
      </c>
      <c r="EP4" s="54"/>
      <c r="EQ4" s="54">
        <v>41122</v>
      </c>
      <c r="ER4" s="54"/>
      <c r="ES4" s="54">
        <v>41153</v>
      </c>
      <c r="ET4" s="54"/>
      <c r="EU4" s="54">
        <v>41183</v>
      </c>
      <c r="EV4" s="54"/>
      <c r="EW4" s="54">
        <v>41214</v>
      </c>
      <c r="EX4" s="54"/>
      <c r="EY4" s="54">
        <v>41244</v>
      </c>
      <c r="EZ4" s="54"/>
      <c r="FA4" s="54">
        <v>41275</v>
      </c>
      <c r="FB4" s="54"/>
      <c r="FC4" s="54">
        <v>41306</v>
      </c>
      <c r="FD4" s="54"/>
      <c r="FE4" s="54">
        <v>41334</v>
      </c>
      <c r="FF4" s="54"/>
      <c r="FG4" s="54">
        <v>41365</v>
      </c>
      <c r="FH4" s="54"/>
      <c r="FI4" s="54">
        <v>41395</v>
      </c>
      <c r="FJ4" s="54"/>
      <c r="FK4" s="52">
        <v>41426</v>
      </c>
      <c r="FL4" s="53"/>
      <c r="FM4" s="54">
        <v>41456</v>
      </c>
      <c r="FN4" s="54"/>
      <c r="FO4" s="54">
        <v>41487</v>
      </c>
      <c r="FP4" s="54"/>
      <c r="FQ4" s="52">
        <v>41518</v>
      </c>
      <c r="FR4" s="53"/>
      <c r="FS4" s="52">
        <v>41548</v>
      </c>
      <c r="FT4" s="53"/>
      <c r="FU4" s="54">
        <v>41579</v>
      </c>
      <c r="FV4" s="54"/>
      <c r="FW4" s="52">
        <v>41609</v>
      </c>
      <c r="FX4" s="53"/>
      <c r="FY4" s="52">
        <v>41640</v>
      </c>
      <c r="FZ4" s="53"/>
      <c r="GA4" s="52">
        <v>41671</v>
      </c>
      <c r="GB4" s="53"/>
      <c r="GC4" s="52">
        <v>41699</v>
      </c>
      <c r="GD4" s="53"/>
      <c r="GE4" s="54">
        <v>41730</v>
      </c>
      <c r="GF4" s="54"/>
      <c r="GG4" s="54">
        <v>41760</v>
      </c>
      <c r="GH4" s="54"/>
      <c r="GI4" s="54">
        <v>41791</v>
      </c>
      <c r="GJ4" s="54"/>
      <c r="GK4" s="54">
        <v>41821</v>
      </c>
      <c r="GL4" s="54"/>
      <c r="GM4" s="54">
        <v>41852</v>
      </c>
      <c r="GN4" s="54"/>
      <c r="GO4" s="54">
        <v>41883</v>
      </c>
      <c r="GP4" s="54"/>
      <c r="GQ4" s="52">
        <v>41913</v>
      </c>
      <c r="GR4" s="53"/>
      <c r="GS4" s="54">
        <v>41944</v>
      </c>
      <c r="GT4" s="54"/>
      <c r="GU4" s="52">
        <v>41974</v>
      </c>
      <c r="GV4" s="53"/>
      <c r="GW4" s="52">
        <v>42005</v>
      </c>
      <c r="GX4" s="53"/>
      <c r="GY4" s="52">
        <v>42036</v>
      </c>
      <c r="GZ4" s="53"/>
      <c r="HA4" s="52">
        <v>42064</v>
      </c>
      <c r="HB4" s="53"/>
      <c r="HC4" s="54">
        <v>42095</v>
      </c>
      <c r="HD4" s="54"/>
      <c r="HE4" s="54">
        <v>42125</v>
      </c>
      <c r="HF4" s="54"/>
      <c r="HG4" s="52">
        <v>42156</v>
      </c>
      <c r="HH4" s="55"/>
      <c r="HI4" s="52">
        <v>42186</v>
      </c>
      <c r="HJ4" s="53"/>
      <c r="HK4" s="52">
        <v>42217</v>
      </c>
      <c r="HL4" s="55"/>
      <c r="HM4" s="52">
        <v>42248</v>
      </c>
      <c r="HN4" s="53"/>
      <c r="HO4" s="43">
        <v>42278</v>
      </c>
      <c r="HP4" s="44"/>
      <c r="HQ4" s="43">
        <v>42309</v>
      </c>
      <c r="HR4" s="44"/>
      <c r="HS4" s="43">
        <v>42339</v>
      </c>
      <c r="HT4" s="44"/>
      <c r="HU4" s="52">
        <v>42370</v>
      </c>
      <c r="HV4" s="53"/>
      <c r="HW4" s="52">
        <v>42401</v>
      </c>
      <c r="HX4" s="53"/>
      <c r="HY4" s="43">
        <v>42430</v>
      </c>
      <c r="HZ4" s="44"/>
      <c r="IA4" s="43">
        <v>42461</v>
      </c>
      <c r="IB4" s="44"/>
      <c r="IC4" s="43">
        <v>42491</v>
      </c>
      <c r="ID4" s="44"/>
      <c r="IE4" s="43">
        <v>42522</v>
      </c>
      <c r="IF4" s="44"/>
      <c r="IG4" s="43">
        <v>42552</v>
      </c>
      <c r="IH4" s="44"/>
      <c r="II4" s="43">
        <v>42583</v>
      </c>
      <c r="IJ4" s="44"/>
      <c r="IK4" s="43">
        <v>42614</v>
      </c>
      <c r="IL4" s="44"/>
      <c r="IM4" s="43">
        <v>42644</v>
      </c>
      <c r="IN4" s="44"/>
      <c r="IO4" s="43">
        <v>42675</v>
      </c>
      <c r="IP4" s="44"/>
      <c r="IQ4" s="43">
        <v>42705</v>
      </c>
      <c r="IR4" s="44"/>
      <c r="IS4" s="43">
        <v>42736</v>
      </c>
      <c r="IT4" s="44"/>
      <c r="IU4" s="43">
        <v>42767</v>
      </c>
      <c r="IV4" s="44"/>
      <c r="IW4" s="43">
        <v>42795</v>
      </c>
      <c r="IX4" s="44"/>
      <c r="IY4" s="43">
        <v>42826</v>
      </c>
      <c r="IZ4" s="44"/>
      <c r="JA4" s="43">
        <v>42856</v>
      </c>
      <c r="JB4" s="44"/>
      <c r="JC4" s="43">
        <v>42887</v>
      </c>
      <c r="JD4" s="44"/>
      <c r="JE4" s="43">
        <v>42917</v>
      </c>
      <c r="JF4" s="44"/>
      <c r="JG4" s="43">
        <v>42948</v>
      </c>
      <c r="JH4" s="44"/>
      <c r="JI4" s="43">
        <v>42979</v>
      </c>
      <c r="JJ4" s="44"/>
      <c r="JK4" s="43">
        <v>43009</v>
      </c>
      <c r="JL4" s="44"/>
      <c r="JM4" s="43">
        <v>43040</v>
      </c>
      <c r="JN4" s="44"/>
      <c r="JO4" s="43">
        <v>43070</v>
      </c>
      <c r="JP4" s="44"/>
      <c r="JQ4" s="43">
        <v>43101</v>
      </c>
      <c r="JR4" s="44"/>
      <c r="JS4" s="43">
        <v>43132</v>
      </c>
      <c r="JT4" s="44"/>
      <c r="JU4" s="43">
        <v>43160</v>
      </c>
      <c r="JV4" s="44"/>
      <c r="JW4" s="43">
        <v>43191</v>
      </c>
      <c r="JX4" s="44"/>
      <c r="JY4" s="61" t="s">
        <v>73</v>
      </c>
      <c r="JZ4" s="34"/>
      <c r="KA4" s="35"/>
    </row>
    <row r="5" spans="1:287" s="36" customFormat="1" ht="23.25" customHeight="1" x14ac:dyDescent="0.2">
      <c r="A5" s="48"/>
      <c r="B5" s="48"/>
      <c r="C5" s="48"/>
      <c r="D5" s="48"/>
      <c r="E5" s="48"/>
      <c r="F5" s="48"/>
      <c r="G5" s="48"/>
      <c r="H5" s="48"/>
      <c r="I5" s="48" t="s">
        <v>10</v>
      </c>
      <c r="J5" s="50"/>
      <c r="K5" s="51"/>
      <c r="L5" s="47"/>
      <c r="M5" s="40" t="s">
        <v>11</v>
      </c>
      <c r="N5" s="40" t="s">
        <v>12</v>
      </c>
      <c r="O5" s="40" t="s">
        <v>11</v>
      </c>
      <c r="P5" s="40" t="s">
        <v>12</v>
      </c>
      <c r="Q5" s="40" t="s">
        <v>11</v>
      </c>
      <c r="R5" s="40" t="s">
        <v>12</v>
      </c>
      <c r="S5" s="40" t="s">
        <v>11</v>
      </c>
      <c r="T5" s="40" t="s">
        <v>12</v>
      </c>
      <c r="U5" s="40" t="s">
        <v>11</v>
      </c>
      <c r="V5" s="40" t="s">
        <v>12</v>
      </c>
      <c r="W5" s="40" t="s">
        <v>11</v>
      </c>
      <c r="X5" s="40" t="s">
        <v>12</v>
      </c>
      <c r="Y5" s="40" t="s">
        <v>11</v>
      </c>
      <c r="Z5" s="40" t="s">
        <v>12</v>
      </c>
      <c r="AA5" s="40" t="s">
        <v>11</v>
      </c>
      <c r="AB5" s="40" t="s">
        <v>12</v>
      </c>
      <c r="AC5" s="40" t="s">
        <v>11</v>
      </c>
      <c r="AD5" s="40" t="s">
        <v>12</v>
      </c>
      <c r="AE5" s="40" t="s">
        <v>11</v>
      </c>
      <c r="AF5" s="40" t="s">
        <v>12</v>
      </c>
      <c r="AG5" s="40" t="s">
        <v>11</v>
      </c>
      <c r="AH5" s="40" t="s">
        <v>12</v>
      </c>
      <c r="AI5" s="40" t="s">
        <v>11</v>
      </c>
      <c r="AJ5" s="40" t="s">
        <v>12</v>
      </c>
      <c r="AK5" s="40" t="s">
        <v>11</v>
      </c>
      <c r="AL5" s="40" t="s">
        <v>12</v>
      </c>
      <c r="AM5" s="40" t="s">
        <v>11</v>
      </c>
      <c r="AN5" s="40" t="s">
        <v>12</v>
      </c>
      <c r="AO5" s="40" t="s">
        <v>11</v>
      </c>
      <c r="AP5" s="40" t="s">
        <v>12</v>
      </c>
      <c r="AQ5" s="40" t="s">
        <v>11</v>
      </c>
      <c r="AR5" s="40" t="s">
        <v>12</v>
      </c>
      <c r="AS5" s="40" t="s">
        <v>11</v>
      </c>
      <c r="AT5" s="40" t="s">
        <v>12</v>
      </c>
      <c r="AU5" s="40" t="s">
        <v>11</v>
      </c>
      <c r="AV5" s="40" t="s">
        <v>12</v>
      </c>
      <c r="AW5" s="40" t="s">
        <v>11</v>
      </c>
      <c r="AX5" s="40" t="s">
        <v>12</v>
      </c>
      <c r="AY5" s="40" t="s">
        <v>11</v>
      </c>
      <c r="AZ5" s="40" t="s">
        <v>12</v>
      </c>
      <c r="BA5" s="40" t="s">
        <v>11</v>
      </c>
      <c r="BB5" s="40" t="s">
        <v>12</v>
      </c>
      <c r="BC5" s="40" t="s">
        <v>11</v>
      </c>
      <c r="BD5" s="40" t="s">
        <v>12</v>
      </c>
      <c r="BE5" s="40" t="s">
        <v>11</v>
      </c>
      <c r="BF5" s="40" t="s">
        <v>12</v>
      </c>
      <c r="BG5" s="40" t="s">
        <v>11</v>
      </c>
      <c r="BH5" s="40" t="s">
        <v>12</v>
      </c>
      <c r="BI5" s="40" t="s">
        <v>11</v>
      </c>
      <c r="BJ5" s="40" t="s">
        <v>12</v>
      </c>
      <c r="BK5" s="40" t="s">
        <v>11</v>
      </c>
      <c r="BL5" s="40" t="s">
        <v>12</v>
      </c>
      <c r="BM5" s="40" t="s">
        <v>11</v>
      </c>
      <c r="BN5" s="40" t="s">
        <v>12</v>
      </c>
      <c r="BO5" s="40" t="s">
        <v>11</v>
      </c>
      <c r="BP5" s="40" t="s">
        <v>12</v>
      </c>
      <c r="BQ5" s="40" t="s">
        <v>11</v>
      </c>
      <c r="BR5" s="40" t="s">
        <v>12</v>
      </c>
      <c r="BS5" s="40" t="s">
        <v>11</v>
      </c>
      <c r="BT5" s="40" t="s">
        <v>12</v>
      </c>
      <c r="BU5" s="40" t="s">
        <v>11</v>
      </c>
      <c r="BV5" s="40" t="s">
        <v>12</v>
      </c>
      <c r="BW5" s="40" t="s">
        <v>11</v>
      </c>
      <c r="BX5" s="40" t="s">
        <v>12</v>
      </c>
      <c r="BY5" s="40" t="s">
        <v>11</v>
      </c>
      <c r="BZ5" s="40" t="s">
        <v>12</v>
      </c>
      <c r="CA5" s="40" t="s">
        <v>11</v>
      </c>
      <c r="CB5" s="40" t="s">
        <v>12</v>
      </c>
      <c r="CC5" s="40" t="s">
        <v>11</v>
      </c>
      <c r="CD5" s="40" t="s">
        <v>12</v>
      </c>
      <c r="CE5" s="40" t="s">
        <v>11</v>
      </c>
      <c r="CF5" s="40" t="s">
        <v>12</v>
      </c>
      <c r="CG5" s="40" t="s">
        <v>11</v>
      </c>
      <c r="CH5" s="40" t="s">
        <v>12</v>
      </c>
      <c r="CI5" s="40" t="s">
        <v>11</v>
      </c>
      <c r="CJ5" s="40" t="s">
        <v>12</v>
      </c>
      <c r="CK5" s="40" t="s">
        <v>11</v>
      </c>
      <c r="CL5" s="40" t="s">
        <v>12</v>
      </c>
      <c r="CM5" s="40" t="s">
        <v>11</v>
      </c>
      <c r="CN5" s="40" t="s">
        <v>12</v>
      </c>
      <c r="CO5" s="40" t="s">
        <v>11</v>
      </c>
      <c r="CP5" s="40" t="s">
        <v>12</v>
      </c>
      <c r="CQ5" s="40" t="s">
        <v>11</v>
      </c>
      <c r="CR5" s="40" t="s">
        <v>12</v>
      </c>
      <c r="CS5" s="40" t="s">
        <v>11</v>
      </c>
      <c r="CT5" s="40" t="s">
        <v>12</v>
      </c>
      <c r="CU5" s="40" t="s">
        <v>11</v>
      </c>
      <c r="CV5" s="40" t="s">
        <v>12</v>
      </c>
      <c r="CW5" s="40" t="s">
        <v>11</v>
      </c>
      <c r="CX5" s="40" t="s">
        <v>12</v>
      </c>
      <c r="CY5" s="40" t="s">
        <v>11</v>
      </c>
      <c r="CZ5" s="40" t="s">
        <v>12</v>
      </c>
      <c r="DA5" s="40" t="s">
        <v>11</v>
      </c>
      <c r="DB5" s="40" t="s">
        <v>12</v>
      </c>
      <c r="DC5" s="40" t="s">
        <v>11</v>
      </c>
      <c r="DD5" s="40" t="s">
        <v>12</v>
      </c>
      <c r="DE5" s="40" t="s">
        <v>11</v>
      </c>
      <c r="DF5" s="40" t="s">
        <v>12</v>
      </c>
      <c r="DG5" s="40" t="s">
        <v>11</v>
      </c>
      <c r="DH5" s="40" t="s">
        <v>12</v>
      </c>
      <c r="DI5" s="40" t="s">
        <v>11</v>
      </c>
      <c r="DJ5" s="40" t="s">
        <v>12</v>
      </c>
      <c r="DK5" s="40" t="s">
        <v>11</v>
      </c>
      <c r="DL5" s="40" t="s">
        <v>12</v>
      </c>
      <c r="DM5" s="40" t="s">
        <v>11</v>
      </c>
      <c r="DN5" s="40" t="s">
        <v>12</v>
      </c>
      <c r="DO5" s="40" t="s">
        <v>11</v>
      </c>
      <c r="DP5" s="40" t="s">
        <v>12</v>
      </c>
      <c r="DQ5" s="40" t="s">
        <v>11</v>
      </c>
      <c r="DR5" s="40" t="s">
        <v>12</v>
      </c>
      <c r="DS5" s="40" t="s">
        <v>11</v>
      </c>
      <c r="DT5" s="40" t="s">
        <v>12</v>
      </c>
      <c r="DU5" s="40" t="s">
        <v>11</v>
      </c>
      <c r="DV5" s="40" t="s">
        <v>12</v>
      </c>
      <c r="DW5" s="40" t="s">
        <v>11</v>
      </c>
      <c r="DX5" s="40" t="s">
        <v>12</v>
      </c>
      <c r="DY5" s="40" t="s">
        <v>11</v>
      </c>
      <c r="DZ5" s="40" t="s">
        <v>12</v>
      </c>
      <c r="EA5" s="40" t="s">
        <v>11</v>
      </c>
      <c r="EB5" s="40" t="s">
        <v>12</v>
      </c>
      <c r="EC5" s="40" t="s">
        <v>11</v>
      </c>
      <c r="ED5" s="40" t="s">
        <v>12</v>
      </c>
      <c r="EE5" s="40" t="s">
        <v>11</v>
      </c>
      <c r="EF5" s="40" t="s">
        <v>12</v>
      </c>
      <c r="EG5" s="40" t="s">
        <v>11</v>
      </c>
      <c r="EH5" s="40" t="s">
        <v>12</v>
      </c>
      <c r="EI5" s="40" t="s">
        <v>11</v>
      </c>
      <c r="EJ5" s="40" t="s">
        <v>12</v>
      </c>
      <c r="EK5" s="40" t="s">
        <v>11</v>
      </c>
      <c r="EL5" s="40" t="s">
        <v>12</v>
      </c>
      <c r="EM5" s="40" t="s">
        <v>11</v>
      </c>
      <c r="EN5" s="40" t="s">
        <v>12</v>
      </c>
      <c r="EO5" s="40" t="s">
        <v>11</v>
      </c>
      <c r="EP5" s="40" t="s">
        <v>12</v>
      </c>
      <c r="EQ5" s="40" t="s">
        <v>11</v>
      </c>
      <c r="ER5" s="40" t="s">
        <v>12</v>
      </c>
      <c r="ES5" s="40" t="s">
        <v>11</v>
      </c>
      <c r="ET5" s="40" t="s">
        <v>12</v>
      </c>
      <c r="EU5" s="40" t="s">
        <v>11</v>
      </c>
      <c r="EV5" s="40" t="s">
        <v>12</v>
      </c>
      <c r="EW5" s="40" t="s">
        <v>11</v>
      </c>
      <c r="EX5" s="40" t="s">
        <v>12</v>
      </c>
      <c r="EY5" s="40" t="s">
        <v>11</v>
      </c>
      <c r="EZ5" s="40" t="s">
        <v>12</v>
      </c>
      <c r="FA5" s="40" t="s">
        <v>11</v>
      </c>
      <c r="FB5" s="40" t="s">
        <v>12</v>
      </c>
      <c r="FC5" s="40" t="s">
        <v>11</v>
      </c>
      <c r="FD5" s="40" t="s">
        <v>12</v>
      </c>
      <c r="FE5" s="40" t="s">
        <v>11</v>
      </c>
      <c r="FF5" s="40" t="s">
        <v>12</v>
      </c>
      <c r="FG5" s="40" t="s">
        <v>11</v>
      </c>
      <c r="FH5" s="40" t="s">
        <v>12</v>
      </c>
      <c r="FI5" s="40" t="s">
        <v>11</v>
      </c>
      <c r="FJ5" s="40" t="s">
        <v>12</v>
      </c>
      <c r="FK5" s="40" t="s">
        <v>11</v>
      </c>
      <c r="FL5" s="40" t="s">
        <v>12</v>
      </c>
      <c r="FM5" s="40" t="s">
        <v>11</v>
      </c>
      <c r="FN5" s="40" t="s">
        <v>12</v>
      </c>
      <c r="FO5" s="40" t="s">
        <v>11</v>
      </c>
      <c r="FP5" s="40" t="s">
        <v>12</v>
      </c>
      <c r="FQ5" s="40" t="s">
        <v>11</v>
      </c>
      <c r="FR5" s="40" t="s">
        <v>12</v>
      </c>
      <c r="FS5" s="40" t="s">
        <v>11</v>
      </c>
      <c r="FT5" s="40" t="s">
        <v>12</v>
      </c>
      <c r="FU5" s="40" t="s">
        <v>11</v>
      </c>
      <c r="FV5" s="40" t="s">
        <v>12</v>
      </c>
      <c r="FW5" s="40" t="s">
        <v>11</v>
      </c>
      <c r="FX5" s="40" t="s">
        <v>12</v>
      </c>
      <c r="FY5" s="40" t="s">
        <v>11</v>
      </c>
      <c r="FZ5" s="40" t="s">
        <v>12</v>
      </c>
      <c r="GA5" s="40" t="s">
        <v>11</v>
      </c>
      <c r="GB5" s="40" t="s">
        <v>12</v>
      </c>
      <c r="GC5" s="40" t="s">
        <v>11</v>
      </c>
      <c r="GD5" s="40" t="s">
        <v>12</v>
      </c>
      <c r="GE5" s="40" t="s">
        <v>11</v>
      </c>
      <c r="GF5" s="40" t="s">
        <v>12</v>
      </c>
      <c r="GG5" s="40" t="s">
        <v>11</v>
      </c>
      <c r="GH5" s="40" t="s">
        <v>12</v>
      </c>
      <c r="GI5" s="40" t="s">
        <v>11</v>
      </c>
      <c r="GJ5" s="40" t="s">
        <v>12</v>
      </c>
      <c r="GK5" s="40" t="s">
        <v>11</v>
      </c>
      <c r="GL5" s="40" t="s">
        <v>12</v>
      </c>
      <c r="GM5" s="40" t="s">
        <v>11</v>
      </c>
      <c r="GN5" s="40" t="s">
        <v>12</v>
      </c>
      <c r="GO5" s="40" t="s">
        <v>11</v>
      </c>
      <c r="GP5" s="40" t="s">
        <v>12</v>
      </c>
      <c r="GQ5" s="40" t="s">
        <v>11</v>
      </c>
      <c r="GR5" s="40" t="s">
        <v>12</v>
      </c>
      <c r="GS5" s="40" t="s">
        <v>11</v>
      </c>
      <c r="GT5" s="40" t="s">
        <v>12</v>
      </c>
      <c r="GU5" s="40" t="s">
        <v>11</v>
      </c>
      <c r="GV5" s="40" t="s">
        <v>12</v>
      </c>
      <c r="GW5" s="40" t="s">
        <v>11</v>
      </c>
      <c r="GX5" s="40" t="s">
        <v>12</v>
      </c>
      <c r="GY5" s="41" t="s">
        <v>11</v>
      </c>
      <c r="GZ5" s="41" t="s">
        <v>12</v>
      </c>
      <c r="HA5" s="41" t="s">
        <v>11</v>
      </c>
      <c r="HB5" s="41" t="s">
        <v>12</v>
      </c>
      <c r="HC5" s="40" t="s">
        <v>11</v>
      </c>
      <c r="HD5" s="40" t="s">
        <v>12</v>
      </c>
      <c r="HE5" s="40" t="s">
        <v>11</v>
      </c>
      <c r="HF5" s="40" t="s">
        <v>12</v>
      </c>
      <c r="HG5" s="40" t="s">
        <v>11</v>
      </c>
      <c r="HH5" s="42" t="s">
        <v>12</v>
      </c>
      <c r="HI5" s="40" t="s">
        <v>11</v>
      </c>
      <c r="HJ5" s="40" t="s">
        <v>12</v>
      </c>
      <c r="HK5" s="40" t="s">
        <v>11</v>
      </c>
      <c r="HL5" s="40" t="s">
        <v>12</v>
      </c>
      <c r="HM5" s="40" t="s">
        <v>11</v>
      </c>
      <c r="HN5" s="40" t="s">
        <v>12</v>
      </c>
      <c r="HO5" s="40" t="s">
        <v>11</v>
      </c>
      <c r="HP5" s="40" t="s">
        <v>12</v>
      </c>
      <c r="HQ5" s="40" t="s">
        <v>11</v>
      </c>
      <c r="HR5" s="40" t="s">
        <v>12</v>
      </c>
      <c r="HS5" s="40" t="s">
        <v>11</v>
      </c>
      <c r="HT5" s="40" t="s">
        <v>12</v>
      </c>
      <c r="HU5" s="41" t="s">
        <v>11</v>
      </c>
      <c r="HV5" s="41" t="s">
        <v>12</v>
      </c>
      <c r="HW5" s="41" t="s">
        <v>11</v>
      </c>
      <c r="HX5" s="41" t="s">
        <v>12</v>
      </c>
      <c r="HY5" s="40" t="s">
        <v>11</v>
      </c>
      <c r="HZ5" s="40" t="s">
        <v>12</v>
      </c>
      <c r="IA5" s="40" t="s">
        <v>11</v>
      </c>
      <c r="IB5" s="40" t="s">
        <v>12</v>
      </c>
      <c r="IC5" s="40" t="s">
        <v>11</v>
      </c>
      <c r="ID5" s="40" t="s">
        <v>12</v>
      </c>
      <c r="IE5" s="40" t="s">
        <v>11</v>
      </c>
      <c r="IF5" s="40" t="s">
        <v>12</v>
      </c>
      <c r="IG5" s="40" t="s">
        <v>11</v>
      </c>
      <c r="IH5" s="40" t="s">
        <v>12</v>
      </c>
      <c r="II5" s="40" t="s">
        <v>11</v>
      </c>
      <c r="IJ5" s="40" t="s">
        <v>12</v>
      </c>
      <c r="IK5" s="40" t="s">
        <v>11</v>
      </c>
      <c r="IL5" s="40" t="s">
        <v>12</v>
      </c>
      <c r="IM5" s="40" t="s">
        <v>11</v>
      </c>
      <c r="IN5" s="40" t="s">
        <v>12</v>
      </c>
      <c r="IO5" s="40" t="s">
        <v>11</v>
      </c>
      <c r="IP5" s="40" t="s">
        <v>12</v>
      </c>
      <c r="IQ5" s="40" t="s">
        <v>11</v>
      </c>
      <c r="IR5" s="40" t="s">
        <v>12</v>
      </c>
      <c r="IS5" s="40" t="s">
        <v>11</v>
      </c>
      <c r="IT5" s="40" t="s">
        <v>12</v>
      </c>
      <c r="IU5" s="40" t="s">
        <v>11</v>
      </c>
      <c r="IV5" s="40" t="s">
        <v>12</v>
      </c>
      <c r="IW5" s="40" t="s">
        <v>11</v>
      </c>
      <c r="IX5" s="40" t="s">
        <v>12</v>
      </c>
      <c r="IY5" s="40" t="s">
        <v>11</v>
      </c>
      <c r="IZ5" s="40" t="s">
        <v>12</v>
      </c>
      <c r="JA5" s="40" t="s">
        <v>11</v>
      </c>
      <c r="JB5" s="40" t="s">
        <v>12</v>
      </c>
      <c r="JC5" s="40" t="s">
        <v>11</v>
      </c>
      <c r="JD5" s="40" t="s">
        <v>12</v>
      </c>
      <c r="JE5" s="40" t="s">
        <v>11</v>
      </c>
      <c r="JF5" s="40" t="s">
        <v>12</v>
      </c>
      <c r="JG5" s="40" t="s">
        <v>11</v>
      </c>
      <c r="JH5" s="40" t="s">
        <v>12</v>
      </c>
      <c r="JI5" s="40" t="s">
        <v>11</v>
      </c>
      <c r="JJ5" s="40" t="s">
        <v>12</v>
      </c>
      <c r="JK5" s="40" t="s">
        <v>11</v>
      </c>
      <c r="JL5" s="40" t="s">
        <v>12</v>
      </c>
      <c r="JM5" s="40" t="s">
        <v>11</v>
      </c>
      <c r="JN5" s="40" t="s">
        <v>12</v>
      </c>
      <c r="JO5" s="40" t="s">
        <v>11</v>
      </c>
      <c r="JP5" s="40" t="s">
        <v>12</v>
      </c>
      <c r="JQ5" s="40" t="s">
        <v>11</v>
      </c>
      <c r="JR5" s="40" t="s">
        <v>12</v>
      </c>
      <c r="JS5" s="40" t="s">
        <v>11</v>
      </c>
      <c r="JT5" s="40" t="s">
        <v>12</v>
      </c>
      <c r="JU5" s="40" t="s">
        <v>11</v>
      </c>
      <c r="JV5" s="40" t="s">
        <v>12</v>
      </c>
      <c r="JW5" s="40" t="s">
        <v>11</v>
      </c>
      <c r="JX5" s="40" t="s">
        <v>12</v>
      </c>
      <c r="JY5" s="62"/>
      <c r="JZ5" s="34"/>
      <c r="KA5" s="35"/>
    </row>
    <row r="6" spans="1:287" s="25" customFormat="1" ht="11.4" x14ac:dyDescent="0.2">
      <c r="A6" s="14">
        <v>1</v>
      </c>
      <c r="B6" s="15" t="s">
        <v>13</v>
      </c>
      <c r="C6" s="15" t="s">
        <v>13</v>
      </c>
      <c r="D6" s="15" t="s">
        <v>14</v>
      </c>
      <c r="E6" s="15"/>
      <c r="F6" s="15"/>
      <c r="G6" s="15"/>
      <c r="H6" s="15" t="s">
        <v>13</v>
      </c>
      <c r="I6" s="16" t="s">
        <v>15</v>
      </c>
      <c r="J6" s="17">
        <v>1.5467425381590946E-2</v>
      </c>
      <c r="K6" s="18" t="s">
        <v>16</v>
      </c>
      <c r="L6" s="19" t="s">
        <v>17</v>
      </c>
      <c r="M6" s="20">
        <v>59.265634509391489</v>
      </c>
      <c r="N6" s="20">
        <v>58.987918259819573</v>
      </c>
      <c r="O6" s="20">
        <v>60.215495163758391</v>
      </c>
      <c r="P6" s="20">
        <v>60.459020409713048</v>
      </c>
      <c r="Q6" s="20">
        <v>62.991245539941104</v>
      </c>
      <c r="R6" s="20">
        <v>63.114757867072761</v>
      </c>
      <c r="S6" s="20">
        <v>63.677814172261776</v>
      </c>
      <c r="T6" s="20">
        <v>63.674566358933703</v>
      </c>
      <c r="U6" s="20">
        <v>63.406230313861286</v>
      </c>
      <c r="V6" s="20">
        <v>64.222406188521504</v>
      </c>
      <c r="W6" s="20">
        <v>64.243359420515461</v>
      </c>
      <c r="X6" s="20">
        <v>63.28053577687443</v>
      </c>
      <c r="Y6" s="20">
        <v>64.501143106392789</v>
      </c>
      <c r="Z6" s="20">
        <v>67.794460588145739</v>
      </c>
      <c r="AA6" s="20">
        <v>67.169339409316663</v>
      </c>
      <c r="AB6" s="20">
        <v>66.378213964951826</v>
      </c>
      <c r="AC6" s="20">
        <v>68.7274693236741</v>
      </c>
      <c r="AD6" s="20">
        <v>69.935777586428003</v>
      </c>
      <c r="AE6" s="20">
        <v>69.396321632899088</v>
      </c>
      <c r="AF6" s="20">
        <v>69.225932427123766</v>
      </c>
      <c r="AG6" s="20">
        <v>69.133991483204426</v>
      </c>
      <c r="AH6" s="20">
        <v>71.784786500901021</v>
      </c>
      <c r="AI6" s="20">
        <v>72.672255646060876</v>
      </c>
      <c r="AJ6" s="20">
        <v>72.67845941142653</v>
      </c>
      <c r="AK6" s="20">
        <v>74.511635160470988</v>
      </c>
      <c r="AL6" s="20">
        <v>73.859347579796975</v>
      </c>
      <c r="AM6" s="20">
        <v>73.855614737058488</v>
      </c>
      <c r="AN6" s="20">
        <v>74.417676027552218</v>
      </c>
      <c r="AO6" s="20">
        <v>79.920998870002748</v>
      </c>
      <c r="AP6" s="20">
        <v>82.116322094745755</v>
      </c>
      <c r="AQ6" s="20">
        <v>83.670381064107602</v>
      </c>
      <c r="AR6" s="20">
        <v>83.43731586298243</v>
      </c>
      <c r="AS6" s="20">
        <v>83.305546848841303</v>
      </c>
      <c r="AT6" s="20">
        <v>82.436030554636332</v>
      </c>
      <c r="AU6" s="20">
        <v>81.168717606650446</v>
      </c>
      <c r="AV6" s="20">
        <v>82.363338400862645</v>
      </c>
      <c r="AW6" s="20">
        <v>83.355849616426198</v>
      </c>
      <c r="AX6" s="20">
        <v>84.328459436626446</v>
      </c>
      <c r="AY6" s="20">
        <v>81.925882613964887</v>
      </c>
      <c r="AZ6" s="20">
        <v>82.932388443277972</v>
      </c>
      <c r="BA6" s="20">
        <v>82.457709453041815</v>
      </c>
      <c r="BB6" s="20">
        <v>83.124158925320444</v>
      </c>
      <c r="BC6" s="20">
        <v>82.390421794671454</v>
      </c>
      <c r="BD6" s="20">
        <v>83.747098197342282</v>
      </c>
      <c r="BE6" s="20">
        <v>83.914164410825691</v>
      </c>
      <c r="BF6" s="20">
        <v>82.85146512590903</v>
      </c>
      <c r="BG6" s="20">
        <v>83.400153287892053</v>
      </c>
      <c r="BH6" s="20">
        <v>83.944973327179241</v>
      </c>
      <c r="BI6" s="20">
        <v>84.325806451303265</v>
      </c>
      <c r="BJ6" s="20">
        <v>81.917166952692355</v>
      </c>
      <c r="BK6" s="20">
        <v>82.329450048253975</v>
      </c>
      <c r="BL6" s="20">
        <v>82.329450048253975</v>
      </c>
      <c r="BM6" s="20">
        <v>85.164386472235606</v>
      </c>
      <c r="BN6" s="20">
        <v>84.69235646048007</v>
      </c>
      <c r="BO6" s="20">
        <v>83.083080615687706</v>
      </c>
      <c r="BP6" s="20">
        <v>83.15399420711968</v>
      </c>
      <c r="BQ6" s="20">
        <v>83.588916398593526</v>
      </c>
      <c r="BR6" s="20">
        <v>81.855456335574146</v>
      </c>
      <c r="BS6" s="20">
        <v>81.108530988519561</v>
      </c>
      <c r="BT6" s="20">
        <v>81.579861407104517</v>
      </c>
      <c r="BU6" s="20">
        <v>79.742042343120232</v>
      </c>
      <c r="BV6" s="20">
        <v>79.903135432571986</v>
      </c>
      <c r="BW6" s="20">
        <v>77.807166143748219</v>
      </c>
      <c r="BX6" s="20">
        <v>78.058300121615687</v>
      </c>
      <c r="BY6" s="20">
        <v>77.968190572757891</v>
      </c>
      <c r="BZ6" s="20">
        <v>78.555956227762024</v>
      </c>
      <c r="CA6" s="20">
        <v>78.270125873989528</v>
      </c>
      <c r="CB6" s="20">
        <v>77.760089260452133</v>
      </c>
      <c r="CC6" s="20">
        <v>76.612368325300466</v>
      </c>
      <c r="CD6" s="20">
        <v>76.747065796216702</v>
      </c>
      <c r="CE6" s="20">
        <v>76.726159259337408</v>
      </c>
      <c r="CF6" s="20">
        <v>77.464164918856284</v>
      </c>
      <c r="CG6" s="20">
        <v>76.828202339034917</v>
      </c>
      <c r="CH6" s="20">
        <v>76.627181105077511</v>
      </c>
      <c r="CI6" s="20">
        <v>76.92831755137118</v>
      </c>
      <c r="CJ6" s="20">
        <v>77.561565209880001</v>
      </c>
      <c r="CK6" s="20">
        <v>79.060599491634747</v>
      </c>
      <c r="CL6" s="20">
        <v>80.209943434678934</v>
      </c>
      <c r="CM6" s="20">
        <v>80.795244181074239</v>
      </c>
      <c r="CN6" s="20">
        <v>80.456685507695099</v>
      </c>
      <c r="CO6" s="21">
        <v>80.37619441373711</v>
      </c>
      <c r="CP6" s="21">
        <v>78.067913047945694</v>
      </c>
      <c r="CQ6" s="21">
        <v>77.313155697927542</v>
      </c>
      <c r="CR6" s="21">
        <v>78.285929008437947</v>
      </c>
      <c r="CS6" s="21">
        <v>76.829506892076594</v>
      </c>
      <c r="CT6" s="21">
        <v>77.889058715429556</v>
      </c>
      <c r="CU6" s="21">
        <v>78.377670153004075</v>
      </c>
      <c r="CV6" s="21">
        <v>78.126405522487033</v>
      </c>
      <c r="CW6" s="21">
        <v>77.948759116898231</v>
      </c>
      <c r="CX6" s="22">
        <v>79.880638577758774</v>
      </c>
      <c r="CY6" s="23">
        <v>79.968757828576486</v>
      </c>
      <c r="CZ6" s="21">
        <v>79.716345184436435</v>
      </c>
      <c r="DA6" s="21">
        <v>80.239339783222178</v>
      </c>
      <c r="DB6" s="21">
        <v>80.107720121065171</v>
      </c>
      <c r="DC6" s="21">
        <v>79.888054714132537</v>
      </c>
      <c r="DD6" s="21">
        <v>80.827148721662851</v>
      </c>
      <c r="DE6" s="21">
        <v>82.004355135568105</v>
      </c>
      <c r="DF6" s="21">
        <v>80.99561574512586</v>
      </c>
      <c r="DG6" s="21">
        <v>80.642120951580893</v>
      </c>
      <c r="DH6" s="21">
        <v>82.188274011357933</v>
      </c>
      <c r="DI6" s="21">
        <v>81.641162340055487</v>
      </c>
      <c r="DJ6" s="21">
        <v>82.303094013002777</v>
      </c>
      <c r="DK6" s="21">
        <v>85.015876074469844</v>
      </c>
      <c r="DL6" s="21">
        <v>85.447180268437378</v>
      </c>
      <c r="DM6" s="21">
        <v>86.009728990356209</v>
      </c>
      <c r="DN6" s="21">
        <v>85.675421277555543</v>
      </c>
      <c r="DO6" s="21">
        <v>84.27720506519492</v>
      </c>
      <c r="DP6" s="21">
        <v>83.594115194877588</v>
      </c>
      <c r="DQ6" s="21">
        <v>84.688422155218404</v>
      </c>
      <c r="DR6" s="21">
        <v>84.817995180966776</v>
      </c>
      <c r="DS6" s="21">
        <v>84.632982849853832</v>
      </c>
      <c r="DT6" s="21">
        <v>84.362197624277329</v>
      </c>
      <c r="DU6" s="21">
        <v>85.764572125753091</v>
      </c>
      <c r="DV6" s="21">
        <v>85.443947858046698</v>
      </c>
      <c r="DW6" s="21">
        <v>85.475200971424954</v>
      </c>
      <c r="DX6" s="21">
        <v>84.737993667284186</v>
      </c>
      <c r="DY6" s="21">
        <v>85.082823832520063</v>
      </c>
      <c r="DZ6" s="21">
        <v>84.825692706577286</v>
      </c>
      <c r="EA6" s="21">
        <v>85.279324090934054</v>
      </c>
      <c r="EB6" s="21">
        <v>85.892490091338203</v>
      </c>
      <c r="EC6" s="21">
        <v>85.349028781517433</v>
      </c>
      <c r="ED6" s="21">
        <v>85.809964787399622</v>
      </c>
      <c r="EE6" s="21">
        <v>85.948979008772895</v>
      </c>
      <c r="EF6" s="21">
        <v>86.265498052132301</v>
      </c>
      <c r="EG6" s="21">
        <v>89.35859794037124</v>
      </c>
      <c r="EH6" s="21">
        <v>92.656423039212029</v>
      </c>
      <c r="EI6" s="21">
        <v>94.688260058188646</v>
      </c>
      <c r="EJ6" s="21">
        <v>95.188984495591043</v>
      </c>
      <c r="EK6" s="21">
        <v>95.502521643314353</v>
      </c>
      <c r="EL6" s="21">
        <v>95.412980368374576</v>
      </c>
      <c r="EM6" s="21">
        <v>91.934283259728076</v>
      </c>
      <c r="EN6" s="21">
        <v>93.470252958130601</v>
      </c>
      <c r="EO6" s="21">
        <v>92.131042569719597</v>
      </c>
      <c r="EP6" s="21">
        <v>95.142195680364139</v>
      </c>
      <c r="EQ6" s="21">
        <v>94.133263538022916</v>
      </c>
      <c r="ER6" s="21">
        <v>94.234934724485782</v>
      </c>
      <c r="ES6" s="21">
        <v>95.548235871266513</v>
      </c>
      <c r="ET6" s="21">
        <v>96.679608304863436</v>
      </c>
      <c r="EU6" s="21">
        <v>95.461401686889332</v>
      </c>
      <c r="EV6" s="21">
        <v>96.505911097666043</v>
      </c>
      <c r="EW6" s="21">
        <v>95.08507632558414</v>
      </c>
      <c r="EX6" s="21">
        <v>95.503998732467579</v>
      </c>
      <c r="EY6" s="21">
        <v>95.172560383374631</v>
      </c>
      <c r="EZ6" s="21">
        <v>95.489170905491704</v>
      </c>
      <c r="FA6" s="21">
        <v>97.3087414933768</v>
      </c>
      <c r="FB6" s="21">
        <v>97.779577757198922</v>
      </c>
      <c r="FC6" s="21">
        <v>95.898302536423131</v>
      </c>
      <c r="FD6" s="21">
        <v>96.342925000148441</v>
      </c>
      <c r="FE6" s="21">
        <v>97.106398758989158</v>
      </c>
      <c r="FF6" s="21">
        <v>97.435956026811283</v>
      </c>
      <c r="FG6" s="21">
        <v>98.055762710351445</v>
      </c>
      <c r="FH6" s="21">
        <v>98.387588571954524</v>
      </c>
      <c r="FI6" s="21">
        <v>98.813385836817375</v>
      </c>
      <c r="FJ6" s="21">
        <v>98.258639329552835</v>
      </c>
      <c r="FK6" s="21">
        <v>99.39112467667448</v>
      </c>
      <c r="FL6" s="21">
        <v>99.377453040002464</v>
      </c>
      <c r="FM6" s="21">
        <v>98.093018566446204</v>
      </c>
      <c r="FN6" s="21">
        <v>98.282126564391319</v>
      </c>
      <c r="FO6" s="21">
        <v>97.807876970718453</v>
      </c>
      <c r="FP6" s="21">
        <v>98.493570451123631</v>
      </c>
      <c r="FQ6" s="21">
        <v>97.577485996362967</v>
      </c>
      <c r="FR6" s="21">
        <v>97.126264945794219</v>
      </c>
      <c r="FS6" s="21">
        <v>97.428746681182204</v>
      </c>
      <c r="FT6" s="21">
        <v>97.981731351676061</v>
      </c>
      <c r="FU6" s="21">
        <v>97.213902611333467</v>
      </c>
      <c r="FV6" s="21">
        <v>97.538718958195957</v>
      </c>
      <c r="FW6" s="21">
        <v>97.134487390984503</v>
      </c>
      <c r="FX6" s="21">
        <v>98.124916091403804</v>
      </c>
      <c r="FY6" s="21">
        <v>97.466886120827027</v>
      </c>
      <c r="FZ6" s="21">
        <v>97.090779842438678</v>
      </c>
      <c r="GA6" s="21">
        <v>98.099628230642409</v>
      </c>
      <c r="GB6" s="21">
        <v>97.294775281001264</v>
      </c>
      <c r="GC6" s="21">
        <v>98.738156557102926</v>
      </c>
      <c r="GD6" s="21">
        <v>96.656487888842236</v>
      </c>
      <c r="GE6" s="21">
        <v>95.466943286830045</v>
      </c>
      <c r="GF6" s="21">
        <v>96.84864415656547</v>
      </c>
      <c r="GG6" s="21">
        <v>96.903710708543159</v>
      </c>
      <c r="GH6" s="21">
        <v>96.081082527842341</v>
      </c>
      <c r="GI6" s="21">
        <v>95.987156329692922</v>
      </c>
      <c r="GJ6" s="21">
        <v>96.253718616157457</v>
      </c>
      <c r="GK6" s="21">
        <v>98.964338766539655</v>
      </c>
      <c r="GL6" s="21">
        <v>98.644575794357607</v>
      </c>
      <c r="GM6" s="21">
        <v>100.09020444530326</v>
      </c>
      <c r="GN6" s="21">
        <v>100.44234144164649</v>
      </c>
      <c r="GO6" s="21">
        <v>99.975331360622562</v>
      </c>
      <c r="GP6" s="21">
        <v>99.788866713778276</v>
      </c>
      <c r="GQ6" s="21">
        <v>99.577435968294282</v>
      </c>
      <c r="GR6" s="21">
        <v>100.40052669187641</v>
      </c>
      <c r="GS6" s="21">
        <v>99.134663824317897</v>
      </c>
      <c r="GT6" s="21">
        <v>100.30596263792474</v>
      </c>
      <c r="GU6" s="21">
        <v>100.66452951728553</v>
      </c>
      <c r="GV6" s="21">
        <v>100.42847701795172</v>
      </c>
      <c r="GW6" s="21">
        <v>101.17241820391116</v>
      </c>
      <c r="GX6" s="21">
        <v>100.55869862355178</v>
      </c>
      <c r="GY6" s="21">
        <v>99.990180610747501</v>
      </c>
      <c r="GZ6" s="21">
        <v>99.595896708982707</v>
      </c>
      <c r="HA6" s="21">
        <v>101.397935351664</v>
      </c>
      <c r="HB6" s="21">
        <v>102.97844642119701</v>
      </c>
      <c r="HC6" s="21">
        <v>104.363105259889</v>
      </c>
      <c r="HD6" s="21">
        <v>104.40693909435799</v>
      </c>
      <c r="HE6" s="21">
        <v>104.82575954817599</v>
      </c>
      <c r="HF6" s="21">
        <v>106.949452248228</v>
      </c>
      <c r="HG6" s="21">
        <v>108.44484495547697</v>
      </c>
      <c r="HH6" s="21">
        <v>106.44329835122332</v>
      </c>
      <c r="HI6" s="21">
        <v>107.78717983121932</v>
      </c>
      <c r="HJ6" s="21">
        <v>107.69085069578973</v>
      </c>
      <c r="HK6" s="21">
        <v>108.38298276902292</v>
      </c>
      <c r="HL6" s="21">
        <v>109.37397080119104</v>
      </c>
      <c r="HM6" s="21">
        <v>108.8493544972341</v>
      </c>
      <c r="HN6" s="21">
        <v>109.60883915535253</v>
      </c>
      <c r="HO6" s="21">
        <v>107.65373565882868</v>
      </c>
      <c r="HP6" s="21">
        <v>108.63243007666161</v>
      </c>
      <c r="HQ6" s="21">
        <v>107.92422223748316</v>
      </c>
      <c r="HR6" s="21">
        <v>108.46810213255364</v>
      </c>
      <c r="HS6" s="21">
        <v>108.99234615098614</v>
      </c>
      <c r="HT6" s="21">
        <v>108.31178959661618</v>
      </c>
      <c r="HU6" s="21">
        <v>107.75000357960768</v>
      </c>
      <c r="HV6" s="21">
        <v>108.17389148081736</v>
      </c>
      <c r="HW6" s="21">
        <v>107.76726639794057</v>
      </c>
      <c r="HX6" s="21">
        <v>108.4908777904669</v>
      </c>
      <c r="HY6" s="21">
        <v>108.76417600718442</v>
      </c>
      <c r="HZ6" s="21">
        <v>109.79643965142562</v>
      </c>
      <c r="IA6" s="21">
        <v>109.27506853457652</v>
      </c>
      <c r="IB6" s="21">
        <v>110.58733797377148</v>
      </c>
      <c r="IC6" s="21">
        <v>109.74127383649461</v>
      </c>
      <c r="ID6" s="21">
        <v>110.46938408791848</v>
      </c>
      <c r="IE6" s="21">
        <v>109.52551269395165</v>
      </c>
      <c r="IF6" s="21">
        <v>110.40036388410417</v>
      </c>
      <c r="IG6" s="21">
        <v>110.0663228736158</v>
      </c>
      <c r="IH6" s="21">
        <v>109.13216599737014</v>
      </c>
      <c r="II6" s="21">
        <v>109.49615196824998</v>
      </c>
      <c r="IJ6" s="21">
        <v>108.5827113732292</v>
      </c>
      <c r="IK6" s="21">
        <v>109.51152365327412</v>
      </c>
      <c r="IL6" s="21">
        <v>108.96731036585599</v>
      </c>
      <c r="IM6" s="21">
        <v>108.20228954467763</v>
      </c>
      <c r="IN6" s="21">
        <v>108.89236455810122</v>
      </c>
      <c r="IO6" s="21">
        <v>108.862187395056</v>
      </c>
      <c r="IP6" s="21">
        <v>109.36158647084297</v>
      </c>
      <c r="IQ6" s="21">
        <v>107.5287234672993</v>
      </c>
      <c r="IR6" s="21">
        <v>108.79403044680561</v>
      </c>
      <c r="IS6" s="21">
        <v>108.6734501682442</v>
      </c>
      <c r="IT6" s="21">
        <v>107.59147322291248</v>
      </c>
      <c r="IU6" s="21">
        <v>109.27177180382257</v>
      </c>
      <c r="IV6" s="21">
        <v>108.09965025912403</v>
      </c>
      <c r="IW6" s="21">
        <v>108.68328229797544</v>
      </c>
      <c r="IX6" s="21">
        <v>107.89742443565488</v>
      </c>
      <c r="IY6" s="21">
        <v>105.42020420606428</v>
      </c>
      <c r="IZ6" s="21">
        <v>106.74096083496607</v>
      </c>
      <c r="JA6" s="21">
        <v>107.04820693495412</v>
      </c>
      <c r="JB6" s="21">
        <v>105.3229197265147</v>
      </c>
      <c r="JC6" s="21">
        <v>102.04605140333184</v>
      </c>
      <c r="JD6" s="21">
        <v>103.78329417165972</v>
      </c>
      <c r="JE6" s="21">
        <v>103.77299483907464</v>
      </c>
      <c r="JF6" s="21">
        <v>102.99101446199548</v>
      </c>
      <c r="JG6" s="21">
        <v>102.71811607311</v>
      </c>
      <c r="JH6" s="21">
        <v>104.15233430076252</v>
      </c>
      <c r="JI6" s="21">
        <v>107.13663314949451</v>
      </c>
      <c r="JJ6" s="21">
        <v>105.11081336204536</v>
      </c>
      <c r="JK6" s="21">
        <v>104.88842657410754</v>
      </c>
      <c r="JL6" s="21">
        <v>105.51244832407168</v>
      </c>
      <c r="JM6" s="21">
        <v>105.83644130229636</v>
      </c>
      <c r="JN6" s="21">
        <v>106.9263038361925</v>
      </c>
      <c r="JO6" s="21">
        <v>104.4730685034414</v>
      </c>
      <c r="JP6" s="21">
        <v>105.45674979434123</v>
      </c>
      <c r="JQ6" s="21">
        <v>107.6148167017632</v>
      </c>
      <c r="JR6" s="21">
        <v>104.49497830944075</v>
      </c>
      <c r="JS6" s="21">
        <v>104.22001476876954</v>
      </c>
      <c r="JT6" s="21">
        <v>102.6809187751381</v>
      </c>
      <c r="JU6" s="21">
        <v>102.38515669911963</v>
      </c>
      <c r="JV6" s="21">
        <v>107.28717451243014</v>
      </c>
      <c r="JW6" s="21">
        <v>106.03893512380579</v>
      </c>
      <c r="JX6" s="21">
        <v>98.421482477501755</v>
      </c>
      <c r="JY6" s="21">
        <f>SUM(JM6:JX6)/12</f>
        <v>104.65300340035334</v>
      </c>
      <c r="JZ6" s="24"/>
      <c r="KA6" s="24"/>
    </row>
    <row r="7" spans="1:287" s="25" customFormat="1" ht="11.4" x14ac:dyDescent="0.2">
      <c r="A7" s="14">
        <v>2</v>
      </c>
      <c r="B7" s="15" t="s">
        <v>13</v>
      </c>
      <c r="C7" s="15" t="s">
        <v>13</v>
      </c>
      <c r="D7" s="15" t="s">
        <v>13</v>
      </c>
      <c r="E7" s="15"/>
      <c r="F7" s="15"/>
      <c r="G7" s="15"/>
      <c r="H7" s="15" t="s">
        <v>13</v>
      </c>
      <c r="I7" s="16" t="s">
        <v>18</v>
      </c>
      <c r="J7" s="17">
        <v>1.5779652790086949E-2</v>
      </c>
      <c r="K7" s="18" t="s">
        <v>19</v>
      </c>
      <c r="L7" s="19" t="s">
        <v>20</v>
      </c>
      <c r="M7" s="20">
        <v>56.41079950604518</v>
      </c>
      <c r="N7" s="20">
        <v>57.374286885295525</v>
      </c>
      <c r="O7" s="20">
        <v>56.573094854148103</v>
      </c>
      <c r="P7" s="20">
        <v>55.125435031805559</v>
      </c>
      <c r="Q7" s="20">
        <v>55.905063201622021</v>
      </c>
      <c r="R7" s="20">
        <v>57.190314671757115</v>
      </c>
      <c r="S7" s="20">
        <v>56.61085808265458</v>
      </c>
      <c r="T7" s="20">
        <v>55.542602026607206</v>
      </c>
      <c r="U7" s="20">
        <v>55.20431883300396</v>
      </c>
      <c r="V7" s="20">
        <v>56.307194027702593</v>
      </c>
      <c r="W7" s="20">
        <v>56.117833084636025</v>
      </c>
      <c r="X7" s="20">
        <v>56.205732761057291</v>
      </c>
      <c r="Y7" s="20">
        <v>56.802193843923781</v>
      </c>
      <c r="Z7" s="20">
        <v>56.849707770119721</v>
      </c>
      <c r="AA7" s="20">
        <v>57.346176372441136</v>
      </c>
      <c r="AB7" s="20">
        <v>61.408511077525304</v>
      </c>
      <c r="AC7" s="20">
        <v>61.459873826306307</v>
      </c>
      <c r="AD7" s="20">
        <v>59.480299763227066</v>
      </c>
      <c r="AE7" s="20">
        <v>60.073368043000528</v>
      </c>
      <c r="AF7" s="20">
        <v>60.041811844643973</v>
      </c>
      <c r="AG7" s="20">
        <v>62.034897772803973</v>
      </c>
      <c r="AH7" s="20">
        <v>61.235528519654146</v>
      </c>
      <c r="AI7" s="20">
        <v>61.612960265179161</v>
      </c>
      <c r="AJ7" s="20">
        <v>63.493941957030046</v>
      </c>
      <c r="AK7" s="20">
        <v>63.662842785033831</v>
      </c>
      <c r="AL7" s="20">
        <v>64.565792584176734</v>
      </c>
      <c r="AM7" s="20">
        <v>64.200852308426093</v>
      </c>
      <c r="AN7" s="20">
        <v>62.808239670387934</v>
      </c>
      <c r="AO7" s="20">
        <v>62.497796435203917</v>
      </c>
      <c r="AP7" s="20">
        <v>64.547008905151955</v>
      </c>
      <c r="AQ7" s="20">
        <v>65.718143373298219</v>
      </c>
      <c r="AR7" s="20">
        <v>69.652557196767845</v>
      </c>
      <c r="AS7" s="20">
        <v>74.622346238814586</v>
      </c>
      <c r="AT7" s="20">
        <v>78.966556838272481</v>
      </c>
      <c r="AU7" s="20">
        <v>76.751178627945478</v>
      </c>
      <c r="AV7" s="20">
        <v>76.58315364339397</v>
      </c>
      <c r="AW7" s="20">
        <v>80.751239713682708</v>
      </c>
      <c r="AX7" s="20">
        <v>84.816666803245369</v>
      </c>
      <c r="AY7" s="20">
        <v>79.815180938849139</v>
      </c>
      <c r="AZ7" s="20">
        <v>82.188024857845406</v>
      </c>
      <c r="BA7" s="20">
        <v>78.881938726598136</v>
      </c>
      <c r="BB7" s="20">
        <v>78.386874910175706</v>
      </c>
      <c r="BC7" s="20">
        <v>76.644056586623819</v>
      </c>
      <c r="BD7" s="20">
        <v>77.433740001669491</v>
      </c>
      <c r="BE7" s="20">
        <v>74.595159116112796</v>
      </c>
      <c r="BF7" s="20">
        <v>76.030956377711718</v>
      </c>
      <c r="BG7" s="20">
        <v>74.834330345411828</v>
      </c>
      <c r="BH7" s="20">
        <v>77.887632231675767</v>
      </c>
      <c r="BI7" s="20">
        <v>75.758978412542319</v>
      </c>
      <c r="BJ7" s="20">
        <v>76.643530253020913</v>
      </c>
      <c r="BK7" s="20">
        <v>77.631041867526292</v>
      </c>
      <c r="BL7" s="20">
        <v>77.631041867526292</v>
      </c>
      <c r="BM7" s="20">
        <v>81.793190322470593</v>
      </c>
      <c r="BN7" s="20">
        <v>80.167516884112615</v>
      </c>
      <c r="BO7" s="20">
        <v>80.336963932178136</v>
      </c>
      <c r="BP7" s="20">
        <v>80.41073611226102</v>
      </c>
      <c r="BQ7" s="20">
        <v>79.298566026186975</v>
      </c>
      <c r="BR7" s="20">
        <v>78.98197397337475</v>
      </c>
      <c r="BS7" s="20">
        <v>80.771279988520234</v>
      </c>
      <c r="BT7" s="20">
        <v>83.103558780581693</v>
      </c>
      <c r="BU7" s="20">
        <v>82.148870322265566</v>
      </c>
      <c r="BV7" s="20">
        <v>83.339235590375793</v>
      </c>
      <c r="BW7" s="20">
        <v>79.238946466907251</v>
      </c>
      <c r="BX7" s="20">
        <v>78.294153929208946</v>
      </c>
      <c r="BY7" s="20">
        <v>79.024237195389219</v>
      </c>
      <c r="BZ7" s="20">
        <v>80.136870759891195</v>
      </c>
      <c r="CA7" s="20">
        <v>79.984369966216676</v>
      </c>
      <c r="CB7" s="20">
        <v>78.88622022435203</v>
      </c>
      <c r="CC7" s="20">
        <v>80.03990590056604</v>
      </c>
      <c r="CD7" s="20">
        <v>79.700277237657403</v>
      </c>
      <c r="CE7" s="20">
        <v>80.023648635914711</v>
      </c>
      <c r="CF7" s="20">
        <v>80.29966727659243</v>
      </c>
      <c r="CG7" s="20">
        <v>79.981643224927083</v>
      </c>
      <c r="CH7" s="20">
        <v>77.398020196441919</v>
      </c>
      <c r="CI7" s="20">
        <v>78.32252258114508</v>
      </c>
      <c r="CJ7" s="20">
        <v>79.982948603974918</v>
      </c>
      <c r="CK7" s="20">
        <v>80.727218454975898</v>
      </c>
      <c r="CL7" s="20">
        <v>79.928529215088233</v>
      </c>
      <c r="CM7" s="20">
        <v>80.386701081721938</v>
      </c>
      <c r="CN7" s="20">
        <v>82.784406778376791</v>
      </c>
      <c r="CO7" s="21">
        <v>80.748446266848958</v>
      </c>
      <c r="CP7" s="21">
        <v>81.805189676787165</v>
      </c>
      <c r="CQ7" s="21">
        <v>81.821154755302814</v>
      </c>
      <c r="CR7" s="21">
        <v>82.253967935613218</v>
      </c>
      <c r="CS7" s="21">
        <v>80.122628242011459</v>
      </c>
      <c r="CT7" s="21">
        <v>81.184912287664758</v>
      </c>
      <c r="CU7" s="21">
        <v>78.965812339226105</v>
      </c>
      <c r="CV7" s="21">
        <v>79.543071203130097</v>
      </c>
      <c r="CW7" s="21">
        <v>80.133429176969344</v>
      </c>
      <c r="CX7" s="22">
        <v>83.658859105585506</v>
      </c>
      <c r="CY7" s="23">
        <v>83.409401198004474</v>
      </c>
      <c r="CZ7" s="21">
        <v>84.782455721697275</v>
      </c>
      <c r="DA7" s="21">
        <v>84.114754063123002</v>
      </c>
      <c r="DB7" s="21">
        <v>86.177215540141702</v>
      </c>
      <c r="DC7" s="21">
        <v>85.886215515516398</v>
      </c>
      <c r="DD7" s="21">
        <v>85.519810513542865</v>
      </c>
      <c r="DE7" s="21">
        <v>85.165158264737855</v>
      </c>
      <c r="DF7" s="21">
        <v>92.078372845418841</v>
      </c>
      <c r="DG7" s="21">
        <v>93.25618331342946</v>
      </c>
      <c r="DH7" s="21">
        <v>98.042954367668813</v>
      </c>
      <c r="DI7" s="21">
        <v>93.26204944142539</v>
      </c>
      <c r="DJ7" s="21">
        <v>95.39900850759696</v>
      </c>
      <c r="DK7" s="21">
        <v>97.908609354198518</v>
      </c>
      <c r="DL7" s="21">
        <v>94.519074145673116</v>
      </c>
      <c r="DM7" s="21">
        <v>97.187663630421724</v>
      </c>
      <c r="DN7" s="21">
        <v>98.179425025204196</v>
      </c>
      <c r="DO7" s="21">
        <v>97.092139120802926</v>
      </c>
      <c r="DP7" s="21">
        <v>96.812281312151597</v>
      </c>
      <c r="DQ7" s="21">
        <v>93.803088095607194</v>
      </c>
      <c r="DR7" s="21">
        <v>93.885334745758897</v>
      </c>
      <c r="DS7" s="21">
        <v>97.272657963144937</v>
      </c>
      <c r="DT7" s="21">
        <v>97.327827474868968</v>
      </c>
      <c r="DU7" s="21">
        <v>95.630878051611617</v>
      </c>
      <c r="DV7" s="21">
        <v>94.727091527545852</v>
      </c>
      <c r="DW7" s="21">
        <v>95.901766282723472</v>
      </c>
      <c r="DX7" s="21">
        <v>95.779673876083052</v>
      </c>
      <c r="DY7" s="21">
        <v>94.960523716237958</v>
      </c>
      <c r="DZ7" s="21">
        <v>94.075595058749684</v>
      </c>
      <c r="EA7" s="21">
        <v>93.166780403686985</v>
      </c>
      <c r="EB7" s="21">
        <v>95.454914628619235</v>
      </c>
      <c r="EC7" s="21">
        <v>96.266376411363538</v>
      </c>
      <c r="ED7" s="21">
        <v>96.235171872387625</v>
      </c>
      <c r="EE7" s="21">
        <v>92.811753756486382</v>
      </c>
      <c r="EF7" s="21">
        <v>94.62783490775459</v>
      </c>
      <c r="EG7" s="21">
        <v>96.591979708220222</v>
      </c>
      <c r="EH7" s="21">
        <v>94.008288050043333</v>
      </c>
      <c r="EI7" s="21">
        <v>93.97303183416021</v>
      </c>
      <c r="EJ7" s="21">
        <v>94.300015563496288</v>
      </c>
      <c r="EK7" s="21">
        <v>95.285878465026471</v>
      </c>
      <c r="EL7" s="21">
        <v>94.98795627426351</v>
      </c>
      <c r="EM7" s="21">
        <v>94.657074571707895</v>
      </c>
      <c r="EN7" s="21">
        <v>94.887600174950236</v>
      </c>
      <c r="EO7" s="21">
        <v>91.062006001499881</v>
      </c>
      <c r="EP7" s="21">
        <v>93.226252841481113</v>
      </c>
      <c r="EQ7" s="21">
        <v>93.254791553692385</v>
      </c>
      <c r="ER7" s="21">
        <v>93.431056323909303</v>
      </c>
      <c r="ES7" s="21">
        <v>94.996606646995417</v>
      </c>
      <c r="ET7" s="21">
        <v>95.912301964665886</v>
      </c>
      <c r="EU7" s="21">
        <v>95.648282954666314</v>
      </c>
      <c r="EV7" s="21">
        <v>96.542255765350617</v>
      </c>
      <c r="EW7" s="21">
        <v>98.562057537669247</v>
      </c>
      <c r="EX7" s="21">
        <v>97.837229421513186</v>
      </c>
      <c r="EY7" s="21">
        <v>98.69739549209423</v>
      </c>
      <c r="EZ7" s="21">
        <v>97.435253036136757</v>
      </c>
      <c r="FA7" s="21">
        <v>97.963545962759767</v>
      </c>
      <c r="FB7" s="21">
        <v>98.902771362514287</v>
      </c>
      <c r="FC7" s="21">
        <v>97.53094011454678</v>
      </c>
      <c r="FD7" s="21">
        <v>98.622317852554332</v>
      </c>
      <c r="FE7" s="21">
        <v>100.43528664028661</v>
      </c>
      <c r="FF7" s="21">
        <v>100.13786776165131</v>
      </c>
      <c r="FG7" s="21">
        <v>97.674605827085145</v>
      </c>
      <c r="FH7" s="21">
        <v>99.396001915169009</v>
      </c>
      <c r="FI7" s="21">
        <v>100.90443283238308</v>
      </c>
      <c r="FJ7" s="21">
        <v>102.00429564399448</v>
      </c>
      <c r="FK7" s="21">
        <v>99.907072129587263</v>
      </c>
      <c r="FL7" s="21">
        <v>101.5932195094277</v>
      </c>
      <c r="FM7" s="21">
        <v>100.63689276431454</v>
      </c>
      <c r="FN7" s="21">
        <v>98.455120235094043</v>
      </c>
      <c r="FO7" s="21">
        <v>99.191824438500788</v>
      </c>
      <c r="FP7" s="21">
        <v>100.58092186801203</v>
      </c>
      <c r="FQ7" s="21">
        <v>98.119952051292913</v>
      </c>
      <c r="FR7" s="21">
        <v>100.1241097433489</v>
      </c>
      <c r="FS7" s="21">
        <v>102.89513294169733</v>
      </c>
      <c r="FT7" s="21">
        <v>98.891883187279689</v>
      </c>
      <c r="FU7" s="21">
        <v>99.770814355017748</v>
      </c>
      <c r="FV7" s="21">
        <v>99.138911196174291</v>
      </c>
      <c r="FW7" s="21">
        <v>102.13386825377259</v>
      </c>
      <c r="FX7" s="21">
        <v>101.87491952033561</v>
      </c>
      <c r="FY7" s="21">
        <v>99.307381514959019</v>
      </c>
      <c r="FZ7" s="21">
        <v>105.00026407910524</v>
      </c>
      <c r="GA7" s="21">
        <v>102.1725109524687</v>
      </c>
      <c r="GB7" s="21">
        <v>103.39340493324607</v>
      </c>
      <c r="GC7" s="21">
        <v>102.88839273434421</v>
      </c>
      <c r="GD7" s="21">
        <v>104.05281997695162</v>
      </c>
      <c r="GE7" s="21">
        <v>103.86440729392197</v>
      </c>
      <c r="GF7" s="21">
        <v>104.91903430243042</v>
      </c>
      <c r="GG7" s="21">
        <v>100.94757038462492</v>
      </c>
      <c r="GH7" s="21">
        <v>102.22527685988582</v>
      </c>
      <c r="GI7" s="21">
        <v>103.62771032267999</v>
      </c>
      <c r="GJ7" s="21">
        <v>101.06078834508222</v>
      </c>
      <c r="GK7" s="21">
        <v>100.61315077160189</v>
      </c>
      <c r="GL7" s="21">
        <v>101.13525716243907</v>
      </c>
      <c r="GM7" s="21">
        <v>102.380555984049</v>
      </c>
      <c r="GN7" s="21">
        <v>102.9484851242123</v>
      </c>
      <c r="GO7" s="21">
        <v>103.89649610677118</v>
      </c>
      <c r="GP7" s="21">
        <v>101.72667178508827</v>
      </c>
      <c r="GQ7" s="21">
        <v>103.28781882376543</v>
      </c>
      <c r="GR7" s="21">
        <v>104.5004696920912</v>
      </c>
      <c r="GS7" s="21">
        <v>103.73286820414506</v>
      </c>
      <c r="GT7" s="21">
        <v>102.11927849179935</v>
      </c>
      <c r="GU7" s="21">
        <v>102.70484725699419</v>
      </c>
      <c r="GV7" s="21">
        <v>102.47469950794653</v>
      </c>
      <c r="GW7" s="21">
        <v>104.2260391245426</v>
      </c>
      <c r="GX7" s="21">
        <v>102.49612319795332</v>
      </c>
      <c r="GY7" s="21">
        <v>102.05966170166199</v>
      </c>
      <c r="GZ7" s="21">
        <v>103.30429721886</v>
      </c>
      <c r="HA7" s="21">
        <v>100.54585299574001</v>
      </c>
      <c r="HB7" s="21">
        <v>102.42410157963</v>
      </c>
      <c r="HC7" s="21">
        <v>102.68466026308199</v>
      </c>
      <c r="HD7" s="21">
        <v>102.35320295016299</v>
      </c>
      <c r="HE7" s="21">
        <v>101.23665131465199</v>
      </c>
      <c r="HF7" s="21">
        <v>104.150372749582</v>
      </c>
      <c r="HG7" s="21">
        <v>103.14892806951877</v>
      </c>
      <c r="HH7" s="21">
        <v>103.60441778829988</v>
      </c>
      <c r="HI7" s="21">
        <v>101.6939370211192</v>
      </c>
      <c r="HJ7" s="21">
        <v>101.9308716679182</v>
      </c>
      <c r="HK7" s="21">
        <v>102.51696847941648</v>
      </c>
      <c r="HL7" s="21">
        <v>102.1365187790098</v>
      </c>
      <c r="HM7" s="21">
        <v>101.84257477878351</v>
      </c>
      <c r="HN7" s="21">
        <v>101.39449001731006</v>
      </c>
      <c r="HO7" s="21">
        <v>101.63652797752168</v>
      </c>
      <c r="HP7" s="21">
        <v>103.04540170110172</v>
      </c>
      <c r="HQ7" s="21">
        <v>103.1311573076446</v>
      </c>
      <c r="HR7" s="21">
        <v>100.13483756099576</v>
      </c>
      <c r="HS7" s="21">
        <v>104.45715992273476</v>
      </c>
      <c r="HT7" s="21">
        <v>101.47370061684906</v>
      </c>
      <c r="HU7" s="21">
        <v>101.68975520493998</v>
      </c>
      <c r="HV7" s="21">
        <v>101.46731864002932</v>
      </c>
      <c r="HW7" s="21">
        <v>104.35077145809852</v>
      </c>
      <c r="HX7" s="21">
        <v>103.78824538361188</v>
      </c>
      <c r="HY7" s="21">
        <v>102.47829940935726</v>
      </c>
      <c r="HZ7" s="21">
        <v>106.213116605848</v>
      </c>
      <c r="IA7" s="21">
        <v>103.26554082599564</v>
      </c>
      <c r="IB7" s="21">
        <v>102.32635473512424</v>
      </c>
      <c r="IC7" s="21">
        <v>105.2774800419399</v>
      </c>
      <c r="ID7" s="21">
        <v>105.85265477997036</v>
      </c>
      <c r="IE7" s="21">
        <v>107.3669141090255</v>
      </c>
      <c r="IF7" s="21">
        <v>103.55725218432109</v>
      </c>
      <c r="IG7" s="21">
        <v>105.22256598461068</v>
      </c>
      <c r="IH7" s="21">
        <v>103.92463808548692</v>
      </c>
      <c r="II7" s="21">
        <v>108.34649696942536</v>
      </c>
      <c r="IJ7" s="21">
        <v>105.09763235153426</v>
      </c>
      <c r="IK7" s="21">
        <v>102.34529404341228</v>
      </c>
      <c r="IL7" s="21">
        <v>103.48350750538992</v>
      </c>
      <c r="IM7" s="21">
        <v>104.23421506309435</v>
      </c>
      <c r="IN7" s="21">
        <v>100.08352018025536</v>
      </c>
      <c r="IO7" s="21">
        <v>99.879882842170915</v>
      </c>
      <c r="IP7" s="21">
        <v>102.99605242608222</v>
      </c>
      <c r="IQ7" s="21">
        <v>101.9826889789102</v>
      </c>
      <c r="IR7" s="21">
        <v>100.21107169079016</v>
      </c>
      <c r="IS7" s="21">
        <v>102.55795432871832</v>
      </c>
      <c r="IT7" s="21">
        <v>102.09134576750236</v>
      </c>
      <c r="IU7" s="21">
        <v>105.45160659009981</v>
      </c>
      <c r="IV7" s="21">
        <v>106.22029499845505</v>
      </c>
      <c r="IW7" s="21">
        <v>102.0740973511772</v>
      </c>
      <c r="IX7" s="21">
        <v>103.48755695343736</v>
      </c>
      <c r="IY7" s="21">
        <v>99.726017576201613</v>
      </c>
      <c r="IZ7" s="21">
        <v>105.84791499093794</v>
      </c>
      <c r="JA7" s="21">
        <v>105.37561719559024</v>
      </c>
      <c r="JB7" s="21">
        <v>104.91069541389942</v>
      </c>
      <c r="JC7" s="21">
        <v>104.18043886734289</v>
      </c>
      <c r="JD7" s="21">
        <v>105.39208187854912</v>
      </c>
      <c r="JE7" s="21">
        <v>104.99519024906826</v>
      </c>
      <c r="JF7" s="21">
        <v>105.46375014537756</v>
      </c>
      <c r="JG7" s="21">
        <v>107.09347435562609</v>
      </c>
      <c r="JH7" s="21">
        <v>106.66068586588248</v>
      </c>
      <c r="JI7" s="21">
        <v>105.35441513566911</v>
      </c>
      <c r="JJ7" s="21">
        <v>101.91422076562552</v>
      </c>
      <c r="JK7" s="21">
        <v>106.1128650864658</v>
      </c>
      <c r="JL7" s="21">
        <v>104.35867116964276</v>
      </c>
      <c r="JM7" s="21">
        <v>103.92027690536555</v>
      </c>
      <c r="JN7" s="21">
        <v>98.584432889572994</v>
      </c>
      <c r="JO7" s="21">
        <v>105.69520367224887</v>
      </c>
      <c r="JP7" s="21">
        <v>105.17342885946258</v>
      </c>
      <c r="JQ7" s="21">
        <v>105.56859176724453</v>
      </c>
      <c r="JR7" s="21">
        <v>102.59021537786192</v>
      </c>
      <c r="JS7" s="21">
        <v>102.43166383835457</v>
      </c>
      <c r="JT7" s="21">
        <v>103.31867521398084</v>
      </c>
      <c r="JU7" s="21">
        <v>106.01411231299926</v>
      </c>
      <c r="JV7" s="21">
        <v>105.15309298591779</v>
      </c>
      <c r="JW7" s="21">
        <v>104.44646779505904</v>
      </c>
      <c r="JX7" s="21">
        <v>102.54407367220492</v>
      </c>
      <c r="JY7" s="21">
        <f t="shared" ref="JY7:JY22" si="0">SUM(JM7:JX7)/12</f>
        <v>103.78668627418939</v>
      </c>
      <c r="JZ7" s="24"/>
      <c r="KA7" s="24"/>
    </row>
    <row r="8" spans="1:287" s="25" customFormat="1" ht="11.4" x14ac:dyDescent="0.2">
      <c r="A8" s="14">
        <v>3</v>
      </c>
      <c r="B8" s="15" t="s">
        <v>13</v>
      </c>
      <c r="C8" s="15" t="s">
        <v>13</v>
      </c>
      <c r="D8" s="15" t="s">
        <v>14</v>
      </c>
      <c r="E8" s="15"/>
      <c r="F8" s="15"/>
      <c r="G8" s="15"/>
      <c r="H8" s="15" t="s">
        <v>14</v>
      </c>
      <c r="I8" s="16" t="s">
        <v>21</v>
      </c>
      <c r="J8" s="17">
        <v>2.304842532253216E-3</v>
      </c>
      <c r="K8" s="18" t="s">
        <v>22</v>
      </c>
      <c r="L8" s="19" t="s">
        <v>23</v>
      </c>
      <c r="M8" s="20">
        <v>75.302578022951494</v>
      </c>
      <c r="N8" s="20">
        <v>75.302578022951494</v>
      </c>
      <c r="O8" s="20">
        <v>75.614579008450946</v>
      </c>
      <c r="P8" s="20">
        <v>75.614579008450946</v>
      </c>
      <c r="Q8" s="20">
        <v>76.682081196283676</v>
      </c>
      <c r="R8" s="20">
        <v>76.682081196283676</v>
      </c>
      <c r="S8" s="20">
        <v>77.106583147009488</v>
      </c>
      <c r="T8" s="20">
        <v>77.106583147009488</v>
      </c>
      <c r="U8" s="20">
        <v>78.563796706375626</v>
      </c>
      <c r="V8" s="20">
        <v>78.563796706375626</v>
      </c>
      <c r="W8" s="20">
        <v>78.887149823164336</v>
      </c>
      <c r="X8" s="20">
        <v>78.887149823164336</v>
      </c>
      <c r="Y8" s="20">
        <v>79.009722245119391</v>
      </c>
      <c r="Z8" s="20">
        <v>79.009722245119391</v>
      </c>
      <c r="AA8" s="20">
        <v>78.496692800102821</v>
      </c>
      <c r="AB8" s="20">
        <v>78.496692800102821</v>
      </c>
      <c r="AC8" s="20">
        <v>83.672646144071024</v>
      </c>
      <c r="AD8" s="20">
        <v>83.672646144071024</v>
      </c>
      <c r="AE8" s="20">
        <v>84.640258193880925</v>
      </c>
      <c r="AF8" s="20">
        <v>84.640258193880925</v>
      </c>
      <c r="AG8" s="20">
        <v>86.335333732567946</v>
      </c>
      <c r="AH8" s="20">
        <v>86.335333732567946</v>
      </c>
      <c r="AI8" s="20">
        <v>88.063031708286161</v>
      </c>
      <c r="AJ8" s="20">
        <v>88.063031708286161</v>
      </c>
      <c r="AK8" s="20">
        <v>88.725101740097841</v>
      </c>
      <c r="AL8" s="20">
        <v>88.725101740097841</v>
      </c>
      <c r="AM8" s="20">
        <v>90.248595995775474</v>
      </c>
      <c r="AN8" s="20">
        <v>90.248595995775474</v>
      </c>
      <c r="AO8" s="20">
        <v>94.178731258294704</v>
      </c>
      <c r="AP8" s="20">
        <v>94.178731258294704</v>
      </c>
      <c r="AQ8" s="20">
        <v>97.817226399974118</v>
      </c>
      <c r="AR8" s="20">
        <v>97.817226399974118</v>
      </c>
      <c r="AS8" s="20">
        <v>102.71887549724221</v>
      </c>
      <c r="AT8" s="20">
        <v>102.71887549724221</v>
      </c>
      <c r="AU8" s="20">
        <v>103.75921511343327</v>
      </c>
      <c r="AV8" s="20">
        <v>103.75921511343327</v>
      </c>
      <c r="AW8" s="20">
        <v>108.36786880745359</v>
      </c>
      <c r="AX8" s="20">
        <v>108.36786880745359</v>
      </c>
      <c r="AY8" s="20">
        <v>113.3971233608094</v>
      </c>
      <c r="AZ8" s="20">
        <v>113.3971233608094</v>
      </c>
      <c r="BA8" s="20">
        <v>112.66443413880855</v>
      </c>
      <c r="BB8" s="20">
        <v>112.66443413880855</v>
      </c>
      <c r="BC8" s="20">
        <v>114.53273186706178</v>
      </c>
      <c r="BD8" s="20">
        <v>114.53273186706178</v>
      </c>
      <c r="BE8" s="20">
        <v>114.27687748672621</v>
      </c>
      <c r="BF8" s="20">
        <v>114.27687748672621</v>
      </c>
      <c r="BG8" s="20">
        <v>113.07443398650909</v>
      </c>
      <c r="BH8" s="20">
        <v>113.07443398650909</v>
      </c>
      <c r="BI8" s="20">
        <v>113.11369495135374</v>
      </c>
      <c r="BJ8" s="20">
        <v>113.11369495135374</v>
      </c>
      <c r="BK8" s="20">
        <v>115.12419205324812</v>
      </c>
      <c r="BL8" s="20">
        <v>115.12419205324812</v>
      </c>
      <c r="BM8" s="20">
        <v>115.02649711766537</v>
      </c>
      <c r="BN8" s="20">
        <v>115.02649711766537</v>
      </c>
      <c r="BO8" s="20">
        <v>112.67489812020696</v>
      </c>
      <c r="BP8" s="20">
        <v>112.67489812020696</v>
      </c>
      <c r="BQ8" s="20">
        <v>112.51320354096515</v>
      </c>
      <c r="BR8" s="20">
        <v>112.51320354096515</v>
      </c>
      <c r="BS8" s="20">
        <v>111.35309288958179</v>
      </c>
      <c r="BT8" s="20">
        <v>111.35309288958179</v>
      </c>
      <c r="BU8" s="20">
        <v>111.30832263190861</v>
      </c>
      <c r="BV8" s="20">
        <v>111.30832263190861</v>
      </c>
      <c r="BW8" s="20">
        <v>110.48488016268792</v>
      </c>
      <c r="BX8" s="20">
        <v>110.48488016268792</v>
      </c>
      <c r="BY8" s="20">
        <v>110.48488016268792</v>
      </c>
      <c r="BZ8" s="20">
        <v>110.48488016268792</v>
      </c>
      <c r="CA8" s="20">
        <v>110.95749247507435</v>
      </c>
      <c r="CB8" s="20">
        <v>110.95749247507435</v>
      </c>
      <c r="CC8" s="20">
        <v>110.17865088121677</v>
      </c>
      <c r="CD8" s="20">
        <v>110.17865088121677</v>
      </c>
      <c r="CE8" s="20">
        <v>108.34415839700007</v>
      </c>
      <c r="CF8" s="20">
        <v>108.34415839700007</v>
      </c>
      <c r="CG8" s="20">
        <v>108.17524649150819</v>
      </c>
      <c r="CH8" s="20">
        <v>108.17524649150819</v>
      </c>
      <c r="CI8" s="20">
        <v>108.60112709837668</v>
      </c>
      <c r="CJ8" s="20">
        <v>108.60112709837668</v>
      </c>
      <c r="CK8" s="20">
        <v>109.97159964629012</v>
      </c>
      <c r="CL8" s="20">
        <v>109.97159964629012</v>
      </c>
      <c r="CM8" s="20">
        <v>110.40724219736879</v>
      </c>
      <c r="CN8" s="20">
        <v>110.40724219736879</v>
      </c>
      <c r="CO8" s="21">
        <v>65.41632571125686</v>
      </c>
      <c r="CP8" s="21">
        <v>65.41632571125686</v>
      </c>
      <c r="CQ8" s="21">
        <v>64.619732158087871</v>
      </c>
      <c r="CR8" s="21">
        <v>64.210025299352836</v>
      </c>
      <c r="CS8" s="21">
        <v>64.588736158270635</v>
      </c>
      <c r="CT8" s="21">
        <v>64.689057850183346</v>
      </c>
      <c r="CU8" s="21">
        <v>64.771884346864468</v>
      </c>
      <c r="CV8" s="21">
        <v>64.779037447879205</v>
      </c>
      <c r="CW8" s="21">
        <v>65.549958672765271</v>
      </c>
      <c r="CX8" s="22">
        <v>66.762941776552026</v>
      </c>
      <c r="CY8" s="23">
        <v>67.985289201590618</v>
      </c>
      <c r="CZ8" s="21">
        <v>68.0379916045149</v>
      </c>
      <c r="DA8" s="21">
        <v>68.136585153826431</v>
      </c>
      <c r="DB8" s="21">
        <v>68.332785854243909</v>
      </c>
      <c r="DC8" s="21">
        <v>68.439793762913169</v>
      </c>
      <c r="DD8" s="21">
        <v>68.11191404828881</v>
      </c>
      <c r="DE8" s="21">
        <v>67.605055848750126</v>
      </c>
      <c r="DF8" s="21">
        <v>69.211979005444334</v>
      </c>
      <c r="DG8" s="21">
        <v>72.179832844314561</v>
      </c>
      <c r="DH8" s="21">
        <v>71.845745230387209</v>
      </c>
      <c r="DI8" s="21">
        <v>73.332375238457075</v>
      </c>
      <c r="DJ8" s="21">
        <v>74.092449867900129</v>
      </c>
      <c r="DK8" s="21">
        <v>74.02139124603255</v>
      </c>
      <c r="DL8" s="21">
        <v>74.845075277537958</v>
      </c>
      <c r="DM8" s="21">
        <v>76.52413640675519</v>
      </c>
      <c r="DN8" s="21">
        <v>77.7351509933561</v>
      </c>
      <c r="DO8" s="21">
        <v>77.969975557554818</v>
      </c>
      <c r="DP8" s="21">
        <v>78.650714369369069</v>
      </c>
      <c r="DQ8" s="21">
        <v>79.131615687434007</v>
      </c>
      <c r="DR8" s="21">
        <v>79.894838552200156</v>
      </c>
      <c r="DS8" s="21">
        <v>80.612392912180823</v>
      </c>
      <c r="DT8" s="21">
        <v>80.839943762714327</v>
      </c>
      <c r="DU8" s="21">
        <v>81.605080638006527</v>
      </c>
      <c r="DV8" s="21">
        <v>81.897030884687837</v>
      </c>
      <c r="DW8" s="21">
        <v>81.922657623773446</v>
      </c>
      <c r="DX8" s="21">
        <v>81.922657623773446</v>
      </c>
      <c r="DY8" s="21">
        <v>81.922657623773446</v>
      </c>
      <c r="DZ8" s="21">
        <v>83.109117835770732</v>
      </c>
      <c r="EA8" s="21">
        <v>82.311838171259652</v>
      </c>
      <c r="EB8" s="21">
        <v>82.491580027358808</v>
      </c>
      <c r="EC8" s="21">
        <v>81.857628207295122</v>
      </c>
      <c r="ED8" s="21">
        <v>82.225010348593628</v>
      </c>
      <c r="EE8" s="21">
        <v>81.706045765937731</v>
      </c>
      <c r="EF8" s="21">
        <v>83.275817364922915</v>
      </c>
      <c r="EG8" s="21">
        <v>82.843216203237731</v>
      </c>
      <c r="EH8" s="21">
        <v>83.275817364922915</v>
      </c>
      <c r="EI8" s="21">
        <v>83.653117814792537</v>
      </c>
      <c r="EJ8" s="21">
        <v>81.832376112737478</v>
      </c>
      <c r="EK8" s="21">
        <v>82.316090779141376</v>
      </c>
      <c r="EL8" s="21">
        <v>82.806302173972625</v>
      </c>
      <c r="EM8" s="21">
        <v>82.934928973673209</v>
      </c>
      <c r="EN8" s="21">
        <v>82.888824926505379</v>
      </c>
      <c r="EO8" s="21">
        <v>83.646541746848342</v>
      </c>
      <c r="EP8" s="21">
        <v>83.905323392732754</v>
      </c>
      <c r="EQ8" s="21">
        <v>83.832539620653463</v>
      </c>
      <c r="ER8" s="21">
        <v>85.429330471126534</v>
      </c>
      <c r="ES8" s="21">
        <v>85.936077435642375</v>
      </c>
      <c r="ET8" s="21">
        <v>83.59746965267972</v>
      </c>
      <c r="EU8" s="21">
        <v>83.38173761795079</v>
      </c>
      <c r="EV8" s="21">
        <v>83.394578775624893</v>
      </c>
      <c r="EW8" s="21">
        <v>83.762407010682864</v>
      </c>
      <c r="EX8" s="21">
        <v>85.264184275022785</v>
      </c>
      <c r="EY8" s="21">
        <v>83.58791310487419</v>
      </c>
      <c r="EZ8" s="21">
        <v>83.115098454782228</v>
      </c>
      <c r="FA8" s="21">
        <v>83.193799542831258</v>
      </c>
      <c r="FB8" s="21">
        <v>83.359483818386153</v>
      </c>
      <c r="FC8" s="21">
        <v>83.598847913047976</v>
      </c>
      <c r="FD8" s="21">
        <v>83.871343905518231</v>
      </c>
      <c r="FE8" s="21">
        <v>84.367430541339345</v>
      </c>
      <c r="FF8" s="21">
        <v>85.647028507887427</v>
      </c>
      <c r="FG8" s="21">
        <v>88.702678712948938</v>
      </c>
      <c r="FH8" s="21">
        <v>89.106586380196831</v>
      </c>
      <c r="FI8" s="21">
        <v>90.885282527836992</v>
      </c>
      <c r="FJ8" s="21">
        <v>91.609778020924523</v>
      </c>
      <c r="FK8" s="21">
        <v>92.678401970961701</v>
      </c>
      <c r="FL8" s="21">
        <v>92.660435544480748</v>
      </c>
      <c r="FM8" s="21">
        <v>93.495811457473621</v>
      </c>
      <c r="FN8" s="21">
        <v>93.844962396992088</v>
      </c>
      <c r="FO8" s="21">
        <v>93.940112195843156</v>
      </c>
      <c r="FP8" s="21">
        <v>93.940112195843156</v>
      </c>
      <c r="FQ8" s="21">
        <v>94.335276374538751</v>
      </c>
      <c r="FR8" s="21">
        <v>95.939672583867406</v>
      </c>
      <c r="FS8" s="21">
        <v>97.016587556246861</v>
      </c>
      <c r="FT8" s="21">
        <v>95.361475151835549</v>
      </c>
      <c r="FU8" s="21">
        <v>97.281871203290422</v>
      </c>
      <c r="FV8" s="21">
        <v>97.337481668799541</v>
      </c>
      <c r="FW8" s="21">
        <v>97.384245416234052</v>
      </c>
      <c r="FX8" s="21">
        <v>97.411487162096535</v>
      </c>
      <c r="FY8" s="21">
        <v>97.559790372397885</v>
      </c>
      <c r="FZ8" s="21">
        <v>97.583836348720283</v>
      </c>
      <c r="GA8" s="21">
        <v>97.583836348720283</v>
      </c>
      <c r="GB8" s="21">
        <v>97.660338690726306</v>
      </c>
      <c r="GC8" s="21">
        <v>96.678616578334882</v>
      </c>
      <c r="GD8" s="21">
        <v>97.660338690726306</v>
      </c>
      <c r="GE8" s="21">
        <v>97.587856369341822</v>
      </c>
      <c r="GF8" s="21">
        <v>97.587856369341822</v>
      </c>
      <c r="GG8" s="21">
        <v>97.336809005872965</v>
      </c>
      <c r="GH8" s="21">
        <v>97.307891158639777</v>
      </c>
      <c r="GI8" s="21">
        <v>97.307891158639777</v>
      </c>
      <c r="GJ8" s="21">
        <v>97.454392339838279</v>
      </c>
      <c r="GK8" s="21">
        <v>98.410264893016077</v>
      </c>
      <c r="GL8" s="21">
        <v>97.301599496325522</v>
      </c>
      <c r="GM8" s="21">
        <v>97.301599496325522</v>
      </c>
      <c r="GN8" s="21">
        <v>97.301599496325522</v>
      </c>
      <c r="GO8" s="21">
        <v>97.301599496325522</v>
      </c>
      <c r="GP8" s="21">
        <v>97.301599496325522</v>
      </c>
      <c r="GQ8" s="21">
        <v>97.488932962742155</v>
      </c>
      <c r="GR8" s="21">
        <v>97.488932962742155</v>
      </c>
      <c r="GS8" s="21">
        <v>97.416450641357685</v>
      </c>
      <c r="GT8" s="21">
        <v>97.650823539926066</v>
      </c>
      <c r="GU8" s="21">
        <v>99.165466911731457</v>
      </c>
      <c r="GV8" s="21">
        <v>99.668358756259892</v>
      </c>
      <c r="GW8" s="21">
        <v>100.52235352311094</v>
      </c>
      <c r="GX8" s="21">
        <v>100.16484723968841</v>
      </c>
      <c r="GY8" s="21">
        <v>108.43337859547201</v>
      </c>
      <c r="GZ8" s="21">
        <v>119.76394554794901</v>
      </c>
      <c r="HA8" s="21">
        <v>121.239249476788</v>
      </c>
      <c r="HB8" s="21">
        <v>124.721266153088</v>
      </c>
      <c r="HC8" s="21">
        <v>125.32193981933</v>
      </c>
      <c r="HD8" s="21">
        <v>124.295432013091</v>
      </c>
      <c r="HE8" s="21">
        <v>126.550352583426</v>
      </c>
      <c r="HF8" s="21">
        <v>126.874560814302</v>
      </c>
      <c r="HG8" s="21">
        <v>126.87492818802826</v>
      </c>
      <c r="HH8" s="21">
        <v>126.92422826623314</v>
      </c>
      <c r="HI8" s="26">
        <v>126.9452924971776</v>
      </c>
      <c r="HJ8" s="26">
        <v>121.20631426920346</v>
      </c>
      <c r="HK8" s="26">
        <v>108.6202953164896</v>
      </c>
      <c r="HL8" s="26">
        <v>105.79504089913289</v>
      </c>
      <c r="HM8" s="26">
        <v>106.0531891423269</v>
      </c>
      <c r="HN8" s="26">
        <v>106.22446555131614</v>
      </c>
      <c r="HO8" s="26">
        <v>104.9250995344793</v>
      </c>
      <c r="HP8" s="26">
        <v>112.10506343274265</v>
      </c>
      <c r="HQ8" s="26">
        <v>113.83288268781205</v>
      </c>
      <c r="HR8" s="26">
        <v>114.01474114998224</v>
      </c>
      <c r="HS8" s="26">
        <v>100.53668799467576</v>
      </c>
      <c r="HT8" s="26">
        <v>96.914507165541877</v>
      </c>
      <c r="HU8" s="26">
        <v>106.25897478646212</v>
      </c>
      <c r="HV8" s="26">
        <v>96.712541143539966</v>
      </c>
      <c r="HW8" s="26">
        <v>106.14734673948294</v>
      </c>
      <c r="HX8" s="26">
        <v>110.20521360081976</v>
      </c>
      <c r="HY8" s="26">
        <v>110.53716102654784</v>
      </c>
      <c r="HZ8" s="26">
        <v>112.18171979018469</v>
      </c>
      <c r="IA8" s="26">
        <v>111.3263942104095</v>
      </c>
      <c r="IB8" s="26">
        <v>111.89764989714956</v>
      </c>
      <c r="IC8" s="26">
        <v>111.00521609846435</v>
      </c>
      <c r="ID8" s="21">
        <v>111.41608061026864</v>
      </c>
      <c r="IE8" s="21">
        <v>111.06476607642566</v>
      </c>
      <c r="IF8" s="21">
        <v>103.47540543163596</v>
      </c>
      <c r="IG8" s="21">
        <v>109.46175289404653</v>
      </c>
      <c r="IH8" s="21">
        <v>111.53569123061781</v>
      </c>
      <c r="II8" s="21">
        <v>110.3053267787098</v>
      </c>
      <c r="IJ8" s="21">
        <v>110.65726054485609</v>
      </c>
      <c r="IK8" s="21">
        <v>107.82808990942216</v>
      </c>
      <c r="IL8" s="21">
        <v>109.89213621872436</v>
      </c>
      <c r="IM8" s="21">
        <v>109.69289582892164</v>
      </c>
      <c r="IN8" s="21">
        <v>109.82711638571064</v>
      </c>
      <c r="IO8" s="21">
        <v>110.00414318461353</v>
      </c>
      <c r="IP8" s="21">
        <v>109.35325640414293</v>
      </c>
      <c r="IQ8" s="21">
        <v>95.076367748269718</v>
      </c>
      <c r="IR8" s="21">
        <v>105.77622352525026</v>
      </c>
      <c r="IS8" s="21">
        <v>109.70214483962918</v>
      </c>
      <c r="IT8" s="21">
        <v>108.9990381817762</v>
      </c>
      <c r="IU8" s="21">
        <v>107.06384585013798</v>
      </c>
      <c r="IV8" s="21">
        <v>106.59737466417415</v>
      </c>
      <c r="IW8" s="21">
        <v>107.16530141641972</v>
      </c>
      <c r="IX8" s="21">
        <v>106.54895591624307</v>
      </c>
      <c r="IY8" s="21">
        <v>109.34294657078232</v>
      </c>
      <c r="IZ8" s="21">
        <v>105.7484729334528</v>
      </c>
      <c r="JA8" s="21">
        <v>83.903407609133936</v>
      </c>
      <c r="JB8" s="21">
        <v>91.201539621829724</v>
      </c>
      <c r="JC8" s="21">
        <v>95.531013423540927</v>
      </c>
      <c r="JD8" s="21">
        <v>106.16077708545532</v>
      </c>
      <c r="JE8" s="21">
        <v>103.28376371427828</v>
      </c>
      <c r="JF8" s="21">
        <v>90.223778772451041</v>
      </c>
      <c r="JG8" s="21">
        <v>105.69903725981976</v>
      </c>
      <c r="JH8" s="21">
        <v>96.787497993395178</v>
      </c>
      <c r="JI8" s="21">
        <v>91.908421015938316</v>
      </c>
      <c r="JJ8" s="21">
        <v>93.556764079078505</v>
      </c>
      <c r="JK8" s="21">
        <v>83.528208720464264</v>
      </c>
      <c r="JL8" s="21">
        <v>79.619697020832746</v>
      </c>
      <c r="JM8" s="21">
        <v>75.633287808912414</v>
      </c>
      <c r="JN8" s="21">
        <v>74.176975719422899</v>
      </c>
      <c r="JO8" s="21">
        <v>75.093310863800554</v>
      </c>
      <c r="JP8" s="21">
        <v>74.241657122288316</v>
      </c>
      <c r="JQ8" s="21">
        <v>74.194506352012581</v>
      </c>
      <c r="JR8" s="21">
        <v>72.189648695232606</v>
      </c>
      <c r="JS8" s="21">
        <v>70.578581507141493</v>
      </c>
      <c r="JT8" s="21">
        <v>71.126519517303677</v>
      </c>
      <c r="JU8" s="21">
        <v>71.123365387978893</v>
      </c>
      <c r="JV8" s="21">
        <v>72.533061048087021</v>
      </c>
      <c r="JW8" s="21">
        <v>72.731648017042573</v>
      </c>
      <c r="JX8" s="21">
        <v>71.846556347831793</v>
      </c>
      <c r="JY8" s="21">
        <f t="shared" si="0"/>
        <v>72.955759865587908</v>
      </c>
      <c r="JZ8" s="24"/>
      <c r="KA8" s="24"/>
    </row>
    <row r="9" spans="1:287" s="25" customFormat="1" ht="11.4" x14ac:dyDescent="0.2">
      <c r="A9" s="14">
        <v>5</v>
      </c>
      <c r="B9" s="15" t="s">
        <v>13</v>
      </c>
      <c r="C9" s="15" t="s">
        <v>14</v>
      </c>
      <c r="D9" s="15" t="s">
        <v>14</v>
      </c>
      <c r="E9" s="15"/>
      <c r="F9" s="15"/>
      <c r="G9" s="15"/>
      <c r="H9" s="15" t="s">
        <v>13</v>
      </c>
      <c r="I9" s="16" t="s">
        <v>24</v>
      </c>
      <c r="J9" s="17">
        <v>1.0277691349565814E-2</v>
      </c>
      <c r="K9" s="18" t="s">
        <v>25</v>
      </c>
      <c r="L9" s="19" t="s">
        <v>26</v>
      </c>
      <c r="M9" s="20">
        <v>62.50613442241265</v>
      </c>
      <c r="N9" s="20">
        <v>62.814336550145086</v>
      </c>
      <c r="O9" s="20">
        <v>63.863122201559769</v>
      </c>
      <c r="P9" s="20">
        <v>63.731782596891499</v>
      </c>
      <c r="Q9" s="20">
        <v>64.250248269677911</v>
      </c>
      <c r="R9" s="20">
        <v>63.498946132636625</v>
      </c>
      <c r="S9" s="20">
        <v>63.597665700008299</v>
      </c>
      <c r="T9" s="20">
        <v>63.404004218106543</v>
      </c>
      <c r="U9" s="20">
        <v>63.782382320386539</v>
      </c>
      <c r="V9" s="20">
        <v>64.408995818080754</v>
      </c>
      <c r="W9" s="20">
        <v>64.054690797066769</v>
      </c>
      <c r="X9" s="20">
        <v>64.219684431724943</v>
      </c>
      <c r="Y9" s="20">
        <v>63.688845876329047</v>
      </c>
      <c r="Z9" s="20">
        <v>65.61209129214194</v>
      </c>
      <c r="AA9" s="20">
        <v>66.384220298829021</v>
      </c>
      <c r="AB9" s="20">
        <v>63.888737968898198</v>
      </c>
      <c r="AC9" s="20">
        <v>64.540214151468433</v>
      </c>
      <c r="AD9" s="20">
        <v>64.922664234321687</v>
      </c>
      <c r="AE9" s="20">
        <v>66.440650687660877</v>
      </c>
      <c r="AF9" s="20">
        <v>65.78049419668082</v>
      </c>
      <c r="AG9" s="20">
        <v>66.016271929211186</v>
      </c>
      <c r="AH9" s="20">
        <v>66.752345567999484</v>
      </c>
      <c r="AI9" s="20">
        <v>66.835614163339599</v>
      </c>
      <c r="AJ9" s="20">
        <v>67.681806952062857</v>
      </c>
      <c r="AK9" s="20">
        <v>67.093126005990513</v>
      </c>
      <c r="AL9" s="20">
        <v>71.047683116809409</v>
      </c>
      <c r="AM9" s="20">
        <v>70.474565597105808</v>
      </c>
      <c r="AN9" s="20">
        <v>71.975285803598936</v>
      </c>
      <c r="AO9" s="20">
        <v>73.117623220648383</v>
      </c>
      <c r="AP9" s="20">
        <v>72.259021458063842</v>
      </c>
      <c r="AQ9" s="20">
        <v>72.162305664775204</v>
      </c>
      <c r="AR9" s="20">
        <v>72.690738414068534</v>
      </c>
      <c r="AS9" s="20">
        <v>72.530573410947341</v>
      </c>
      <c r="AT9" s="20">
        <v>73.750794078504995</v>
      </c>
      <c r="AU9" s="20">
        <v>73.605621205660597</v>
      </c>
      <c r="AV9" s="20">
        <v>74.651523146337823</v>
      </c>
      <c r="AW9" s="20">
        <v>74.851577870304979</v>
      </c>
      <c r="AX9" s="20">
        <v>74.043552155960569</v>
      </c>
      <c r="AY9" s="20">
        <v>74.153649238345437</v>
      </c>
      <c r="AZ9" s="20">
        <v>74.641889214858608</v>
      </c>
      <c r="BA9" s="20">
        <v>74.992143109328609</v>
      </c>
      <c r="BB9" s="20">
        <v>75.132090203079656</v>
      </c>
      <c r="BC9" s="20">
        <v>75.760599328533928</v>
      </c>
      <c r="BD9" s="20">
        <v>75.738793436887576</v>
      </c>
      <c r="BE9" s="20">
        <v>76.302286409397965</v>
      </c>
      <c r="BF9" s="20">
        <v>76.744759043323967</v>
      </c>
      <c r="BG9" s="20">
        <v>77.688137286964817</v>
      </c>
      <c r="BH9" s="20">
        <v>78.63581301806272</v>
      </c>
      <c r="BI9" s="20">
        <v>80.072532955825764</v>
      </c>
      <c r="BJ9" s="20">
        <v>80.843768090490286</v>
      </c>
      <c r="BK9" s="20">
        <v>82.364152063626236</v>
      </c>
      <c r="BL9" s="20">
        <v>82.364152063626591</v>
      </c>
      <c r="BM9" s="20">
        <v>83.993015171832695</v>
      </c>
      <c r="BN9" s="20">
        <v>82.617342549162061</v>
      </c>
      <c r="BO9" s="20">
        <v>81.769482605413941</v>
      </c>
      <c r="BP9" s="20">
        <v>84.03535852834267</v>
      </c>
      <c r="BQ9" s="20">
        <v>83.307717462825153</v>
      </c>
      <c r="BR9" s="20">
        <v>82.211551686574936</v>
      </c>
      <c r="BS9" s="20">
        <v>82.294927446408536</v>
      </c>
      <c r="BT9" s="20">
        <v>83.794016356780716</v>
      </c>
      <c r="BU9" s="20">
        <v>82.814946576688968</v>
      </c>
      <c r="BV9" s="20">
        <v>83.292685354429722</v>
      </c>
      <c r="BW9" s="20">
        <v>83.814312896167664</v>
      </c>
      <c r="BX9" s="20">
        <v>83.713465659147374</v>
      </c>
      <c r="BY9" s="20">
        <v>83.799932558059567</v>
      </c>
      <c r="BZ9" s="20">
        <v>83.311273544015862</v>
      </c>
      <c r="CA9" s="20">
        <v>84.269379335634284</v>
      </c>
      <c r="CB9" s="20">
        <v>84.603476554338059</v>
      </c>
      <c r="CC9" s="20">
        <v>84.324232304518844</v>
      </c>
      <c r="CD9" s="20">
        <v>85.085913096228779</v>
      </c>
      <c r="CE9" s="20">
        <v>85.766146789671282</v>
      </c>
      <c r="CF9" s="20">
        <v>84.560534648903726</v>
      </c>
      <c r="CG9" s="20">
        <v>85.882505921089717</v>
      </c>
      <c r="CH9" s="20">
        <v>85.323569729170202</v>
      </c>
      <c r="CI9" s="20">
        <v>86.45573839694579</v>
      </c>
      <c r="CJ9" s="20">
        <v>85.982064517637866</v>
      </c>
      <c r="CK9" s="20">
        <v>86.380728992647974</v>
      </c>
      <c r="CL9" s="20">
        <v>85.846996413736946</v>
      </c>
      <c r="CM9" s="20">
        <v>86.841423447373003</v>
      </c>
      <c r="CN9" s="20">
        <v>86.549352118340053</v>
      </c>
      <c r="CO9" s="21">
        <v>86.908309284532663</v>
      </c>
      <c r="CP9" s="21">
        <v>86.574952557880181</v>
      </c>
      <c r="CQ9" s="21">
        <v>85.054307834554777</v>
      </c>
      <c r="CR9" s="21">
        <v>85.795703254332096</v>
      </c>
      <c r="CS9" s="21">
        <v>86.223397008733073</v>
      </c>
      <c r="CT9" s="21">
        <v>85.676545519094873</v>
      </c>
      <c r="CU9" s="21">
        <v>86.263545576118972</v>
      </c>
      <c r="CV9" s="21">
        <v>86.408072672707377</v>
      </c>
      <c r="CW9" s="21">
        <v>85.619101020394027</v>
      </c>
      <c r="CX9" s="22">
        <v>86.1759767578626</v>
      </c>
      <c r="CY9" s="23">
        <v>86.453494942585607</v>
      </c>
      <c r="CZ9" s="21">
        <v>86.005582066037732</v>
      </c>
      <c r="DA9" s="21">
        <v>86.387174891959845</v>
      </c>
      <c r="DB9" s="21">
        <v>85.825146726932289</v>
      </c>
      <c r="DC9" s="21">
        <v>85.528424024488189</v>
      </c>
      <c r="DD9" s="21">
        <v>86.505664604826961</v>
      </c>
      <c r="DE9" s="21">
        <v>84.168888080978988</v>
      </c>
      <c r="DF9" s="21">
        <v>85.846834099074087</v>
      </c>
      <c r="DG9" s="21">
        <v>85.973746251290748</v>
      </c>
      <c r="DH9" s="21">
        <v>85.579104367940559</v>
      </c>
      <c r="DI9" s="21">
        <v>84.174862693130763</v>
      </c>
      <c r="DJ9" s="21">
        <v>86.211429171291599</v>
      </c>
      <c r="DK9" s="21">
        <v>85.549315331876272</v>
      </c>
      <c r="DL9" s="21">
        <v>87.461875611294303</v>
      </c>
      <c r="DM9" s="21">
        <v>85.585367805468067</v>
      </c>
      <c r="DN9" s="21">
        <v>85.607408474605847</v>
      </c>
      <c r="DO9" s="21">
        <v>85.021699995052032</v>
      </c>
      <c r="DP9" s="21">
        <v>86.052322005635531</v>
      </c>
      <c r="DQ9" s="21">
        <v>86.406672459777894</v>
      </c>
      <c r="DR9" s="21">
        <v>86.588035702499965</v>
      </c>
      <c r="DS9" s="21">
        <v>85.039785073030586</v>
      </c>
      <c r="DT9" s="21">
        <v>86.097870742248134</v>
      </c>
      <c r="DU9" s="21">
        <v>86.212689529608966</v>
      </c>
      <c r="DV9" s="21">
        <v>85.877746690006049</v>
      </c>
      <c r="DW9" s="21">
        <v>86.909697998248134</v>
      </c>
      <c r="DX9" s="21">
        <v>86.483538270828305</v>
      </c>
      <c r="DY9" s="21">
        <v>87.160047771812017</v>
      </c>
      <c r="DZ9" s="21">
        <v>86.273036788529467</v>
      </c>
      <c r="EA9" s="21">
        <v>86.881410633755308</v>
      </c>
      <c r="EB9" s="21">
        <v>87.115963498609958</v>
      </c>
      <c r="EC9" s="21">
        <v>87.088677018182608</v>
      </c>
      <c r="ED9" s="21">
        <v>87.013780088997905</v>
      </c>
      <c r="EE9" s="21">
        <v>87.351895735151928</v>
      </c>
      <c r="EF9" s="21">
        <v>86.408248518835904</v>
      </c>
      <c r="EG9" s="21">
        <v>87.714087114293861</v>
      </c>
      <c r="EH9" s="21">
        <v>86.923004801780166</v>
      </c>
      <c r="EI9" s="21">
        <v>86.575970489879055</v>
      </c>
      <c r="EJ9" s="21">
        <v>86.559855588254223</v>
      </c>
      <c r="EK9" s="21">
        <v>86.291519115627736</v>
      </c>
      <c r="EL9" s="21">
        <v>86.690630621324189</v>
      </c>
      <c r="EM9" s="21">
        <v>87.34272579614418</v>
      </c>
      <c r="EN9" s="21">
        <v>86.465033683067631</v>
      </c>
      <c r="EO9" s="21">
        <v>86.482013020097995</v>
      </c>
      <c r="EP9" s="21">
        <v>86.396504390773032</v>
      </c>
      <c r="EQ9" s="21">
        <v>86.105529599522384</v>
      </c>
      <c r="ER9" s="21">
        <v>85.604199445789988</v>
      </c>
      <c r="ES9" s="21">
        <v>86.662821563967796</v>
      </c>
      <c r="ET9" s="21">
        <v>85.932061212292439</v>
      </c>
      <c r="EU9" s="21">
        <v>86.330421273600749</v>
      </c>
      <c r="EV9" s="21">
        <v>87.310658563567429</v>
      </c>
      <c r="EW9" s="21">
        <v>85.822636728684529</v>
      </c>
      <c r="EX9" s="21">
        <v>85.939526083231513</v>
      </c>
      <c r="EY9" s="21">
        <v>86.553171640133598</v>
      </c>
      <c r="EZ9" s="21">
        <v>85.99163452018368</v>
      </c>
      <c r="FA9" s="21">
        <v>87.053674450076656</v>
      </c>
      <c r="FB9" s="21">
        <v>87.403759497591906</v>
      </c>
      <c r="FC9" s="21">
        <v>87.046452437363087</v>
      </c>
      <c r="FD9" s="21">
        <v>87.678918861993679</v>
      </c>
      <c r="FE9" s="21">
        <v>86.497954430211948</v>
      </c>
      <c r="FF9" s="21">
        <v>86.516199531379712</v>
      </c>
      <c r="FG9" s="21">
        <v>87.720089200264255</v>
      </c>
      <c r="FH9" s="21">
        <v>87.659577363609273</v>
      </c>
      <c r="FI9" s="21">
        <v>87.457957664794222</v>
      </c>
      <c r="FJ9" s="21">
        <v>86.937748171803477</v>
      </c>
      <c r="FK9" s="21">
        <v>86.977453732605966</v>
      </c>
      <c r="FL9" s="21">
        <v>86.769205269135171</v>
      </c>
      <c r="FM9" s="21">
        <v>87.181838477216516</v>
      </c>
      <c r="FN9" s="21">
        <v>87.851504333454457</v>
      </c>
      <c r="FO9" s="21">
        <v>88.608888650535789</v>
      </c>
      <c r="FP9" s="21">
        <v>87.191668210731677</v>
      </c>
      <c r="FQ9" s="21">
        <v>86.915377988430052</v>
      </c>
      <c r="FR9" s="21">
        <v>87.823259826220166</v>
      </c>
      <c r="FS9" s="21">
        <v>86.957523140486359</v>
      </c>
      <c r="FT9" s="21">
        <v>87.801257632745276</v>
      </c>
      <c r="FU9" s="21">
        <v>89.426487166022483</v>
      </c>
      <c r="FV9" s="21">
        <v>91.780978093907279</v>
      </c>
      <c r="FW9" s="21">
        <v>91.122562319207972</v>
      </c>
      <c r="FX9" s="21">
        <v>91.815840032304123</v>
      </c>
      <c r="FY9" s="21">
        <v>96.929926502716029</v>
      </c>
      <c r="FZ9" s="21">
        <v>98.134543542271629</v>
      </c>
      <c r="GA9" s="21">
        <v>99.770807013110542</v>
      </c>
      <c r="GB9" s="21">
        <v>99.111737988644038</v>
      </c>
      <c r="GC9" s="21">
        <v>99.746185726215032</v>
      </c>
      <c r="GD9" s="21">
        <v>101.37824210767745</v>
      </c>
      <c r="GE9" s="21">
        <v>101.59796380236727</v>
      </c>
      <c r="GF9" s="21">
        <v>101.75190870377243</v>
      </c>
      <c r="GG9" s="21">
        <v>101.85204766897354</v>
      </c>
      <c r="GH9" s="21">
        <v>100.96562095873634</v>
      </c>
      <c r="GI9" s="21">
        <v>101.54085274571649</v>
      </c>
      <c r="GJ9" s="21">
        <v>102.00575168841684</v>
      </c>
      <c r="GK9" s="21">
        <v>101.85268854826514</v>
      </c>
      <c r="GL9" s="21">
        <v>101.70943128808136</v>
      </c>
      <c r="GM9" s="21">
        <v>101.5934416318896</v>
      </c>
      <c r="GN9" s="21">
        <v>101.68122752201137</v>
      </c>
      <c r="GO9" s="21">
        <v>101.46318179791517</v>
      </c>
      <c r="GP9" s="21">
        <v>102.99223542898008</v>
      </c>
      <c r="GQ9" s="21">
        <v>102.37892721294666</v>
      </c>
      <c r="GR9" s="21">
        <v>102.61045240070985</v>
      </c>
      <c r="GS9" s="21">
        <v>104.65633505616566</v>
      </c>
      <c r="GT9" s="21">
        <v>107.32139905871206</v>
      </c>
      <c r="GU9" s="21">
        <v>108.02009196541297</v>
      </c>
      <c r="GV9" s="21">
        <v>108.40225643015799</v>
      </c>
      <c r="GW9" s="21">
        <v>113.456454045885</v>
      </c>
      <c r="GX9" s="21">
        <v>113.418729973647</v>
      </c>
      <c r="GY9" s="21">
        <v>115.38693655308001</v>
      </c>
      <c r="GZ9" s="21">
        <v>114.398758708994</v>
      </c>
      <c r="HA9" s="21">
        <v>114.353304709493</v>
      </c>
      <c r="HB9" s="21">
        <v>114.64653862711801</v>
      </c>
      <c r="HC9" s="21">
        <v>116.13487298133499</v>
      </c>
      <c r="HD9" s="21">
        <v>115.866909103712</v>
      </c>
      <c r="HE9" s="21">
        <v>116.03490295219601</v>
      </c>
      <c r="HF9" s="21">
        <v>116.68972729960601</v>
      </c>
      <c r="HG9" s="21">
        <v>116.082575043483</v>
      </c>
      <c r="HH9" s="21">
        <v>115.2232859515438</v>
      </c>
      <c r="HI9" s="21">
        <v>115.45720342424076</v>
      </c>
      <c r="HJ9" s="21">
        <v>115.9504587159016</v>
      </c>
      <c r="HK9" s="21">
        <v>114.94731044782624</v>
      </c>
      <c r="HL9" s="21">
        <v>115.37414197149184</v>
      </c>
      <c r="HM9" s="21">
        <v>115.06048681917632</v>
      </c>
      <c r="HN9" s="21">
        <v>115.95922305089437</v>
      </c>
      <c r="HO9" s="21">
        <v>115.75056628759405</v>
      </c>
      <c r="HP9" s="21">
        <v>117.31215222210434</v>
      </c>
      <c r="HQ9" s="21">
        <v>116.92069611741698</v>
      </c>
      <c r="HR9" s="21">
        <v>115.8015862642868</v>
      </c>
      <c r="HS9" s="21">
        <v>117.17136249299548</v>
      </c>
      <c r="HT9" s="21">
        <v>116.29272761719804</v>
      </c>
      <c r="HU9" s="21">
        <v>115.91047521835694</v>
      </c>
      <c r="HV9" s="21">
        <v>116.53076664669014</v>
      </c>
      <c r="HW9" s="21">
        <v>115.4094857045604</v>
      </c>
      <c r="HX9" s="21">
        <v>116.26243351229256</v>
      </c>
      <c r="HY9" s="21">
        <v>116.96293517679467</v>
      </c>
      <c r="HZ9" s="21">
        <v>116.88681738138207</v>
      </c>
      <c r="IA9" s="21">
        <v>116.3792521525352</v>
      </c>
      <c r="IB9" s="21">
        <v>116.46896579745597</v>
      </c>
      <c r="IC9" s="21">
        <v>117.3815501220306</v>
      </c>
      <c r="ID9" s="21">
        <v>116.00424107990916</v>
      </c>
      <c r="IE9" s="21">
        <v>115.68104881408868</v>
      </c>
      <c r="IF9" s="21">
        <v>115.69777408475728</v>
      </c>
      <c r="IG9" s="21">
        <v>116.40875154990258</v>
      </c>
      <c r="IH9" s="21">
        <v>116.45938107613388</v>
      </c>
      <c r="II9" s="21">
        <v>116.72949175389201</v>
      </c>
      <c r="IJ9" s="21">
        <v>114.39261528487208</v>
      </c>
      <c r="IK9" s="21">
        <v>115.62588486957462</v>
      </c>
      <c r="IL9" s="21">
        <v>116.21359873022536</v>
      </c>
      <c r="IM9" s="21">
        <v>115.41667108248996</v>
      </c>
      <c r="IN9" s="21">
        <v>114.94447847947652</v>
      </c>
      <c r="IO9" s="21">
        <v>115.06756703560772</v>
      </c>
      <c r="IP9" s="21">
        <v>114.89831491710608</v>
      </c>
      <c r="IQ9" s="21">
        <v>115.37749629698162</v>
      </c>
      <c r="IR9" s="21">
        <v>115.2254906632742</v>
      </c>
      <c r="IS9" s="21">
        <v>114.01678765660483</v>
      </c>
      <c r="IT9" s="21">
        <v>114.56350244067715</v>
      </c>
      <c r="IU9" s="21">
        <v>113.68582515452468</v>
      </c>
      <c r="IV9" s="21">
        <v>115.7579354055802</v>
      </c>
      <c r="IW9" s="21">
        <v>115.242040919446</v>
      </c>
      <c r="IX9" s="21">
        <v>114.72945970824796</v>
      </c>
      <c r="IY9" s="21">
        <v>118.885650423746</v>
      </c>
      <c r="IZ9" s="21">
        <v>120.4209905463628</v>
      </c>
      <c r="JA9" s="21">
        <v>121.211051319416</v>
      </c>
      <c r="JB9" s="21">
        <v>120.88674475588986</v>
      </c>
      <c r="JC9" s="21">
        <v>120.7232008985156</v>
      </c>
      <c r="JD9" s="21">
        <v>120.85353238618832</v>
      </c>
      <c r="JE9" s="21">
        <v>120.61042946384522</v>
      </c>
      <c r="JF9" s="21">
        <v>121.0510928876015</v>
      </c>
      <c r="JG9" s="21">
        <v>122.45995893451112</v>
      </c>
      <c r="JH9" s="21">
        <v>120.48036929316432</v>
      </c>
      <c r="JI9" s="21">
        <v>118.05639805004148</v>
      </c>
      <c r="JJ9" s="21">
        <v>117.58218851674916</v>
      </c>
      <c r="JK9" s="21">
        <v>118.83685670891228</v>
      </c>
      <c r="JL9" s="21">
        <v>118.59677010074375</v>
      </c>
      <c r="JM9" s="21">
        <v>118.98146117017708</v>
      </c>
      <c r="JN9" s="21">
        <v>118.84419443909552</v>
      </c>
      <c r="JO9" s="21">
        <v>119.76491660793744</v>
      </c>
      <c r="JP9" s="21">
        <v>121.02092612930872</v>
      </c>
      <c r="JQ9" s="21">
        <v>120.0810676904816</v>
      </c>
      <c r="JR9" s="21">
        <v>120.0853856518078</v>
      </c>
      <c r="JS9" s="21">
        <v>122.3827057276454</v>
      </c>
      <c r="JT9" s="21">
        <v>118.34296893879797</v>
      </c>
      <c r="JU9" s="21">
        <v>119.97130185974008</v>
      </c>
      <c r="JV9" s="21">
        <v>122.65893866120103</v>
      </c>
      <c r="JW9" s="21">
        <v>119.02432770402358</v>
      </c>
      <c r="JX9" s="21">
        <v>120.09820530368084</v>
      </c>
      <c r="JY9" s="21">
        <f t="shared" si="0"/>
        <v>120.10469999032476</v>
      </c>
      <c r="JZ9" s="24"/>
      <c r="KA9" s="24"/>
    </row>
    <row r="10" spans="1:287" s="25" customFormat="1" ht="11.4" x14ac:dyDescent="0.2">
      <c r="A10" s="14">
        <v>4</v>
      </c>
      <c r="B10" s="15" t="s">
        <v>13</v>
      </c>
      <c r="C10" s="15" t="s">
        <v>14</v>
      </c>
      <c r="D10" s="15" t="s">
        <v>14</v>
      </c>
      <c r="E10" s="15"/>
      <c r="F10" s="15"/>
      <c r="G10" s="15"/>
      <c r="H10" s="15" t="s">
        <v>14</v>
      </c>
      <c r="I10" s="16" t="s">
        <v>27</v>
      </c>
      <c r="J10" s="17">
        <v>4.3132969686195686E-3</v>
      </c>
      <c r="K10" s="18" t="s">
        <v>28</v>
      </c>
      <c r="L10" s="19" t="s">
        <v>29</v>
      </c>
      <c r="M10" s="20">
        <v>78.391249013309604</v>
      </c>
      <c r="N10" s="20">
        <v>77.618544523877588</v>
      </c>
      <c r="O10" s="20">
        <v>77.217622800764246</v>
      </c>
      <c r="P10" s="20">
        <v>78.018647090297407</v>
      </c>
      <c r="Q10" s="20">
        <v>78.50658544171965</v>
      </c>
      <c r="R10" s="20">
        <v>78.553880961834238</v>
      </c>
      <c r="S10" s="20">
        <v>77.337198902276896</v>
      </c>
      <c r="T10" s="20">
        <v>77.884269796607938</v>
      </c>
      <c r="U10" s="20">
        <v>77.804947595468889</v>
      </c>
      <c r="V10" s="20">
        <v>79.435574613743782</v>
      </c>
      <c r="W10" s="20">
        <v>78.794586108868671</v>
      </c>
      <c r="X10" s="20">
        <v>79.877384189183559</v>
      </c>
      <c r="Y10" s="20">
        <v>78.724460663721288</v>
      </c>
      <c r="Z10" s="20">
        <v>78.474538576475894</v>
      </c>
      <c r="AA10" s="20">
        <v>78.5598630362433</v>
      </c>
      <c r="AB10" s="20">
        <v>78.442286176615511</v>
      </c>
      <c r="AC10" s="20">
        <v>77.989957218736578</v>
      </c>
      <c r="AD10" s="20">
        <v>77.049177912901627</v>
      </c>
      <c r="AE10" s="20">
        <v>77.058353033362238</v>
      </c>
      <c r="AF10" s="20">
        <v>77.330207322459557</v>
      </c>
      <c r="AG10" s="20">
        <v>79.59027960942575</v>
      </c>
      <c r="AH10" s="20">
        <v>79.099846177701465</v>
      </c>
      <c r="AI10" s="20">
        <v>79.85015048915912</v>
      </c>
      <c r="AJ10" s="20">
        <v>79.977854280729787</v>
      </c>
      <c r="AK10" s="20">
        <v>81.789445336379103</v>
      </c>
      <c r="AL10" s="20">
        <v>84.200531145088647</v>
      </c>
      <c r="AM10" s="20">
        <v>83.702235767101513</v>
      </c>
      <c r="AN10" s="20">
        <v>82.502272566954019</v>
      </c>
      <c r="AO10" s="20">
        <v>84.65415243130056</v>
      </c>
      <c r="AP10" s="20">
        <v>85.401381891365588</v>
      </c>
      <c r="AQ10" s="20">
        <v>83.428310251400177</v>
      </c>
      <c r="AR10" s="20">
        <v>84.75889279038617</v>
      </c>
      <c r="AS10" s="20">
        <v>85.713474041724893</v>
      </c>
      <c r="AT10" s="20">
        <v>85.371900482344557</v>
      </c>
      <c r="AU10" s="20">
        <v>86.034094182550504</v>
      </c>
      <c r="AV10" s="20">
        <v>87.01198225795963</v>
      </c>
      <c r="AW10" s="20">
        <v>87.014804978781555</v>
      </c>
      <c r="AX10" s="20">
        <v>85.809169791393415</v>
      </c>
      <c r="AY10" s="20">
        <v>87.804330678169606</v>
      </c>
      <c r="AZ10" s="20">
        <v>86.859184208613428</v>
      </c>
      <c r="BA10" s="20">
        <v>87.397397879664609</v>
      </c>
      <c r="BB10" s="20">
        <v>89.548606141008449</v>
      </c>
      <c r="BC10" s="20">
        <v>88.926934269372168</v>
      </c>
      <c r="BD10" s="20">
        <v>88.472538027106467</v>
      </c>
      <c r="BE10" s="20">
        <v>89.039065891081563</v>
      </c>
      <c r="BF10" s="20">
        <v>89.542788916807794</v>
      </c>
      <c r="BG10" s="20">
        <v>88.447330044869759</v>
      </c>
      <c r="BH10" s="20">
        <v>92.14097201584373</v>
      </c>
      <c r="BI10" s="20">
        <v>91.789906652228311</v>
      </c>
      <c r="BJ10" s="20">
        <v>93.028709075889779</v>
      </c>
      <c r="BK10" s="20">
        <v>92.474369813656793</v>
      </c>
      <c r="BL10" s="20">
        <v>92.474369813656793</v>
      </c>
      <c r="BM10" s="20">
        <v>93.518453725639446</v>
      </c>
      <c r="BN10" s="20">
        <v>92.540477547871376</v>
      </c>
      <c r="BO10" s="20">
        <v>95.167298013997652</v>
      </c>
      <c r="BP10" s="20">
        <v>94.639595361685608</v>
      </c>
      <c r="BQ10" s="20">
        <v>94.517533777169803</v>
      </c>
      <c r="BR10" s="20">
        <v>93.766824399334311</v>
      </c>
      <c r="BS10" s="20">
        <v>93.069817672194432</v>
      </c>
      <c r="BT10" s="20">
        <v>92.402856056699321</v>
      </c>
      <c r="BU10" s="20">
        <v>94.069502563521993</v>
      </c>
      <c r="BV10" s="20">
        <v>94.029124192989229</v>
      </c>
      <c r="BW10" s="20">
        <v>94.190129220499259</v>
      </c>
      <c r="BX10" s="20">
        <v>94.877499859534083</v>
      </c>
      <c r="BY10" s="20">
        <v>94.508394345603179</v>
      </c>
      <c r="BZ10" s="20">
        <v>93.952475459567012</v>
      </c>
      <c r="CA10" s="20">
        <v>94.042806290927118</v>
      </c>
      <c r="CB10" s="20">
        <v>95.159418604941223</v>
      </c>
      <c r="CC10" s="20">
        <v>95.44000003190547</v>
      </c>
      <c r="CD10" s="20">
        <v>92.619962926988435</v>
      </c>
      <c r="CE10" s="20">
        <v>94.377315921583175</v>
      </c>
      <c r="CF10" s="20">
        <v>95.881299270536886</v>
      </c>
      <c r="CG10" s="20">
        <v>95.461276850992434</v>
      </c>
      <c r="CH10" s="20">
        <v>96.55267213107345</v>
      </c>
      <c r="CI10" s="20">
        <v>97.579181325902965</v>
      </c>
      <c r="CJ10" s="20">
        <v>95.896179171862727</v>
      </c>
      <c r="CK10" s="20">
        <v>96.773458847181629</v>
      </c>
      <c r="CL10" s="20">
        <v>96.72483084700167</v>
      </c>
      <c r="CM10" s="20">
        <v>97.421228119604663</v>
      </c>
      <c r="CN10" s="20">
        <v>97.368486693710878</v>
      </c>
      <c r="CO10" s="21">
        <v>97.589746814971889</v>
      </c>
      <c r="CP10" s="21">
        <v>97.704208806525614</v>
      </c>
      <c r="CQ10" s="21">
        <v>96.538290599785569</v>
      </c>
      <c r="CR10" s="21">
        <v>98.041056201068983</v>
      </c>
      <c r="CS10" s="21">
        <v>96.686799413349164</v>
      </c>
      <c r="CT10" s="21">
        <v>96.359650569663955</v>
      </c>
      <c r="CU10" s="21">
        <v>96.665750122198318</v>
      </c>
      <c r="CV10" s="21">
        <v>96.606011592381506</v>
      </c>
      <c r="CW10" s="21">
        <v>97.028703529272178</v>
      </c>
      <c r="CX10" s="22">
        <v>95.534102541540236</v>
      </c>
      <c r="CY10" s="23">
        <v>96.51259949724998</v>
      </c>
      <c r="CZ10" s="21">
        <v>95.964789736060098</v>
      </c>
      <c r="DA10" s="21">
        <v>96.520559778122191</v>
      </c>
      <c r="DB10" s="21">
        <v>93.810877116954941</v>
      </c>
      <c r="DC10" s="21">
        <v>92.835463692260859</v>
      </c>
      <c r="DD10" s="21">
        <v>91.841504189817456</v>
      </c>
      <c r="DE10" s="21">
        <v>93.648659507948466</v>
      </c>
      <c r="DF10" s="21">
        <v>92.698716515469997</v>
      </c>
      <c r="DG10" s="21">
        <v>93.812147279229066</v>
      </c>
      <c r="DH10" s="21">
        <v>92.992708502002955</v>
      </c>
      <c r="DI10" s="21">
        <v>91.439944886942342</v>
      </c>
      <c r="DJ10" s="21">
        <v>93.239703088624069</v>
      </c>
      <c r="DK10" s="21">
        <v>92.383064026951999</v>
      </c>
      <c r="DL10" s="21">
        <v>92.362750902085352</v>
      </c>
      <c r="DM10" s="21">
        <v>91.528293660651741</v>
      </c>
      <c r="DN10" s="21">
        <v>92.918609105642076</v>
      </c>
      <c r="DO10" s="21">
        <v>93.118360094571528</v>
      </c>
      <c r="DP10" s="21">
        <v>93.465345086719793</v>
      </c>
      <c r="DQ10" s="21">
        <v>93.962952410503874</v>
      </c>
      <c r="DR10" s="21">
        <v>93.388890548488021</v>
      </c>
      <c r="DS10" s="21">
        <v>91.655157067123298</v>
      </c>
      <c r="DT10" s="21">
        <v>92.486179516027619</v>
      </c>
      <c r="DU10" s="21">
        <v>94.378090608349055</v>
      </c>
      <c r="DV10" s="21">
        <v>94.063993581021407</v>
      </c>
      <c r="DW10" s="21">
        <v>94.787363082385923</v>
      </c>
      <c r="DX10" s="21">
        <v>93.573478278752432</v>
      </c>
      <c r="DY10" s="21">
        <v>94.493534290122284</v>
      </c>
      <c r="DZ10" s="21">
        <v>93.926943875858697</v>
      </c>
      <c r="EA10" s="21">
        <v>94.574909087776092</v>
      </c>
      <c r="EB10" s="21">
        <v>93.592318300946289</v>
      </c>
      <c r="EC10" s="21">
        <v>93.795931687649528</v>
      </c>
      <c r="ED10" s="21">
        <v>94.672405806095767</v>
      </c>
      <c r="EE10" s="21">
        <v>94.219342663688451</v>
      </c>
      <c r="EF10" s="21">
        <v>94.727388208950643</v>
      </c>
      <c r="EG10" s="21">
        <v>94.52132159686623</v>
      </c>
      <c r="EH10" s="21">
        <v>95.390964774243315</v>
      </c>
      <c r="EI10" s="21">
        <v>93.08179881450512</v>
      </c>
      <c r="EJ10" s="21">
        <v>93.024906447418772</v>
      </c>
      <c r="EK10" s="21">
        <v>94.540334290554384</v>
      </c>
      <c r="EL10" s="21">
        <v>93.021342842099713</v>
      </c>
      <c r="EM10" s="21">
        <v>94.455948730967492</v>
      </c>
      <c r="EN10" s="21">
        <v>94.093004951010982</v>
      </c>
      <c r="EO10" s="21">
        <v>93.105973037557121</v>
      </c>
      <c r="EP10" s="21">
        <v>92.178639112842347</v>
      </c>
      <c r="EQ10" s="21">
        <v>91.636095046692219</v>
      </c>
      <c r="ER10" s="21">
        <v>92.416038997999578</v>
      </c>
      <c r="ES10" s="21">
        <v>93.14001807155806</v>
      </c>
      <c r="ET10" s="21">
        <v>92.873219442694861</v>
      </c>
      <c r="EU10" s="21">
        <v>91.955087438758753</v>
      </c>
      <c r="EV10" s="21">
        <v>93.200709676639974</v>
      </c>
      <c r="EW10" s="21">
        <v>92.765946202514527</v>
      </c>
      <c r="EX10" s="21">
        <v>93.707108042668708</v>
      </c>
      <c r="EY10" s="21">
        <v>94.029862611471501</v>
      </c>
      <c r="EZ10" s="21">
        <v>94.217418435952212</v>
      </c>
      <c r="FA10" s="21">
        <v>93.371595887335886</v>
      </c>
      <c r="FB10" s="21">
        <v>93.407944039310223</v>
      </c>
      <c r="FC10" s="21">
        <v>95.652274751873009</v>
      </c>
      <c r="FD10" s="21">
        <v>93.691917562459267</v>
      </c>
      <c r="FE10" s="21">
        <v>93.98367517290572</v>
      </c>
      <c r="FF10" s="21">
        <v>94.620426407762366</v>
      </c>
      <c r="FG10" s="21">
        <v>94.526881931117742</v>
      </c>
      <c r="FH10" s="21">
        <v>95.511623704152285</v>
      </c>
      <c r="FI10" s="21">
        <v>94.437256772287327</v>
      </c>
      <c r="FJ10" s="21">
        <v>95.215301293622403</v>
      </c>
      <c r="FK10" s="21">
        <v>95.206598224976275</v>
      </c>
      <c r="FL10" s="21">
        <v>93.754232379207366</v>
      </c>
      <c r="FM10" s="21">
        <v>94.164469847016704</v>
      </c>
      <c r="FN10" s="21">
        <v>95.346157572517242</v>
      </c>
      <c r="FO10" s="21">
        <v>96.011792184825723</v>
      </c>
      <c r="FP10" s="21">
        <v>94.159895633514338</v>
      </c>
      <c r="FQ10" s="21">
        <v>93.742146435463923</v>
      </c>
      <c r="FR10" s="21">
        <v>94.997048778617312</v>
      </c>
      <c r="FS10" s="21">
        <v>95.18259998723741</v>
      </c>
      <c r="FT10" s="21">
        <v>95.1393932770698</v>
      </c>
      <c r="FU10" s="21">
        <v>98.151068307280553</v>
      </c>
      <c r="FV10" s="21">
        <v>99.453351961284227</v>
      </c>
      <c r="FW10" s="21">
        <v>99.575634411744488</v>
      </c>
      <c r="FX10" s="21">
        <v>97.36054302590054</v>
      </c>
      <c r="FY10" s="21">
        <v>100.74837080902989</v>
      </c>
      <c r="FZ10" s="21">
        <v>102.97790456182558</v>
      </c>
      <c r="GA10" s="21">
        <v>104.9756147281683</v>
      </c>
      <c r="GB10" s="21">
        <v>105.28861402069209</v>
      </c>
      <c r="GC10" s="21">
        <v>106.94603959136521</v>
      </c>
      <c r="GD10" s="21">
        <v>106.29054560452708</v>
      </c>
      <c r="GE10" s="21">
        <v>106.37735380504451</v>
      </c>
      <c r="GF10" s="21">
        <v>107.30809374716971</v>
      </c>
      <c r="GG10" s="21">
        <v>107.58137544649506</v>
      </c>
      <c r="GH10" s="21">
        <v>106.70778786529148</v>
      </c>
      <c r="GI10" s="21">
        <v>107.32713589201343</v>
      </c>
      <c r="GJ10" s="21">
        <v>105.88782473018814</v>
      </c>
      <c r="GK10" s="21">
        <v>106.98069519503611</v>
      </c>
      <c r="GL10" s="21">
        <v>105.19313701742308</v>
      </c>
      <c r="GM10" s="21">
        <v>105.64245383978177</v>
      </c>
      <c r="GN10" s="21">
        <v>105.03736045103101</v>
      </c>
      <c r="GO10" s="21">
        <v>105.87308666918257</v>
      </c>
      <c r="GP10" s="21">
        <v>108.693650824195</v>
      </c>
      <c r="GQ10" s="21">
        <v>107.47804415843034</v>
      </c>
      <c r="GR10" s="21">
        <v>107.98826794441489</v>
      </c>
      <c r="GS10" s="21">
        <v>110.23604113790991</v>
      </c>
      <c r="GT10" s="21">
        <v>114.13379216686758</v>
      </c>
      <c r="GU10" s="21">
        <v>113.02415015740117</v>
      </c>
      <c r="GV10" s="21">
        <v>115.04675555301836</v>
      </c>
      <c r="GW10" s="21">
        <v>117.970297742632</v>
      </c>
      <c r="GX10" s="21">
        <v>119.8625393358558</v>
      </c>
      <c r="GY10" s="21">
        <v>120.974253462589</v>
      </c>
      <c r="GZ10" s="21">
        <v>122.235775981958</v>
      </c>
      <c r="HA10" s="21">
        <v>122.778565276962</v>
      </c>
      <c r="HB10" s="21">
        <v>121.484509514067</v>
      </c>
      <c r="HC10" s="21">
        <v>123.598949989994</v>
      </c>
      <c r="HD10" s="21">
        <v>123.805061160501</v>
      </c>
      <c r="HE10" s="21">
        <v>126.04157174359401</v>
      </c>
      <c r="HF10" s="21">
        <v>126.890224592907</v>
      </c>
      <c r="HG10" s="21">
        <v>125.42477447679912</v>
      </c>
      <c r="HH10" s="21">
        <v>125.40311746925488</v>
      </c>
      <c r="HI10" s="21">
        <v>125.7875291074108</v>
      </c>
      <c r="HJ10" s="21">
        <v>125.55293724915906</v>
      </c>
      <c r="HK10" s="21">
        <v>125.66359792554712</v>
      </c>
      <c r="HL10" s="21">
        <v>125.19553091925978</v>
      </c>
      <c r="HM10" s="21">
        <v>125.34955128395605</v>
      </c>
      <c r="HN10" s="21">
        <v>124.11397985380577</v>
      </c>
      <c r="HO10" s="21">
        <v>124.38765427721739</v>
      </c>
      <c r="HP10" s="21">
        <v>125.7602427105672</v>
      </c>
      <c r="HQ10" s="21">
        <v>124.10326823930622</v>
      </c>
      <c r="HR10" s="21">
        <v>123.11886276249554</v>
      </c>
      <c r="HS10" s="21">
        <v>124.75091621665706</v>
      </c>
      <c r="HT10" s="21">
        <v>124.07065515883821</v>
      </c>
      <c r="HU10" s="21">
        <v>125.5701541327913</v>
      </c>
      <c r="HV10" s="21">
        <v>124.29039037853336</v>
      </c>
      <c r="HW10" s="21">
        <v>123.92684130382359</v>
      </c>
      <c r="HX10" s="21">
        <v>124.77045704630854</v>
      </c>
      <c r="HY10" s="21">
        <v>122.65106998615772</v>
      </c>
      <c r="HZ10" s="21">
        <v>126.29035217559942</v>
      </c>
      <c r="IA10" s="21">
        <v>122.81015220114828</v>
      </c>
      <c r="IB10" s="21">
        <v>124.05518344348091</v>
      </c>
      <c r="IC10" s="21">
        <v>124.11868684044217</v>
      </c>
      <c r="ID10" s="21">
        <v>123.88858835351428</v>
      </c>
      <c r="IE10" s="21">
        <v>122.71103109978186</v>
      </c>
      <c r="IF10" s="21">
        <v>123.62964508520564</v>
      </c>
      <c r="IG10" s="21">
        <v>121.47760957332186</v>
      </c>
      <c r="IH10" s="21">
        <v>124.21491793533308</v>
      </c>
      <c r="II10" s="21">
        <v>123.39699983790864</v>
      </c>
      <c r="IJ10" s="21">
        <v>122.26579137593676</v>
      </c>
      <c r="IK10" s="21">
        <v>124.32287242287885</v>
      </c>
      <c r="IL10" s="21">
        <v>123.57040931704064</v>
      </c>
      <c r="IM10" s="21">
        <v>123.22133945891729</v>
      </c>
      <c r="IN10" s="21">
        <v>123.52739028377212</v>
      </c>
      <c r="IO10" s="21">
        <v>123.17161099097255</v>
      </c>
      <c r="IP10" s="21">
        <v>121.45087286771152</v>
      </c>
      <c r="IQ10" s="21">
        <v>122.57363048830028</v>
      </c>
      <c r="IR10" s="21">
        <v>121.28809761907505</v>
      </c>
      <c r="IS10" s="21">
        <v>120.86171685252452</v>
      </c>
      <c r="IT10" s="21">
        <v>122.58251636236341</v>
      </c>
      <c r="IU10" s="21">
        <v>121.34412675846382</v>
      </c>
      <c r="IV10" s="21">
        <v>121.78967719740685</v>
      </c>
      <c r="IW10" s="21">
        <v>122.61469195275971</v>
      </c>
      <c r="IX10" s="21">
        <v>122.33293317094115</v>
      </c>
      <c r="IY10" s="21">
        <v>121.76014652845063</v>
      </c>
      <c r="IZ10" s="21">
        <v>123.5581902423552</v>
      </c>
      <c r="JA10" s="21">
        <v>123.22824647269741</v>
      </c>
      <c r="JB10" s="21">
        <v>122.20045845075212</v>
      </c>
      <c r="JC10" s="21">
        <v>122.55369816403523</v>
      </c>
      <c r="JD10" s="21">
        <v>124.81041383734193</v>
      </c>
      <c r="JE10" s="21">
        <v>125.69336170148324</v>
      </c>
      <c r="JF10" s="21">
        <v>127.20562293523912</v>
      </c>
      <c r="JG10" s="21">
        <v>125.46199162103888</v>
      </c>
      <c r="JH10" s="21">
        <v>126.30738290040561</v>
      </c>
      <c r="JI10" s="21">
        <v>128.43671028260519</v>
      </c>
      <c r="JJ10" s="21">
        <v>127.43382082121845</v>
      </c>
      <c r="JK10" s="21">
        <v>128.39660932098386</v>
      </c>
      <c r="JL10" s="21">
        <v>131.17190106615695</v>
      </c>
      <c r="JM10" s="21">
        <v>127.2760143589734</v>
      </c>
      <c r="JN10" s="21">
        <v>128.34190007995159</v>
      </c>
      <c r="JO10" s="21">
        <v>126.38138065610435</v>
      </c>
      <c r="JP10" s="21">
        <v>127.93004167488132</v>
      </c>
      <c r="JQ10" s="21">
        <v>130.79373808041845</v>
      </c>
      <c r="JR10" s="21">
        <v>126.84677038450101</v>
      </c>
      <c r="JS10" s="21">
        <v>127.74003324364124</v>
      </c>
      <c r="JT10" s="21">
        <v>130.28788916424045</v>
      </c>
      <c r="JU10" s="21">
        <v>131.54162284589344</v>
      </c>
      <c r="JV10" s="21">
        <v>130.56474021302697</v>
      </c>
      <c r="JW10" s="21">
        <v>131.02714292983975</v>
      </c>
      <c r="JX10" s="21">
        <v>126.18581868942159</v>
      </c>
      <c r="JY10" s="21">
        <f t="shared" si="0"/>
        <v>128.74309102674115</v>
      </c>
      <c r="JZ10" s="24"/>
      <c r="KA10" s="24"/>
    </row>
    <row r="11" spans="1:287" s="25" customFormat="1" ht="11.4" x14ac:dyDescent="0.2">
      <c r="A11" s="14">
        <v>7</v>
      </c>
      <c r="B11" s="15" t="s">
        <v>13</v>
      </c>
      <c r="C11" s="15" t="s">
        <v>14</v>
      </c>
      <c r="D11" s="15" t="s">
        <v>13</v>
      </c>
      <c r="E11" s="15"/>
      <c r="F11" s="15"/>
      <c r="G11" s="15"/>
      <c r="H11" s="15" t="s">
        <v>13</v>
      </c>
      <c r="I11" s="16" t="s">
        <v>30</v>
      </c>
      <c r="J11" s="17">
        <v>1.1267685736466365E-2</v>
      </c>
      <c r="K11" s="18" t="s">
        <v>31</v>
      </c>
      <c r="L11" s="19" t="s">
        <v>31</v>
      </c>
      <c r="M11" s="20">
        <v>65.104408813226115</v>
      </c>
      <c r="N11" s="20">
        <v>64.427226334727052</v>
      </c>
      <c r="O11" s="20">
        <v>64.238131346887343</v>
      </c>
      <c r="P11" s="20">
        <v>64.066768527871744</v>
      </c>
      <c r="Q11" s="20">
        <v>64.10329331948428</v>
      </c>
      <c r="R11" s="20">
        <v>65.255715841713737</v>
      </c>
      <c r="S11" s="20">
        <v>64.400326819456069</v>
      </c>
      <c r="T11" s="20">
        <v>64.122354285951118</v>
      </c>
      <c r="U11" s="20">
        <v>64.919041463687492</v>
      </c>
      <c r="V11" s="20">
        <v>64.35479462716728</v>
      </c>
      <c r="W11" s="20">
        <v>64.799626623559348</v>
      </c>
      <c r="X11" s="20">
        <v>65.490202350650293</v>
      </c>
      <c r="Y11" s="20">
        <v>67.503455934664004</v>
      </c>
      <c r="Z11" s="20">
        <v>69.563503688058603</v>
      </c>
      <c r="AA11" s="20">
        <v>69.344764399079281</v>
      </c>
      <c r="AB11" s="20">
        <v>69.795165177453825</v>
      </c>
      <c r="AC11" s="20">
        <v>69.844169503518259</v>
      </c>
      <c r="AD11" s="20">
        <v>67.772329004467764</v>
      </c>
      <c r="AE11" s="20">
        <v>68.064163522970972</v>
      </c>
      <c r="AF11" s="20">
        <v>65.65567306962366</v>
      </c>
      <c r="AG11" s="20">
        <v>64.5550496197597</v>
      </c>
      <c r="AH11" s="20">
        <v>63.221987818784605</v>
      </c>
      <c r="AI11" s="20">
        <v>63.998619313565811</v>
      </c>
      <c r="AJ11" s="20">
        <v>64.865270395758728</v>
      </c>
      <c r="AK11" s="20">
        <v>66.458240437976002</v>
      </c>
      <c r="AL11" s="20">
        <v>66.885759145963434</v>
      </c>
      <c r="AM11" s="20">
        <v>69.656622327808989</v>
      </c>
      <c r="AN11" s="20">
        <v>72.644791903348576</v>
      </c>
      <c r="AO11" s="20">
        <v>74.109589882234502</v>
      </c>
      <c r="AP11" s="20">
        <v>74.093064910362244</v>
      </c>
      <c r="AQ11" s="20">
        <v>74.117726587380957</v>
      </c>
      <c r="AR11" s="20">
        <v>75.542560578613234</v>
      </c>
      <c r="AS11" s="20">
        <v>82.220859416316316</v>
      </c>
      <c r="AT11" s="20">
        <v>83.546547989135647</v>
      </c>
      <c r="AU11" s="20">
        <v>80.920984093269283</v>
      </c>
      <c r="AV11" s="20">
        <v>79.134646076404621</v>
      </c>
      <c r="AW11" s="20">
        <v>78.248074310979476</v>
      </c>
      <c r="AX11" s="20">
        <v>78.317778711190229</v>
      </c>
      <c r="AY11" s="20">
        <v>76.347271917876498</v>
      </c>
      <c r="AZ11" s="20">
        <v>73.1570571641588</v>
      </c>
      <c r="BA11" s="20">
        <v>74.771499170428058</v>
      </c>
      <c r="BB11" s="20">
        <v>76.806047103724595</v>
      </c>
      <c r="BC11" s="20">
        <v>77.357056099505229</v>
      </c>
      <c r="BD11" s="20">
        <v>78.060508906441314</v>
      </c>
      <c r="BE11" s="20">
        <v>78.10526464094275</v>
      </c>
      <c r="BF11" s="20">
        <v>77.058722365712967</v>
      </c>
      <c r="BG11" s="20">
        <v>76.59062401465458</v>
      </c>
      <c r="BH11" s="20">
        <v>76.602041089401226</v>
      </c>
      <c r="BI11" s="20">
        <v>76.5271305719982</v>
      </c>
      <c r="BJ11" s="20">
        <v>76.173868179808338</v>
      </c>
      <c r="BK11" s="20">
        <v>75.579086778201642</v>
      </c>
      <c r="BL11" s="20">
        <v>75.579086778201642</v>
      </c>
      <c r="BM11" s="20">
        <v>76.276440283565591</v>
      </c>
      <c r="BN11" s="20">
        <v>78.397948665534898</v>
      </c>
      <c r="BO11" s="20">
        <v>81.054285076628574</v>
      </c>
      <c r="BP11" s="20">
        <v>80.49237681866957</v>
      </c>
      <c r="BQ11" s="20">
        <v>81.654359418550257</v>
      </c>
      <c r="BR11" s="20">
        <v>81.96618376641932</v>
      </c>
      <c r="BS11" s="20">
        <v>83.180452894022906</v>
      </c>
      <c r="BT11" s="20">
        <v>82.057289824274775</v>
      </c>
      <c r="BU11" s="20">
        <v>81.346792445362937</v>
      </c>
      <c r="BV11" s="20">
        <v>80.857723213921986</v>
      </c>
      <c r="BW11" s="20">
        <v>82.253183779921258</v>
      </c>
      <c r="BX11" s="20">
        <v>80.953028681989409</v>
      </c>
      <c r="BY11" s="20">
        <v>80.792373063396127</v>
      </c>
      <c r="BZ11" s="20">
        <v>79.95558849459016</v>
      </c>
      <c r="CA11" s="20">
        <v>78.417461605544162</v>
      </c>
      <c r="CB11" s="20">
        <v>78.568892534899661</v>
      </c>
      <c r="CC11" s="20">
        <v>79.950683085567405</v>
      </c>
      <c r="CD11" s="20">
        <v>81.041295567646941</v>
      </c>
      <c r="CE11" s="20">
        <v>81.530952326308636</v>
      </c>
      <c r="CF11" s="20">
        <v>81.962847295923197</v>
      </c>
      <c r="CG11" s="20">
        <v>82.093531888416194</v>
      </c>
      <c r="CH11" s="20">
        <v>81.401020831978329</v>
      </c>
      <c r="CI11" s="20">
        <v>82.488166681339621</v>
      </c>
      <c r="CJ11" s="20">
        <v>81.157851724590031</v>
      </c>
      <c r="CK11" s="20">
        <v>80.669790998110344</v>
      </c>
      <c r="CL11" s="20">
        <v>81.251183877363857</v>
      </c>
      <c r="CM11" s="20">
        <v>79.918442304292469</v>
      </c>
      <c r="CN11" s="20">
        <v>80.031566728873827</v>
      </c>
      <c r="CO11" s="21">
        <v>79.787063237321803</v>
      </c>
      <c r="CP11" s="21">
        <v>80.280618751263987</v>
      </c>
      <c r="CQ11" s="21">
        <v>81.262708233807217</v>
      </c>
      <c r="CR11" s="21">
        <v>81.523868297618051</v>
      </c>
      <c r="CS11" s="21">
        <v>81.758414031346419</v>
      </c>
      <c r="CT11" s="21">
        <v>82.89387261206096</v>
      </c>
      <c r="CU11" s="21">
        <v>82.235818023565614</v>
      </c>
      <c r="CV11" s="21">
        <v>81.349309202829346</v>
      </c>
      <c r="CW11" s="21">
        <v>81.889841124247695</v>
      </c>
      <c r="CX11" s="22">
        <v>80.986175458162307</v>
      </c>
      <c r="CY11" s="23">
        <v>81.891145635163781</v>
      </c>
      <c r="CZ11" s="21">
        <v>82.536738794611537</v>
      </c>
      <c r="DA11" s="21">
        <v>82.546274744849725</v>
      </c>
      <c r="DB11" s="21">
        <v>83.21227557292238</v>
      </c>
      <c r="DC11" s="21">
        <v>84.500826648985964</v>
      </c>
      <c r="DD11" s="21">
        <v>84.338343803896123</v>
      </c>
      <c r="DE11" s="21">
        <v>84.016897404898131</v>
      </c>
      <c r="DF11" s="21">
        <v>83.514966343459051</v>
      </c>
      <c r="DG11" s="21">
        <v>82.895190939106072</v>
      </c>
      <c r="DH11" s="21">
        <v>83.354017125789852</v>
      </c>
      <c r="DI11" s="21">
        <v>82.347270853148018</v>
      </c>
      <c r="DJ11" s="21">
        <v>84.032466489104905</v>
      </c>
      <c r="DK11" s="21">
        <v>85.785701752251128</v>
      </c>
      <c r="DL11" s="21">
        <v>86.50295499041809</v>
      </c>
      <c r="DM11" s="21">
        <v>90.19569600920974</v>
      </c>
      <c r="DN11" s="21">
        <v>85.884464430062962</v>
      </c>
      <c r="DO11" s="21">
        <v>85.449943117295362</v>
      </c>
      <c r="DP11" s="21">
        <v>86.181386789270363</v>
      </c>
      <c r="DQ11" s="21">
        <v>87.751547193070579</v>
      </c>
      <c r="DR11" s="21">
        <v>87.684526256104334</v>
      </c>
      <c r="DS11" s="21">
        <v>87.738470424373133</v>
      </c>
      <c r="DT11" s="21">
        <v>89.735168531076425</v>
      </c>
      <c r="DU11" s="21">
        <v>88.681971419849688</v>
      </c>
      <c r="DV11" s="21">
        <v>88.853572878426391</v>
      </c>
      <c r="DW11" s="21">
        <v>87.682595685233068</v>
      </c>
      <c r="DX11" s="21">
        <v>86.605705876095584</v>
      </c>
      <c r="DY11" s="21">
        <v>86.881400976734099</v>
      </c>
      <c r="DZ11" s="21">
        <v>87.47270204501045</v>
      </c>
      <c r="EA11" s="21">
        <v>87.713677444281714</v>
      </c>
      <c r="EB11" s="21">
        <v>87.679017135339507</v>
      </c>
      <c r="EC11" s="21">
        <v>87.294044269578336</v>
      </c>
      <c r="ED11" s="21">
        <v>87.018494684271886</v>
      </c>
      <c r="EE11" s="21">
        <v>87.208853897109975</v>
      </c>
      <c r="EF11" s="21">
        <v>88.283119558324614</v>
      </c>
      <c r="EG11" s="21">
        <v>90.672561238326281</v>
      </c>
      <c r="EH11" s="21">
        <v>90.610991846494088</v>
      </c>
      <c r="EI11" s="21">
        <v>91.383925276953278</v>
      </c>
      <c r="EJ11" s="21">
        <v>93.3305768436568</v>
      </c>
      <c r="EK11" s="21">
        <v>90.58286828634418</v>
      </c>
      <c r="EL11" s="21">
        <v>91.68674972169903</v>
      </c>
      <c r="EM11" s="21">
        <v>92.31072607713007</v>
      </c>
      <c r="EN11" s="21">
        <v>94.399569386179607</v>
      </c>
      <c r="EO11" s="21">
        <v>93.007915808770889</v>
      </c>
      <c r="EP11" s="21">
        <v>90.90487983177826</v>
      </c>
      <c r="EQ11" s="21">
        <v>91.392779870916499</v>
      </c>
      <c r="ER11" s="21">
        <v>90.057297226847226</v>
      </c>
      <c r="ES11" s="21">
        <v>89.147330946158419</v>
      </c>
      <c r="ET11" s="21">
        <v>89.445619942408982</v>
      </c>
      <c r="EU11" s="21">
        <v>89.650301165953863</v>
      </c>
      <c r="EV11" s="21">
        <v>90.159073887144089</v>
      </c>
      <c r="EW11" s="21">
        <v>89.755291639443399</v>
      </c>
      <c r="EX11" s="21">
        <v>91.165633778426894</v>
      </c>
      <c r="EY11" s="21">
        <v>91.562599144386368</v>
      </c>
      <c r="EZ11" s="21">
        <v>88.742765300461144</v>
      </c>
      <c r="FA11" s="21">
        <v>90.521479463714968</v>
      </c>
      <c r="FB11" s="21">
        <v>90.245318409773617</v>
      </c>
      <c r="FC11" s="21">
        <v>89.945180382695483</v>
      </c>
      <c r="FD11" s="21">
        <v>91.225439872058871</v>
      </c>
      <c r="FE11" s="21">
        <v>93.710451478717118</v>
      </c>
      <c r="FF11" s="21">
        <v>95.69256584651761</v>
      </c>
      <c r="FG11" s="21">
        <v>95.845925545907079</v>
      </c>
      <c r="FH11" s="21">
        <v>95.671961870448683</v>
      </c>
      <c r="FI11" s="21">
        <v>95.419695082467214</v>
      </c>
      <c r="FJ11" s="21">
        <v>95.446229379770159</v>
      </c>
      <c r="FK11" s="21">
        <v>94.506255147011615</v>
      </c>
      <c r="FL11" s="21">
        <v>93.859763955729264</v>
      </c>
      <c r="FM11" s="21">
        <v>92.701508232321387</v>
      </c>
      <c r="FN11" s="21">
        <v>91.646491261347109</v>
      </c>
      <c r="FO11" s="21">
        <v>91.50671255552291</v>
      </c>
      <c r="FP11" s="21">
        <v>92.750567257992358</v>
      </c>
      <c r="FQ11" s="21">
        <v>93.021913586483407</v>
      </c>
      <c r="FR11" s="21">
        <v>95.1370318191438</v>
      </c>
      <c r="FS11" s="21">
        <v>95.623275757490433</v>
      </c>
      <c r="FT11" s="21">
        <v>98.444293555479547</v>
      </c>
      <c r="FU11" s="21">
        <v>98.802268236877211</v>
      </c>
      <c r="FV11" s="21">
        <v>98.83990643948195</v>
      </c>
      <c r="FW11" s="21">
        <v>96.930992492657879</v>
      </c>
      <c r="FX11" s="21">
        <v>97.441535687159444</v>
      </c>
      <c r="FY11" s="21">
        <v>98.047497168445375</v>
      </c>
      <c r="FZ11" s="21">
        <v>98.559876553055759</v>
      </c>
      <c r="GA11" s="21">
        <v>98.535528724070957</v>
      </c>
      <c r="GB11" s="21">
        <v>97.196580677248278</v>
      </c>
      <c r="GC11" s="21">
        <v>96.81911091515498</v>
      </c>
      <c r="GD11" s="21">
        <v>97.056422647954449</v>
      </c>
      <c r="GE11" s="21">
        <v>97.080174158203761</v>
      </c>
      <c r="GF11" s="21">
        <v>96.494907085580991</v>
      </c>
      <c r="GG11" s="21">
        <v>95.714048008170536</v>
      </c>
      <c r="GH11" s="21">
        <v>96.973139074440269</v>
      </c>
      <c r="GI11" s="21">
        <v>96.909481570564282</v>
      </c>
      <c r="GJ11" s="21">
        <v>96.429503871288162</v>
      </c>
      <c r="GK11" s="21">
        <v>96.793679752789387</v>
      </c>
      <c r="GL11" s="21">
        <v>97.275832608471447</v>
      </c>
      <c r="GM11" s="21">
        <v>97.526630419816684</v>
      </c>
      <c r="GN11" s="21">
        <v>97.938360811977105</v>
      </c>
      <c r="GO11" s="21">
        <v>99.21548990913864</v>
      </c>
      <c r="GP11" s="21">
        <v>98.585986590087884</v>
      </c>
      <c r="GQ11" s="21">
        <v>98.951271712311367</v>
      </c>
      <c r="GR11" s="21">
        <v>97.884249551093191</v>
      </c>
      <c r="GS11" s="21">
        <v>102.18489552042308</v>
      </c>
      <c r="GT11" s="21">
        <v>97.363398714885022</v>
      </c>
      <c r="GU11" s="21">
        <v>98.266279992566169</v>
      </c>
      <c r="GV11" s="21">
        <v>97.650038529054555</v>
      </c>
      <c r="GW11" s="21">
        <v>97.958059780625106</v>
      </c>
      <c r="GX11" s="21">
        <v>95.916389462567906</v>
      </c>
      <c r="GY11" s="21">
        <v>95.923080153395006</v>
      </c>
      <c r="GZ11" s="21">
        <v>96.354359428275103</v>
      </c>
      <c r="HA11" s="21">
        <v>94.458587846781896</v>
      </c>
      <c r="HB11" s="21">
        <v>95.501818809565705</v>
      </c>
      <c r="HC11" s="21">
        <v>96.083309735355897</v>
      </c>
      <c r="HD11" s="21">
        <v>93.630057876153003</v>
      </c>
      <c r="HE11" s="21">
        <v>96.092143920685302</v>
      </c>
      <c r="HF11" s="21">
        <v>98.127530385105203</v>
      </c>
      <c r="HG11" s="21">
        <v>101.44446784238384</v>
      </c>
      <c r="HH11" s="21">
        <v>101.0021999949152</v>
      </c>
      <c r="HI11" s="21">
        <v>100.07197473494384</v>
      </c>
      <c r="HJ11" s="21">
        <v>100.74921577164788</v>
      </c>
      <c r="HK11" s="21">
        <v>99.238509558189165</v>
      </c>
      <c r="HL11" s="21">
        <v>96.952302014009959</v>
      </c>
      <c r="HM11" s="21">
        <v>97.729256743078878</v>
      </c>
      <c r="HN11" s="21">
        <v>97.135895903055413</v>
      </c>
      <c r="HO11" s="21">
        <v>95.082159193929101</v>
      </c>
      <c r="HP11" s="21">
        <v>94.964002293583434</v>
      </c>
      <c r="HQ11" s="21">
        <v>94.4659542578339</v>
      </c>
      <c r="HR11" s="21">
        <v>94.845641445398442</v>
      </c>
      <c r="HS11" s="21">
        <v>94.901001049411121</v>
      </c>
      <c r="HT11" s="21">
        <v>96.647048955236883</v>
      </c>
      <c r="HU11" s="21">
        <v>97.022625798233506</v>
      </c>
      <c r="HV11" s="21">
        <v>99.693597177313521</v>
      </c>
      <c r="HW11" s="21">
        <v>99.695144090462122</v>
      </c>
      <c r="HX11" s="21">
        <v>100.46487288566102</v>
      </c>
      <c r="HY11" s="21">
        <v>100.43405949763172</v>
      </c>
      <c r="HZ11" s="21">
        <v>99.572036125593115</v>
      </c>
      <c r="IA11" s="21">
        <v>97.000498425378836</v>
      </c>
      <c r="IB11" s="21">
        <v>99.634144280573437</v>
      </c>
      <c r="IC11" s="21">
        <v>96.47026908377282</v>
      </c>
      <c r="ID11" s="21">
        <v>94.535759619035474</v>
      </c>
      <c r="IE11" s="21">
        <v>94.719781177909766</v>
      </c>
      <c r="IF11" s="21">
        <v>93.878344339726937</v>
      </c>
      <c r="IG11" s="21">
        <v>94.400176450506393</v>
      </c>
      <c r="IH11" s="21">
        <v>95.094422763758061</v>
      </c>
      <c r="II11" s="21">
        <v>93.361019395747078</v>
      </c>
      <c r="IJ11" s="21">
        <v>92.988733358301602</v>
      </c>
      <c r="IK11" s="21">
        <v>93.757669687473424</v>
      </c>
      <c r="IL11" s="21">
        <v>93.124299984912994</v>
      </c>
      <c r="IM11" s="21">
        <v>91.3706852414265</v>
      </c>
      <c r="IN11" s="21">
        <v>92.320707998067306</v>
      </c>
      <c r="IO11" s="21">
        <v>92.708803888930461</v>
      </c>
      <c r="IP11" s="21">
        <v>92.906148168506306</v>
      </c>
      <c r="IQ11" s="21">
        <v>92.452129289106466</v>
      </c>
      <c r="IR11" s="21">
        <v>93.457093453004163</v>
      </c>
      <c r="IS11" s="21">
        <v>91.033172421108645</v>
      </c>
      <c r="IT11" s="21">
        <v>93.247100971941947</v>
      </c>
      <c r="IU11" s="21">
        <v>92.619166302494122</v>
      </c>
      <c r="IV11" s="21">
        <v>91.48978370600534</v>
      </c>
      <c r="IW11" s="21">
        <v>92.091861452530921</v>
      </c>
      <c r="IX11" s="21">
        <v>92.164631695983502</v>
      </c>
      <c r="IY11" s="21">
        <v>93.154961360427919</v>
      </c>
      <c r="IZ11" s="21">
        <v>93.043180007563805</v>
      </c>
      <c r="JA11" s="21">
        <v>91.111548749312576</v>
      </c>
      <c r="JB11" s="21">
        <v>92.829233748652953</v>
      </c>
      <c r="JC11" s="21">
        <v>92.676414728240715</v>
      </c>
      <c r="JD11" s="21">
        <v>93.291154333961401</v>
      </c>
      <c r="JE11" s="21">
        <v>92.197502879604755</v>
      </c>
      <c r="JF11" s="21">
        <v>92.203774324379921</v>
      </c>
      <c r="JG11" s="21">
        <v>92.035534212002176</v>
      </c>
      <c r="JH11" s="21">
        <v>91.998524274354523</v>
      </c>
      <c r="JI11" s="21">
        <v>90.826984965652642</v>
      </c>
      <c r="JJ11" s="21">
        <v>90.388419567088405</v>
      </c>
      <c r="JK11" s="21">
        <v>92.706334951081914</v>
      </c>
      <c r="JL11" s="21">
        <v>91.098143932819397</v>
      </c>
      <c r="JM11" s="21">
        <v>90.333670822438606</v>
      </c>
      <c r="JN11" s="21">
        <v>90.395422229269926</v>
      </c>
      <c r="JO11" s="21">
        <v>89.382343597927132</v>
      </c>
      <c r="JP11" s="21">
        <v>89.765777138877553</v>
      </c>
      <c r="JQ11" s="21">
        <v>89.767767889009804</v>
      </c>
      <c r="JR11" s="21">
        <v>88.688890223677234</v>
      </c>
      <c r="JS11" s="21">
        <v>88.270000518826436</v>
      </c>
      <c r="JT11" s="21">
        <v>89.099078592800083</v>
      </c>
      <c r="JU11" s="21">
        <v>88.435746868827636</v>
      </c>
      <c r="JV11" s="21">
        <v>89.018147363237233</v>
      </c>
      <c r="JW11" s="21">
        <v>89.274326355137774</v>
      </c>
      <c r="JX11" s="21">
        <v>88.942770325160893</v>
      </c>
      <c r="JY11" s="21">
        <f t="shared" si="0"/>
        <v>89.281161827099197</v>
      </c>
      <c r="JZ11" s="24"/>
      <c r="KA11" s="24"/>
    </row>
    <row r="12" spans="1:287" s="25" customFormat="1" ht="11.4" x14ac:dyDescent="0.2">
      <c r="A12" s="14">
        <v>6</v>
      </c>
      <c r="B12" s="15" t="s">
        <v>13</v>
      </c>
      <c r="C12" s="15" t="s">
        <v>14</v>
      </c>
      <c r="D12" s="15" t="s">
        <v>13</v>
      </c>
      <c r="E12" s="15"/>
      <c r="F12" s="15"/>
      <c r="G12" s="15"/>
      <c r="H12" s="15" t="s">
        <v>14</v>
      </c>
      <c r="I12" s="16" t="s">
        <v>32</v>
      </c>
      <c r="J12" s="17">
        <v>9.5936986999732056E-3</v>
      </c>
      <c r="K12" s="18" t="s">
        <v>33</v>
      </c>
      <c r="L12" s="19" t="s">
        <v>34</v>
      </c>
      <c r="M12" s="20">
        <v>65.147047295007937</v>
      </c>
      <c r="N12" s="20">
        <v>66.568111936726496</v>
      </c>
      <c r="O12" s="20">
        <v>65.684636612040549</v>
      </c>
      <c r="P12" s="20">
        <v>65.98449160737897</v>
      </c>
      <c r="Q12" s="20">
        <v>62.741348348400606</v>
      </c>
      <c r="R12" s="20">
        <v>63.851246277140113</v>
      </c>
      <c r="S12" s="20">
        <v>63.598606984251347</v>
      </c>
      <c r="T12" s="20">
        <v>66.539007673213646</v>
      </c>
      <c r="U12" s="20">
        <v>64.379325478039902</v>
      </c>
      <c r="V12" s="20">
        <v>64.017457197948488</v>
      </c>
      <c r="W12" s="20">
        <v>63.85820528621047</v>
      </c>
      <c r="X12" s="20">
        <v>65.546754225464724</v>
      </c>
      <c r="Y12" s="20">
        <v>66.557294758427034</v>
      </c>
      <c r="Z12" s="20">
        <v>66.697212095273187</v>
      </c>
      <c r="AA12" s="20">
        <v>65.510486264969273</v>
      </c>
      <c r="AB12" s="20">
        <v>66.224183510336786</v>
      </c>
      <c r="AC12" s="20">
        <v>67.161328176455825</v>
      </c>
      <c r="AD12" s="20">
        <v>67.087220368079542</v>
      </c>
      <c r="AE12" s="20">
        <v>65.187919804521499</v>
      </c>
      <c r="AF12" s="20">
        <v>64.283215147946763</v>
      </c>
      <c r="AG12" s="20">
        <v>64.879840873044614</v>
      </c>
      <c r="AH12" s="20">
        <v>63.420538863975509</v>
      </c>
      <c r="AI12" s="20">
        <v>64.725763876852412</v>
      </c>
      <c r="AJ12" s="20">
        <v>65.624478007746148</v>
      </c>
      <c r="AK12" s="20">
        <v>69.777085194281455</v>
      </c>
      <c r="AL12" s="20">
        <v>69.784467372126016</v>
      </c>
      <c r="AM12" s="20">
        <v>68.723052763323949</v>
      </c>
      <c r="AN12" s="20">
        <v>70.325603284616662</v>
      </c>
      <c r="AO12" s="20">
        <v>70.252397326520565</v>
      </c>
      <c r="AP12" s="20">
        <v>68.747985348026191</v>
      </c>
      <c r="AQ12" s="20">
        <v>72.095786188494785</v>
      </c>
      <c r="AR12" s="20">
        <v>72.601447232286517</v>
      </c>
      <c r="AS12" s="20">
        <v>76.205971093258881</v>
      </c>
      <c r="AT12" s="20">
        <v>76.720738384907463</v>
      </c>
      <c r="AU12" s="20">
        <v>80.046988698472546</v>
      </c>
      <c r="AV12" s="20">
        <v>80.357657419027475</v>
      </c>
      <c r="AW12" s="20">
        <v>75.022402031823589</v>
      </c>
      <c r="AX12" s="20">
        <v>75.37951726135617</v>
      </c>
      <c r="AY12" s="20">
        <v>74.59243855657391</v>
      </c>
      <c r="AZ12" s="20">
        <v>76.701504411145365</v>
      </c>
      <c r="BA12" s="20">
        <v>75.381272801542849</v>
      </c>
      <c r="BB12" s="20">
        <v>76.161531369824502</v>
      </c>
      <c r="BC12" s="20">
        <v>75.461427042822095</v>
      </c>
      <c r="BD12" s="20">
        <v>77.36012441678983</v>
      </c>
      <c r="BE12" s="20">
        <v>75.054659398413875</v>
      </c>
      <c r="BF12" s="20">
        <v>75.394424092517454</v>
      </c>
      <c r="BG12" s="20">
        <v>74.333190550534439</v>
      </c>
      <c r="BH12" s="20">
        <v>73.745331019710264</v>
      </c>
      <c r="BI12" s="20">
        <v>76.217062931197319</v>
      </c>
      <c r="BJ12" s="20">
        <v>76.556205899920897</v>
      </c>
      <c r="BK12" s="20">
        <v>74.358623533689013</v>
      </c>
      <c r="BL12" s="20">
        <v>74.358623533689013</v>
      </c>
      <c r="BM12" s="20">
        <v>74.334794981784967</v>
      </c>
      <c r="BN12" s="20">
        <v>74.844190863213996</v>
      </c>
      <c r="BO12" s="20">
        <v>76.673279806927951</v>
      </c>
      <c r="BP12" s="20">
        <v>76.885727376123981</v>
      </c>
      <c r="BQ12" s="20">
        <v>77.543923804168813</v>
      </c>
      <c r="BR12" s="20">
        <v>76.756132868721863</v>
      </c>
      <c r="BS12" s="20">
        <v>75.306996958835157</v>
      </c>
      <c r="BT12" s="20">
        <v>81.025324055054313</v>
      </c>
      <c r="BU12" s="20">
        <v>84.185470519823227</v>
      </c>
      <c r="BV12" s="20">
        <v>74.131509745068811</v>
      </c>
      <c r="BW12" s="20">
        <v>74.591086698943528</v>
      </c>
      <c r="BX12" s="20">
        <v>77.434903405914554</v>
      </c>
      <c r="BY12" s="20">
        <v>74.496691638345283</v>
      </c>
      <c r="BZ12" s="20">
        <v>75.0964628464626</v>
      </c>
      <c r="CA12" s="20">
        <v>76.08096321250332</v>
      </c>
      <c r="CB12" s="20">
        <v>78.716816852610634</v>
      </c>
      <c r="CC12" s="20">
        <v>75.215226294904028</v>
      </c>
      <c r="CD12" s="20">
        <v>77.917214153110876</v>
      </c>
      <c r="CE12" s="20">
        <v>76.829210263158473</v>
      </c>
      <c r="CF12" s="20">
        <v>81.892130142869163</v>
      </c>
      <c r="CG12" s="20">
        <v>81.34542383874151</v>
      </c>
      <c r="CH12" s="20">
        <v>76.44576980466573</v>
      </c>
      <c r="CI12" s="20">
        <v>76.32753803843444</v>
      </c>
      <c r="CJ12" s="20">
        <v>77.040950940861322</v>
      </c>
      <c r="CK12" s="20">
        <v>76.689905254152208</v>
      </c>
      <c r="CL12" s="20">
        <v>74.941807792304445</v>
      </c>
      <c r="CM12" s="20">
        <v>75.945565707465562</v>
      </c>
      <c r="CN12" s="20">
        <v>79.464517081016226</v>
      </c>
      <c r="CO12" s="21">
        <v>77.850163960966597</v>
      </c>
      <c r="CP12" s="21">
        <v>78.91648884501727</v>
      </c>
      <c r="CQ12" s="21">
        <v>78.583684470013679</v>
      </c>
      <c r="CR12" s="21">
        <v>77.920800410102913</v>
      </c>
      <c r="CS12" s="21">
        <v>80.015088024798288</v>
      </c>
      <c r="CT12" s="21">
        <v>80.876060283769817</v>
      </c>
      <c r="CU12" s="21">
        <v>79.076639640265782</v>
      </c>
      <c r="CV12" s="21">
        <v>80.383717081727269</v>
      </c>
      <c r="CW12" s="21">
        <v>77.565105817467767</v>
      </c>
      <c r="CX12" s="22">
        <v>77.807145584560274</v>
      </c>
      <c r="CY12" s="23">
        <v>81.748714227350376</v>
      </c>
      <c r="CZ12" s="21">
        <v>81.185453164987109</v>
      </c>
      <c r="DA12" s="21">
        <v>81.55345838722225</v>
      </c>
      <c r="DB12" s="21">
        <v>80.632614029912176</v>
      </c>
      <c r="DC12" s="21">
        <v>81.257205231785164</v>
      </c>
      <c r="DD12" s="21">
        <v>82.422368863908943</v>
      </c>
      <c r="DE12" s="21">
        <v>81.520043521652781</v>
      </c>
      <c r="DF12" s="21">
        <v>83.659790208623377</v>
      </c>
      <c r="DG12" s="21">
        <v>81.18014033754072</v>
      </c>
      <c r="DH12" s="21">
        <v>79.239305232697177</v>
      </c>
      <c r="DI12" s="21">
        <v>81.258229077366764</v>
      </c>
      <c r="DJ12" s="21">
        <v>81.924753176292697</v>
      </c>
      <c r="DK12" s="21">
        <v>82.756147325616965</v>
      </c>
      <c r="DL12" s="21">
        <v>80.220104568628116</v>
      </c>
      <c r="DM12" s="21">
        <v>82.876167318577757</v>
      </c>
      <c r="DN12" s="21">
        <v>83.453763540307293</v>
      </c>
      <c r="DO12" s="21">
        <v>85.845610508307317</v>
      </c>
      <c r="DP12" s="21">
        <v>82.513643164302977</v>
      </c>
      <c r="DQ12" s="21">
        <v>83.972252534903987</v>
      </c>
      <c r="DR12" s="21">
        <v>85.878677491226313</v>
      </c>
      <c r="DS12" s="21">
        <v>84.936769613233082</v>
      </c>
      <c r="DT12" s="21">
        <v>86.105868020796237</v>
      </c>
      <c r="DU12" s="21">
        <v>90.150521223091374</v>
      </c>
      <c r="DV12" s="21">
        <v>84.096144802193962</v>
      </c>
      <c r="DW12" s="21">
        <v>85.411416976678893</v>
      </c>
      <c r="DX12" s="21">
        <v>84.072919019146255</v>
      </c>
      <c r="DY12" s="21">
        <v>85.541413159224149</v>
      </c>
      <c r="DZ12" s="21">
        <v>87.455916383098611</v>
      </c>
      <c r="EA12" s="21">
        <v>86.815512062846679</v>
      </c>
      <c r="EB12" s="21">
        <v>86.656906390692996</v>
      </c>
      <c r="EC12" s="21">
        <v>86.071474711392412</v>
      </c>
      <c r="ED12" s="21">
        <v>84.258237049437781</v>
      </c>
      <c r="EE12" s="21">
        <v>87.199678241269524</v>
      </c>
      <c r="EF12" s="21">
        <v>86.934621662273869</v>
      </c>
      <c r="EG12" s="21">
        <v>87.073015584061324</v>
      </c>
      <c r="EH12" s="21">
        <v>96.220416929784705</v>
      </c>
      <c r="EI12" s="21">
        <v>86.78973638210104</v>
      </c>
      <c r="EJ12" s="21">
        <v>90.025037165172236</v>
      </c>
      <c r="EK12" s="21">
        <v>89.55407332090833</v>
      </c>
      <c r="EL12" s="21">
        <v>89.987880179198143</v>
      </c>
      <c r="EM12" s="21">
        <v>87.472822200408643</v>
      </c>
      <c r="EN12" s="21">
        <v>91.247628666613906</v>
      </c>
      <c r="EO12" s="21">
        <v>90.697475497911256</v>
      </c>
      <c r="EP12" s="21">
        <v>90.54795166689469</v>
      </c>
      <c r="EQ12" s="21">
        <v>88.120795405223149</v>
      </c>
      <c r="ER12" s="21">
        <v>87.804456017383103</v>
      </c>
      <c r="ES12" s="21">
        <v>86.912981659472067</v>
      </c>
      <c r="ET12" s="21">
        <v>86.961452752817735</v>
      </c>
      <c r="EU12" s="21">
        <v>86.452807944079453</v>
      </c>
      <c r="EV12" s="21">
        <v>88.725474104511932</v>
      </c>
      <c r="EW12" s="21">
        <v>87.171709203154862</v>
      </c>
      <c r="EX12" s="21">
        <v>90.496446667572584</v>
      </c>
      <c r="EY12" s="21">
        <v>89.212211441906149</v>
      </c>
      <c r="EZ12" s="21">
        <v>87.330784692281071</v>
      </c>
      <c r="FA12" s="21">
        <v>84.206947761407577</v>
      </c>
      <c r="FB12" s="21">
        <v>85.638263473822704</v>
      </c>
      <c r="FC12" s="21">
        <v>87.4441822493731</v>
      </c>
      <c r="FD12" s="21">
        <v>88.190983222431811</v>
      </c>
      <c r="FE12" s="21">
        <v>89.252951613504251</v>
      </c>
      <c r="FF12" s="21">
        <v>90.316239360823872</v>
      </c>
      <c r="FG12" s="21">
        <v>91.485053240015404</v>
      </c>
      <c r="FH12" s="21">
        <v>92.64207236837369</v>
      </c>
      <c r="FI12" s="21">
        <v>91.326859078673237</v>
      </c>
      <c r="FJ12" s="21">
        <v>90.160092607495784</v>
      </c>
      <c r="FK12" s="21">
        <v>89.634737168496883</v>
      </c>
      <c r="FL12" s="21">
        <v>90.015406255439061</v>
      </c>
      <c r="FM12" s="21">
        <v>89.343149111070588</v>
      </c>
      <c r="FN12" s="21">
        <v>89.502636003543074</v>
      </c>
      <c r="FO12" s="21">
        <v>89.496709733450089</v>
      </c>
      <c r="FP12" s="21">
        <v>91.230403135035587</v>
      </c>
      <c r="FQ12" s="21">
        <v>91.449609307697543</v>
      </c>
      <c r="FR12" s="21">
        <v>92.07905740720075</v>
      </c>
      <c r="FS12" s="21">
        <v>93.550491365287968</v>
      </c>
      <c r="FT12" s="21">
        <v>93.943888583741597</v>
      </c>
      <c r="FU12" s="21">
        <v>94.841959506790019</v>
      </c>
      <c r="FV12" s="21">
        <v>92.272122027198648</v>
      </c>
      <c r="FW12" s="21">
        <v>96.503817624916394</v>
      </c>
      <c r="FX12" s="21">
        <v>98.815794030123385</v>
      </c>
      <c r="FY12" s="21">
        <v>96.854502071705511</v>
      </c>
      <c r="FZ12" s="21">
        <v>96.445068396165581</v>
      </c>
      <c r="GA12" s="21">
        <v>95.544280257310064</v>
      </c>
      <c r="GB12" s="21">
        <v>90.711416693650705</v>
      </c>
      <c r="GC12" s="21">
        <v>94.485959021053645</v>
      </c>
      <c r="GD12" s="21">
        <v>97.225822485639114</v>
      </c>
      <c r="GE12" s="21">
        <v>96.223474845028051</v>
      </c>
      <c r="GF12" s="21">
        <v>93.14150735029996</v>
      </c>
      <c r="GG12" s="21">
        <v>94.823247324621477</v>
      </c>
      <c r="GH12" s="21">
        <v>93.685377733216328</v>
      </c>
      <c r="GI12" s="21">
        <v>93.515063044026832</v>
      </c>
      <c r="GJ12" s="21">
        <v>91.42757463112369</v>
      </c>
      <c r="GK12" s="21">
        <v>93.835920245108227</v>
      </c>
      <c r="GL12" s="21">
        <v>96.17183633744699</v>
      </c>
      <c r="GM12" s="21">
        <v>98.460794888257325</v>
      </c>
      <c r="GN12" s="21">
        <v>96.528810939437534</v>
      </c>
      <c r="GO12" s="21">
        <v>94.395633905799059</v>
      </c>
      <c r="GP12" s="21">
        <v>96.483278443415969</v>
      </c>
      <c r="GQ12" s="21">
        <v>97.63972884280922</v>
      </c>
      <c r="GR12" s="21">
        <v>97.758064708825842</v>
      </c>
      <c r="GS12" s="21">
        <v>95.089271103637628</v>
      </c>
      <c r="GT12" s="21">
        <v>95.708262075636213</v>
      </c>
      <c r="GU12" s="21">
        <v>95.642810921805378</v>
      </c>
      <c r="GV12" s="21">
        <v>93.220948363081035</v>
      </c>
      <c r="GW12" s="21">
        <v>92.536758570849102</v>
      </c>
      <c r="GX12" s="21">
        <v>92.932472346300599</v>
      </c>
      <c r="GY12" s="21">
        <v>92.645192905736394</v>
      </c>
      <c r="GZ12" s="21">
        <v>87.959584062421797</v>
      </c>
      <c r="HA12" s="21">
        <v>90.029621727237696</v>
      </c>
      <c r="HB12" s="21">
        <v>95.020803129610002</v>
      </c>
      <c r="HC12" s="21">
        <v>93.511084541501702</v>
      </c>
      <c r="HD12" s="21">
        <v>94.087008626998099</v>
      </c>
      <c r="HE12" s="21">
        <v>94.106796481733497</v>
      </c>
      <c r="HF12" s="21">
        <v>95.565477650941901</v>
      </c>
      <c r="HG12" s="21">
        <v>98.691430470487276</v>
      </c>
      <c r="HH12" s="21">
        <v>93.084672391620344</v>
      </c>
      <c r="HI12" s="21">
        <v>97.271930368867643</v>
      </c>
      <c r="HJ12" s="21">
        <v>95.248002602376076</v>
      </c>
      <c r="HK12" s="21">
        <v>95.338820242396636</v>
      </c>
      <c r="HL12" s="21">
        <v>96.135529494782404</v>
      </c>
      <c r="HM12" s="21">
        <v>95.065456264972866</v>
      </c>
      <c r="HN12" s="21">
        <v>93.065045897205778</v>
      </c>
      <c r="HO12" s="21">
        <v>88.854943230364384</v>
      </c>
      <c r="HP12" s="21">
        <v>88.24457297879016</v>
      </c>
      <c r="HQ12" s="21">
        <v>86.482231085463113</v>
      </c>
      <c r="HR12" s="21">
        <v>89.366402010204297</v>
      </c>
      <c r="HS12" s="21">
        <v>86.834741442806248</v>
      </c>
      <c r="HT12" s="21">
        <v>91.40606339884522</v>
      </c>
      <c r="HU12" s="21">
        <v>91.992940198737401</v>
      </c>
      <c r="HV12" s="21">
        <v>92.612959169598597</v>
      </c>
      <c r="HW12" s="21">
        <v>92.97477021839876</v>
      </c>
      <c r="HX12" s="21">
        <v>93.896140305704577</v>
      </c>
      <c r="HY12" s="21">
        <v>92.140985351690119</v>
      </c>
      <c r="HZ12" s="21">
        <v>93.465897379185364</v>
      </c>
      <c r="IA12" s="21">
        <v>92.422445578415562</v>
      </c>
      <c r="IB12" s="21">
        <v>94.409139249207342</v>
      </c>
      <c r="IC12" s="21">
        <v>92.818358174657575</v>
      </c>
      <c r="ID12" s="21">
        <v>92.756809681155104</v>
      </c>
      <c r="IE12" s="21">
        <v>89.739375999902336</v>
      </c>
      <c r="IF12" s="21">
        <v>91.862386926517843</v>
      </c>
      <c r="IG12" s="21">
        <v>91.859572755877878</v>
      </c>
      <c r="IH12" s="21">
        <v>89.483300446656443</v>
      </c>
      <c r="II12" s="21">
        <v>91.293154260876037</v>
      </c>
      <c r="IJ12" s="21">
        <v>89.166416051765196</v>
      </c>
      <c r="IK12" s="21">
        <v>88.170436641424047</v>
      </c>
      <c r="IL12" s="21">
        <v>87.828513094376532</v>
      </c>
      <c r="IM12" s="21">
        <v>87.260255569598812</v>
      </c>
      <c r="IN12" s="21">
        <v>87.913748863995011</v>
      </c>
      <c r="IO12" s="21">
        <v>87.075651197101166</v>
      </c>
      <c r="IP12" s="21">
        <v>88.864797535563724</v>
      </c>
      <c r="IQ12" s="21">
        <v>86.756007502717836</v>
      </c>
      <c r="IR12" s="21">
        <v>86.339870516017271</v>
      </c>
      <c r="IS12" s="21">
        <v>85.223831315510594</v>
      </c>
      <c r="IT12" s="21">
        <v>83.289992508156587</v>
      </c>
      <c r="IU12" s="21">
        <v>83.245603332078829</v>
      </c>
      <c r="IV12" s="21">
        <v>83.78182840655343</v>
      </c>
      <c r="IW12" s="21">
        <v>85.621854278269552</v>
      </c>
      <c r="IX12" s="21">
        <v>84.456057278699276</v>
      </c>
      <c r="IY12" s="21">
        <v>85.870112248775399</v>
      </c>
      <c r="IZ12" s="21">
        <v>86.156621112158575</v>
      </c>
      <c r="JA12" s="21">
        <v>84.390334971121305</v>
      </c>
      <c r="JB12" s="21">
        <v>84.746259239187964</v>
      </c>
      <c r="JC12" s="21">
        <v>86.360328065734834</v>
      </c>
      <c r="JD12" s="21">
        <v>87.864818280784036</v>
      </c>
      <c r="JE12" s="21">
        <v>86.186511522520405</v>
      </c>
      <c r="JF12" s="21">
        <v>88.153097035608567</v>
      </c>
      <c r="JG12" s="21">
        <v>85.455255396989855</v>
      </c>
      <c r="JH12" s="21">
        <v>87.623555965395042</v>
      </c>
      <c r="JI12" s="21">
        <v>89.801687748447421</v>
      </c>
      <c r="JJ12" s="21">
        <v>85.726207886137473</v>
      </c>
      <c r="JK12" s="21">
        <v>85.674382666916088</v>
      </c>
      <c r="JL12" s="21">
        <v>84.241821935449877</v>
      </c>
      <c r="JM12" s="21">
        <v>86.02950491140345</v>
      </c>
      <c r="JN12" s="21">
        <v>86.749667768634865</v>
      </c>
      <c r="JO12" s="21">
        <v>86.089094747941843</v>
      </c>
      <c r="JP12" s="21">
        <v>86.460193150260849</v>
      </c>
      <c r="JQ12" s="21">
        <v>86.897970324230442</v>
      </c>
      <c r="JR12" s="21">
        <v>88.562620699589274</v>
      </c>
      <c r="JS12" s="21">
        <v>88.258817278358407</v>
      </c>
      <c r="JT12" s="21">
        <v>84.710295649227504</v>
      </c>
      <c r="JU12" s="21">
        <v>85.652414349228494</v>
      </c>
      <c r="JV12" s="21">
        <v>85.124251447744626</v>
      </c>
      <c r="JW12" s="21">
        <v>83.632915290077918</v>
      </c>
      <c r="JX12" s="21">
        <v>85.037717997089942</v>
      </c>
      <c r="JY12" s="21">
        <f t="shared" si="0"/>
        <v>86.100455301148955</v>
      </c>
      <c r="JZ12" s="24"/>
      <c r="KA12" s="24"/>
    </row>
    <row r="13" spans="1:287" s="25" customFormat="1" ht="11.4" x14ac:dyDescent="0.2">
      <c r="A13" s="14">
        <v>8</v>
      </c>
      <c r="B13" s="15" t="s">
        <v>13</v>
      </c>
      <c r="C13" s="15" t="s">
        <v>14</v>
      </c>
      <c r="D13" s="15" t="s">
        <v>14</v>
      </c>
      <c r="E13" s="15"/>
      <c r="F13" s="15"/>
      <c r="G13" s="15"/>
      <c r="H13" s="15" t="s">
        <v>14</v>
      </c>
      <c r="I13" s="16" t="s">
        <v>35</v>
      </c>
      <c r="J13" s="17">
        <v>5.8948414101326081E-3</v>
      </c>
      <c r="K13" s="18" t="s">
        <v>36</v>
      </c>
      <c r="L13" s="19" t="s">
        <v>37</v>
      </c>
      <c r="M13" s="20">
        <v>59.096970278453043</v>
      </c>
      <c r="N13" s="20">
        <v>61.603950289733014</v>
      </c>
      <c r="O13" s="20">
        <v>61.004238196179408</v>
      </c>
      <c r="P13" s="20">
        <v>64.608751856839874</v>
      </c>
      <c r="Q13" s="20">
        <v>65.462589005573207</v>
      </c>
      <c r="R13" s="20">
        <v>67.851353692702148</v>
      </c>
      <c r="S13" s="20">
        <v>67.599012862073522</v>
      </c>
      <c r="T13" s="20">
        <v>61.976568345067818</v>
      </c>
      <c r="U13" s="20">
        <v>63.816743634907489</v>
      </c>
      <c r="V13" s="20">
        <v>62.522386962835519</v>
      </c>
      <c r="W13" s="20">
        <v>60.849270742433568</v>
      </c>
      <c r="X13" s="20">
        <v>59.58620818301646</v>
      </c>
      <c r="Y13" s="20">
        <v>57.070062377705575</v>
      </c>
      <c r="Z13" s="20">
        <v>56.109757990251893</v>
      </c>
      <c r="AA13" s="20">
        <v>57.385940090438204</v>
      </c>
      <c r="AB13" s="20">
        <v>54.206328398936911</v>
      </c>
      <c r="AC13" s="20">
        <v>54.07894650269521</v>
      </c>
      <c r="AD13" s="20">
        <v>55.056378384582743</v>
      </c>
      <c r="AE13" s="20">
        <v>55.773164312551877</v>
      </c>
      <c r="AF13" s="20">
        <v>58.54267707498984</v>
      </c>
      <c r="AG13" s="20">
        <v>58.975295618916206</v>
      </c>
      <c r="AH13" s="20">
        <v>59.519749112911626</v>
      </c>
      <c r="AI13" s="20">
        <v>58.454359689318615</v>
      </c>
      <c r="AJ13" s="20">
        <v>58.054017125699986</v>
      </c>
      <c r="AK13" s="20">
        <v>58.029822082460143</v>
      </c>
      <c r="AL13" s="20">
        <v>58.862623907056239</v>
      </c>
      <c r="AM13" s="20">
        <v>62.373243336544292</v>
      </c>
      <c r="AN13" s="20">
        <v>63.063988674425019</v>
      </c>
      <c r="AO13" s="20">
        <v>64.679816136880703</v>
      </c>
      <c r="AP13" s="20">
        <v>65.217510305806499</v>
      </c>
      <c r="AQ13" s="20">
        <v>67.245817328146913</v>
      </c>
      <c r="AR13" s="20">
        <v>68.008389444289776</v>
      </c>
      <c r="AS13" s="20">
        <v>67.294547139339429</v>
      </c>
      <c r="AT13" s="20">
        <v>62.920429263645389</v>
      </c>
      <c r="AU13" s="20">
        <v>61.113013078294536</v>
      </c>
      <c r="AV13" s="20">
        <v>59.266042146865892</v>
      </c>
      <c r="AW13" s="20">
        <v>59.427539999857864</v>
      </c>
      <c r="AX13" s="20">
        <v>58.269694993698515</v>
      </c>
      <c r="AY13" s="20">
        <v>60.518472402108934</v>
      </c>
      <c r="AZ13" s="20">
        <v>60.499252566900452</v>
      </c>
      <c r="BA13" s="20">
        <v>62.781896734697128</v>
      </c>
      <c r="BB13" s="20">
        <v>63.049144695408394</v>
      </c>
      <c r="BC13" s="20">
        <v>63.684018215688553</v>
      </c>
      <c r="BD13" s="20">
        <v>66.016340114486269</v>
      </c>
      <c r="BE13" s="20">
        <v>68.279600515088418</v>
      </c>
      <c r="BF13" s="20">
        <v>66.422930054009186</v>
      </c>
      <c r="BG13" s="20">
        <v>67.25593980215136</v>
      </c>
      <c r="BH13" s="20">
        <v>67.973924456683989</v>
      </c>
      <c r="BI13" s="20">
        <v>66.926034282403805</v>
      </c>
      <c r="BJ13" s="20">
        <v>68.990809677526769</v>
      </c>
      <c r="BK13" s="20">
        <v>66.624397808275674</v>
      </c>
      <c r="BL13" s="20">
        <v>66.624397808275674</v>
      </c>
      <c r="BM13" s="20">
        <v>70.869193258225067</v>
      </c>
      <c r="BN13" s="20">
        <v>69.71100978495214</v>
      </c>
      <c r="BO13" s="20">
        <v>74.862074306933707</v>
      </c>
      <c r="BP13" s="20">
        <v>70.718645402094523</v>
      </c>
      <c r="BQ13" s="20">
        <v>71.853597865144181</v>
      </c>
      <c r="BR13" s="20">
        <v>69.955001791742632</v>
      </c>
      <c r="BS13" s="20">
        <v>64.632944057759374</v>
      </c>
      <c r="BT13" s="20">
        <v>65.512154740426311</v>
      </c>
      <c r="BU13" s="20">
        <v>69.167179863447572</v>
      </c>
      <c r="BV13" s="20">
        <v>67.674811025382468</v>
      </c>
      <c r="BW13" s="20">
        <v>64.271608445596939</v>
      </c>
      <c r="BX13" s="20">
        <v>63.78503897011673</v>
      </c>
      <c r="BY13" s="20">
        <v>62.736840151531233</v>
      </c>
      <c r="BZ13" s="20">
        <v>61.574136812303372</v>
      </c>
      <c r="CA13" s="20">
        <v>63.015532949362203</v>
      </c>
      <c r="CB13" s="20">
        <v>62.422510184749896</v>
      </c>
      <c r="CC13" s="20">
        <v>65.010780980096698</v>
      </c>
      <c r="CD13" s="20">
        <v>61.304655831860757</v>
      </c>
      <c r="CE13" s="20">
        <v>61.238812234813615</v>
      </c>
      <c r="CF13" s="20">
        <v>64.690619378589759</v>
      </c>
      <c r="CG13" s="20">
        <v>69.249606780485891</v>
      </c>
      <c r="CH13" s="20">
        <v>69.196389673400418</v>
      </c>
      <c r="CI13" s="20">
        <v>71.577524674668553</v>
      </c>
      <c r="CJ13" s="20">
        <v>70.862027964570544</v>
      </c>
      <c r="CK13" s="20">
        <v>75.904060292551975</v>
      </c>
      <c r="CL13" s="20">
        <v>74.965589597858667</v>
      </c>
      <c r="CM13" s="20">
        <v>77.973162490150969</v>
      </c>
      <c r="CN13" s="20">
        <v>76.836943389558442</v>
      </c>
      <c r="CO13" s="21">
        <v>76.323999379905004</v>
      </c>
      <c r="CP13" s="21">
        <v>72.518732338645748</v>
      </c>
      <c r="CQ13" s="21">
        <v>68.450902989773823</v>
      </c>
      <c r="CR13" s="21">
        <v>68.584097712889559</v>
      </c>
      <c r="CS13" s="21">
        <v>66.611999247553058</v>
      </c>
      <c r="CT13" s="21">
        <v>65.839471373869699</v>
      </c>
      <c r="CU13" s="21">
        <v>68.555980474011079</v>
      </c>
      <c r="CV13" s="21">
        <v>68.667642716753861</v>
      </c>
      <c r="CW13" s="21">
        <v>66.702146945831032</v>
      </c>
      <c r="CX13" s="22">
        <v>66.344524863686573</v>
      </c>
      <c r="CY13" s="23">
        <v>66.4105941155793</v>
      </c>
      <c r="CZ13" s="21">
        <v>67.054069676504199</v>
      </c>
      <c r="DA13" s="21">
        <v>69.967236745008151</v>
      </c>
      <c r="DB13" s="21">
        <v>69.546793892636472</v>
      </c>
      <c r="DC13" s="21">
        <v>68.454012610734921</v>
      </c>
      <c r="DD13" s="21">
        <v>69.884728781375387</v>
      </c>
      <c r="DE13" s="21">
        <v>71.505247127397297</v>
      </c>
      <c r="DF13" s="21">
        <v>72.725041703607644</v>
      </c>
      <c r="DG13" s="21">
        <v>72.79699665828764</v>
      </c>
      <c r="DH13" s="21">
        <v>73.467780707907934</v>
      </c>
      <c r="DI13" s="21">
        <v>77.042792464272296</v>
      </c>
      <c r="DJ13" s="21">
        <v>78.387897746562345</v>
      </c>
      <c r="DK13" s="21">
        <v>78.79951345059709</v>
      </c>
      <c r="DL13" s="21">
        <v>87.980359195790953</v>
      </c>
      <c r="DM13" s="21">
        <v>81.724498926672837</v>
      </c>
      <c r="DN13" s="21">
        <v>81.401719480010271</v>
      </c>
      <c r="DO13" s="21">
        <v>75.47302489630232</v>
      </c>
      <c r="DP13" s="21">
        <v>70.339674171732398</v>
      </c>
      <c r="DQ13" s="21">
        <v>72.876864040760836</v>
      </c>
      <c r="DR13" s="21">
        <v>71.634604970247196</v>
      </c>
      <c r="DS13" s="21">
        <v>75.114137152915717</v>
      </c>
      <c r="DT13" s="21">
        <v>78.296504527701856</v>
      </c>
      <c r="DU13" s="21">
        <v>78.860536550478528</v>
      </c>
      <c r="DV13" s="21">
        <v>77.440173485210707</v>
      </c>
      <c r="DW13" s="21">
        <v>77.822402381960543</v>
      </c>
      <c r="DX13" s="21">
        <v>81.313409650298908</v>
      </c>
      <c r="DY13" s="21">
        <v>86.708176465907712</v>
      </c>
      <c r="DZ13" s="21">
        <v>86.347243246817925</v>
      </c>
      <c r="EA13" s="21">
        <v>85.523990239773383</v>
      </c>
      <c r="EB13" s="21">
        <v>87.078068999218772</v>
      </c>
      <c r="EC13" s="21">
        <v>85.06116680306603</v>
      </c>
      <c r="ED13" s="21">
        <v>87.391179459581892</v>
      </c>
      <c r="EE13" s="21">
        <v>88.169490415588356</v>
      </c>
      <c r="EF13" s="21">
        <v>86.997585190986698</v>
      </c>
      <c r="EG13" s="21">
        <v>96.736950328000859</v>
      </c>
      <c r="EH13" s="21">
        <v>97.387515837077189</v>
      </c>
      <c r="EI13" s="21">
        <v>100.82047308849629</v>
      </c>
      <c r="EJ13" s="21">
        <v>99.87245334385554</v>
      </c>
      <c r="EK13" s="21">
        <v>90.962281783303084</v>
      </c>
      <c r="EL13" s="21">
        <v>89.372498174869094</v>
      </c>
      <c r="EM13" s="21">
        <v>88.054024091646127</v>
      </c>
      <c r="EN13" s="21">
        <v>83.254883312285116</v>
      </c>
      <c r="EO13" s="21">
        <v>75.20035741627477</v>
      </c>
      <c r="EP13" s="21">
        <v>78.253428762496398</v>
      </c>
      <c r="EQ13" s="21">
        <v>77.403709925354022</v>
      </c>
      <c r="ER13" s="21">
        <v>79.039379534393362</v>
      </c>
      <c r="ES13" s="21">
        <v>82.05083447742706</v>
      </c>
      <c r="ET13" s="21">
        <v>83.071856583058647</v>
      </c>
      <c r="EU13" s="21">
        <v>82.612093572441054</v>
      </c>
      <c r="EV13" s="21">
        <v>84.702386830036716</v>
      </c>
      <c r="EW13" s="21">
        <v>90.306188560115842</v>
      </c>
      <c r="EX13" s="21">
        <v>90.483561234844103</v>
      </c>
      <c r="EY13" s="21">
        <v>85.50139735064576</v>
      </c>
      <c r="EZ13" s="21">
        <v>86.42792295987249</v>
      </c>
      <c r="FA13" s="21">
        <v>88.86906431021238</v>
      </c>
      <c r="FB13" s="21">
        <v>89.894214454363407</v>
      </c>
      <c r="FC13" s="21">
        <v>91.20221353370404</v>
      </c>
      <c r="FD13" s="21">
        <v>90.462261449445421</v>
      </c>
      <c r="FE13" s="21">
        <v>95.999978403902574</v>
      </c>
      <c r="FF13" s="21">
        <v>97.239926474912522</v>
      </c>
      <c r="FG13" s="21">
        <v>95.437844501983236</v>
      </c>
      <c r="FH13" s="21">
        <v>94.368045254820089</v>
      </c>
      <c r="FI13" s="21">
        <v>88.401084356421393</v>
      </c>
      <c r="FJ13" s="21">
        <v>83.716395970918839</v>
      </c>
      <c r="FK13" s="21">
        <v>78.145634209536496</v>
      </c>
      <c r="FL13" s="21">
        <v>81.523563747792693</v>
      </c>
      <c r="FM13" s="21">
        <v>81.783907329686585</v>
      </c>
      <c r="FN13" s="21">
        <v>79.772528635047806</v>
      </c>
      <c r="FO13" s="21">
        <v>82.111860028509241</v>
      </c>
      <c r="FP13" s="21">
        <v>79.89612805366869</v>
      </c>
      <c r="FQ13" s="21">
        <v>80.717545934649948</v>
      </c>
      <c r="FR13" s="21">
        <v>84.370308766203209</v>
      </c>
      <c r="FS13" s="21">
        <v>83.759470754818736</v>
      </c>
      <c r="FT13" s="21">
        <v>84.23751491324397</v>
      </c>
      <c r="FU13" s="21">
        <v>85.443630813478975</v>
      </c>
      <c r="FV13" s="21">
        <v>85.881225801137774</v>
      </c>
      <c r="FW13" s="21">
        <v>85.878250927169816</v>
      </c>
      <c r="FX13" s="21">
        <v>83.650055953639935</v>
      </c>
      <c r="FY13" s="21">
        <v>92.597761401717065</v>
      </c>
      <c r="FZ13" s="21">
        <v>92.740863352004027</v>
      </c>
      <c r="GA13" s="21">
        <v>91.850001295160993</v>
      </c>
      <c r="GB13" s="21">
        <v>93.54601189643536</v>
      </c>
      <c r="GC13" s="21">
        <v>100.06479713003924</v>
      </c>
      <c r="GD13" s="21">
        <v>100.63607720551354</v>
      </c>
      <c r="GE13" s="21">
        <v>103.3349770814294</v>
      </c>
      <c r="GF13" s="21">
        <v>105.33406249819021</v>
      </c>
      <c r="GG13" s="21">
        <v>98.632934059310131</v>
      </c>
      <c r="GH13" s="21">
        <v>97.928023544351376</v>
      </c>
      <c r="GI13" s="21">
        <v>96.702956229792989</v>
      </c>
      <c r="GJ13" s="21">
        <v>92.393227778212264</v>
      </c>
      <c r="GK13" s="21">
        <v>88.195477000000025</v>
      </c>
      <c r="GL13" s="21">
        <v>95.4423211756569</v>
      </c>
      <c r="GM13" s="21">
        <v>92.715170445675483</v>
      </c>
      <c r="GN13" s="21">
        <v>91.323128514018322</v>
      </c>
      <c r="GO13" s="21">
        <v>91.3501477269932</v>
      </c>
      <c r="GP13" s="21">
        <v>93.311783308402966</v>
      </c>
      <c r="GQ13" s="21">
        <v>92.961850166384309</v>
      </c>
      <c r="GR13" s="21">
        <v>95.0738319576989</v>
      </c>
      <c r="GS13" s="21">
        <v>94.195795388129966</v>
      </c>
      <c r="GT13" s="21">
        <v>96.489290936678046</v>
      </c>
      <c r="GU13" s="21">
        <v>94.136194634356144</v>
      </c>
      <c r="GV13" s="21">
        <v>95.441460359394782</v>
      </c>
      <c r="GW13" s="21">
        <v>95.568980452937595</v>
      </c>
      <c r="GX13" s="21">
        <v>91.404552308463096</v>
      </c>
      <c r="GY13" s="21">
        <v>93.383065343111099</v>
      </c>
      <c r="GZ13" s="21">
        <v>95.035775778339001</v>
      </c>
      <c r="HA13" s="21">
        <v>95.180735809725306</v>
      </c>
      <c r="HB13" s="21">
        <v>92.7443652876306</v>
      </c>
      <c r="HC13" s="21">
        <v>96.931370649076797</v>
      </c>
      <c r="HD13" s="21">
        <v>95.0593409052059</v>
      </c>
      <c r="HE13" s="21">
        <v>99.508931754995999</v>
      </c>
      <c r="HF13" s="21">
        <v>99.353896183584595</v>
      </c>
      <c r="HG13" s="21">
        <v>101.5858553587414</v>
      </c>
      <c r="HH13" s="21">
        <v>103.44173187345731</v>
      </c>
      <c r="HI13" s="21">
        <v>99.636772642098563</v>
      </c>
      <c r="HJ13" s="21">
        <v>103.88173114259486</v>
      </c>
      <c r="HK13" s="21">
        <v>102.78743478820408</v>
      </c>
      <c r="HL13" s="21">
        <v>99.463489891384654</v>
      </c>
      <c r="HM13" s="21">
        <v>100.66781132993042</v>
      </c>
      <c r="HN13" s="21">
        <v>100.10460097463007</v>
      </c>
      <c r="HO13" s="21">
        <v>96.554048897694855</v>
      </c>
      <c r="HP13" s="21">
        <v>97.622376639751678</v>
      </c>
      <c r="HQ13" s="21">
        <v>96.230175872739807</v>
      </c>
      <c r="HR13" s="21">
        <v>93.319935183688926</v>
      </c>
      <c r="HS13" s="21">
        <v>95.049843978794314</v>
      </c>
      <c r="HT13" s="21">
        <v>96.017713735876001</v>
      </c>
      <c r="HU13" s="21">
        <v>104.22967331314494</v>
      </c>
      <c r="HV13" s="21">
        <v>98.725296332450199</v>
      </c>
      <c r="HW13" s="21">
        <v>92.726877285774833</v>
      </c>
      <c r="HX13" s="21">
        <v>89.448355621670359</v>
      </c>
      <c r="HY13" s="21">
        <v>97.129524686685357</v>
      </c>
      <c r="HZ13" s="21">
        <v>100.8137946633227</v>
      </c>
      <c r="IA13" s="21">
        <v>95.770527956206777</v>
      </c>
      <c r="IB13" s="21">
        <v>108.19469696051296</v>
      </c>
      <c r="IC13" s="21">
        <v>97.597641406006559</v>
      </c>
      <c r="ID13" s="21">
        <v>100.03207086204296</v>
      </c>
      <c r="IE13" s="21">
        <v>98.80596017773918</v>
      </c>
      <c r="IF13" s="21">
        <v>96.936783803869247</v>
      </c>
      <c r="IG13" s="21">
        <v>97.825652877709544</v>
      </c>
      <c r="IH13" s="21">
        <v>98.328284981860321</v>
      </c>
      <c r="II13" s="21">
        <v>100.35886201356892</v>
      </c>
      <c r="IJ13" s="21">
        <v>101.73025372933655</v>
      </c>
      <c r="IK13" s="21">
        <v>103.90424350858012</v>
      </c>
      <c r="IL13" s="21">
        <v>103.50607621333016</v>
      </c>
      <c r="IM13" s="21">
        <v>102.87576715535562</v>
      </c>
      <c r="IN13" s="21">
        <v>102.1223534292788</v>
      </c>
      <c r="IO13" s="21">
        <v>101.19140275777352</v>
      </c>
      <c r="IP13" s="21">
        <v>98.609048079149943</v>
      </c>
      <c r="IQ13" s="21">
        <v>98.922274529497898</v>
      </c>
      <c r="IR13" s="21">
        <v>98.325168276674916</v>
      </c>
      <c r="IS13" s="21">
        <v>99.856835018292486</v>
      </c>
      <c r="IT13" s="21">
        <v>99.905166671836241</v>
      </c>
      <c r="IU13" s="21">
        <v>95.896295109690442</v>
      </c>
      <c r="IV13" s="21">
        <v>98.641006524445203</v>
      </c>
      <c r="IW13" s="21">
        <v>106.23097742193428</v>
      </c>
      <c r="IX13" s="21">
        <v>111.37882478262816</v>
      </c>
      <c r="IY13" s="21">
        <v>119.14190907577635</v>
      </c>
      <c r="IZ13" s="21">
        <v>114.30568500847464</v>
      </c>
      <c r="JA13" s="21">
        <v>110.14527116185543</v>
      </c>
      <c r="JB13" s="21">
        <v>104.9647125440023</v>
      </c>
      <c r="JC13" s="21">
        <v>113.87611008223875</v>
      </c>
      <c r="JD13" s="21">
        <v>101.75054102392508</v>
      </c>
      <c r="JE13" s="21">
        <v>103.9546477330974</v>
      </c>
      <c r="JF13" s="21">
        <v>102.77868672106329</v>
      </c>
      <c r="JG13" s="21">
        <v>95.034870033324253</v>
      </c>
      <c r="JH13" s="21">
        <v>106.69062066811264</v>
      </c>
      <c r="JI13" s="21">
        <v>112.72719335789424</v>
      </c>
      <c r="JJ13" s="21">
        <v>113.0727338448883</v>
      </c>
      <c r="JK13" s="21">
        <v>108.47896746064882</v>
      </c>
      <c r="JL13" s="21">
        <v>105.37972574522853</v>
      </c>
      <c r="JM13" s="21">
        <v>108.19532795602431</v>
      </c>
      <c r="JN13" s="21">
        <v>109.41711041475511</v>
      </c>
      <c r="JO13" s="21">
        <v>108.64398320277684</v>
      </c>
      <c r="JP13" s="21">
        <v>108.95477348741636</v>
      </c>
      <c r="JQ13" s="21">
        <v>108.6772561589963</v>
      </c>
      <c r="JR13" s="21">
        <v>111.16067022209332</v>
      </c>
      <c r="JS13" s="21">
        <v>107.8555716015756</v>
      </c>
      <c r="JT13" s="21">
        <v>110.48442541822668</v>
      </c>
      <c r="JU13" s="21">
        <v>108.48253775009948</v>
      </c>
      <c r="JV13" s="21">
        <v>113.24420935074204</v>
      </c>
      <c r="JW13" s="21">
        <v>120.03250809181024</v>
      </c>
      <c r="JX13" s="21">
        <v>116.21042125445577</v>
      </c>
      <c r="JY13" s="21">
        <f t="shared" si="0"/>
        <v>110.94656624241435</v>
      </c>
      <c r="JZ13" s="24"/>
      <c r="KA13" s="24"/>
    </row>
    <row r="14" spans="1:287" s="25" customFormat="1" ht="11.4" x14ac:dyDescent="0.2">
      <c r="A14" s="14">
        <v>9</v>
      </c>
      <c r="B14" s="15" t="s">
        <v>13</v>
      </c>
      <c r="C14" s="15" t="s">
        <v>13</v>
      </c>
      <c r="D14" s="15" t="s">
        <v>13</v>
      </c>
      <c r="E14" s="15"/>
      <c r="F14" s="15"/>
      <c r="G14" s="15"/>
      <c r="H14" s="15" t="s">
        <v>13</v>
      </c>
      <c r="I14" s="16" t="s">
        <v>38</v>
      </c>
      <c r="J14" s="17">
        <v>3.5092973368866347E-3</v>
      </c>
      <c r="K14" s="18" t="s">
        <v>39</v>
      </c>
      <c r="L14" s="19" t="s">
        <v>40</v>
      </c>
      <c r="M14" s="20">
        <v>78.941323949420564</v>
      </c>
      <c r="N14" s="20">
        <v>78.941323949420564</v>
      </c>
      <c r="O14" s="20">
        <v>78.72743675406403</v>
      </c>
      <c r="P14" s="20">
        <v>78.72743675406403</v>
      </c>
      <c r="Q14" s="20">
        <v>79.263329696745515</v>
      </c>
      <c r="R14" s="20">
        <v>79.263329696745515</v>
      </c>
      <c r="S14" s="20">
        <v>79.428382932532529</v>
      </c>
      <c r="T14" s="20">
        <v>79.428382932532529</v>
      </c>
      <c r="U14" s="20">
        <v>79.403298024120289</v>
      </c>
      <c r="V14" s="20">
        <v>79.403298024120289</v>
      </c>
      <c r="W14" s="20">
        <v>81.777416758555262</v>
      </c>
      <c r="X14" s="20">
        <v>81.777416758555262</v>
      </c>
      <c r="Y14" s="20">
        <v>82.969299619334066</v>
      </c>
      <c r="Z14" s="20">
        <v>82.969299619334066</v>
      </c>
      <c r="AA14" s="20">
        <v>84.520064826348019</v>
      </c>
      <c r="AB14" s="20">
        <v>84.520064826348019</v>
      </c>
      <c r="AC14" s="20">
        <v>84.683762992233184</v>
      </c>
      <c r="AD14" s="20">
        <v>84.683762992233184</v>
      </c>
      <c r="AE14" s="20">
        <v>88.678996487993416</v>
      </c>
      <c r="AF14" s="20">
        <v>88.678996487993416</v>
      </c>
      <c r="AG14" s="20">
        <v>91.280527943232457</v>
      </c>
      <c r="AH14" s="20">
        <v>91.280527943232457</v>
      </c>
      <c r="AI14" s="20">
        <v>92.866847755907372</v>
      </c>
      <c r="AJ14" s="20">
        <v>92.866847755907372</v>
      </c>
      <c r="AK14" s="20">
        <v>93.519228914424602</v>
      </c>
      <c r="AL14" s="20">
        <v>93.519228914424602</v>
      </c>
      <c r="AM14" s="20">
        <v>95.291091514935303</v>
      </c>
      <c r="AN14" s="20">
        <v>95.291091514935303</v>
      </c>
      <c r="AO14" s="20">
        <v>97.026155901323222</v>
      </c>
      <c r="AP14" s="20">
        <v>97.026155901323222</v>
      </c>
      <c r="AQ14" s="20">
        <v>98.003102007372817</v>
      </c>
      <c r="AR14" s="20">
        <v>98.003102007372817</v>
      </c>
      <c r="AS14" s="20">
        <v>98.021337860705543</v>
      </c>
      <c r="AT14" s="20">
        <v>98.021337860705543</v>
      </c>
      <c r="AU14" s="20">
        <v>99.303503409320669</v>
      </c>
      <c r="AV14" s="20">
        <v>99.303503409320669</v>
      </c>
      <c r="AW14" s="20">
        <v>101.38921923338329</v>
      </c>
      <c r="AX14" s="20">
        <v>101.38921923338329</v>
      </c>
      <c r="AY14" s="20">
        <v>103.67001017880035</v>
      </c>
      <c r="AZ14" s="20">
        <v>103.67001017880035</v>
      </c>
      <c r="BA14" s="20">
        <v>106.80143750613666</v>
      </c>
      <c r="BB14" s="20">
        <v>106.80143750613666</v>
      </c>
      <c r="BC14" s="20">
        <v>106.82752905222124</v>
      </c>
      <c r="BD14" s="20">
        <v>106.82752905222124</v>
      </c>
      <c r="BE14" s="20">
        <v>106.82752905222124</v>
      </c>
      <c r="BF14" s="20">
        <v>106.82752905222124</v>
      </c>
      <c r="BG14" s="20">
        <v>108.29775416176793</v>
      </c>
      <c r="BH14" s="20">
        <v>108.29775416176793</v>
      </c>
      <c r="BI14" s="20">
        <v>109.13144562546684</v>
      </c>
      <c r="BJ14" s="20">
        <v>109.13144562546684</v>
      </c>
      <c r="BK14" s="22">
        <v>109.36247883544864</v>
      </c>
      <c r="BL14" s="20">
        <v>109.36247883544864</v>
      </c>
      <c r="BM14" s="20">
        <v>112.64271523314839</v>
      </c>
      <c r="BN14" s="20">
        <v>112.64271523314839</v>
      </c>
      <c r="BO14" s="20">
        <v>112.40209189566292</v>
      </c>
      <c r="BP14" s="20">
        <v>112.40209189566292</v>
      </c>
      <c r="BQ14" s="20">
        <v>112.42247162627191</v>
      </c>
      <c r="BR14" s="20">
        <v>112.42247162627191</v>
      </c>
      <c r="BS14" s="20">
        <v>112.0914358244552</v>
      </c>
      <c r="BT14" s="20">
        <v>112.0914358244552</v>
      </c>
      <c r="BU14" s="20">
        <v>111.7767463422789</v>
      </c>
      <c r="BV14" s="20">
        <v>111.7767463422789</v>
      </c>
      <c r="BW14" s="20">
        <v>110.82778851023079</v>
      </c>
      <c r="BX14" s="20">
        <v>110.82778851023079</v>
      </c>
      <c r="BY14" s="20">
        <v>111.10943580930621</v>
      </c>
      <c r="BZ14" s="20">
        <v>111.10943580930621</v>
      </c>
      <c r="CA14" s="20">
        <v>112.24850228440759</v>
      </c>
      <c r="CB14" s="20">
        <v>112.24850228440759</v>
      </c>
      <c r="CC14" s="20">
        <v>112.17825498958872</v>
      </c>
      <c r="CD14" s="20">
        <v>112.17825498958872</v>
      </c>
      <c r="CE14" s="20">
        <v>111.89305064216251</v>
      </c>
      <c r="CF14" s="20">
        <v>111.89305064216251</v>
      </c>
      <c r="CG14" s="20">
        <v>111.80508159745584</v>
      </c>
      <c r="CH14" s="20">
        <v>111.80508159745584</v>
      </c>
      <c r="CI14" s="20">
        <v>111.08954390405617</v>
      </c>
      <c r="CJ14" s="20">
        <v>111.08954390405617</v>
      </c>
      <c r="CK14" s="20">
        <v>109.64561067955803</v>
      </c>
      <c r="CL14" s="20">
        <v>109.64561067955803</v>
      </c>
      <c r="CM14" s="20">
        <v>109.44760646690602</v>
      </c>
      <c r="CN14" s="20">
        <v>109.44760646690602</v>
      </c>
      <c r="CO14" s="21">
        <v>69.647780981471016</v>
      </c>
      <c r="CP14" s="21">
        <v>69.647780981471016</v>
      </c>
      <c r="CQ14" s="21">
        <v>69.281284577916594</v>
      </c>
      <c r="CR14" s="21">
        <v>69.179458868467975</v>
      </c>
      <c r="CS14" s="21">
        <v>68.272551841776817</v>
      </c>
      <c r="CT14" s="21">
        <v>69.716740687798676</v>
      </c>
      <c r="CU14" s="21">
        <v>69.990636812336433</v>
      </c>
      <c r="CV14" s="21">
        <v>69.580704780467954</v>
      </c>
      <c r="CW14" s="21">
        <v>69.630295282312588</v>
      </c>
      <c r="CX14" s="22">
        <v>69.678691881166543</v>
      </c>
      <c r="CY14" s="23">
        <v>70.497448584365316</v>
      </c>
      <c r="CZ14" s="21">
        <v>70.140667034888395</v>
      </c>
      <c r="DA14" s="21">
        <v>70.535034358108774</v>
      </c>
      <c r="DB14" s="21">
        <v>70.633968486263626</v>
      </c>
      <c r="DC14" s="21">
        <v>70.135458646941245</v>
      </c>
      <c r="DD14" s="21">
        <v>70.144536250285029</v>
      </c>
      <c r="DE14" s="21">
        <v>70.631595490887435</v>
      </c>
      <c r="DF14" s="21">
        <v>70.540875536747308</v>
      </c>
      <c r="DG14" s="21">
        <v>70.904774449028906</v>
      </c>
      <c r="DH14" s="21">
        <v>72.02108593199344</v>
      </c>
      <c r="DI14" s="21">
        <v>72.443343517222615</v>
      </c>
      <c r="DJ14" s="21">
        <v>73.640560211166715</v>
      </c>
      <c r="DK14" s="21">
        <v>74.0224584846071</v>
      </c>
      <c r="DL14" s="21">
        <v>74.152767206703587</v>
      </c>
      <c r="DM14" s="21">
        <v>74.712014188015814</v>
      </c>
      <c r="DN14" s="21">
        <v>74.860494074088052</v>
      </c>
      <c r="DO14" s="21">
        <v>78.90133812077076</v>
      </c>
      <c r="DP14" s="21">
        <v>78.01358851325827</v>
      </c>
      <c r="DQ14" s="21">
        <v>78.258628973754426</v>
      </c>
      <c r="DR14" s="21">
        <v>78.138377716646531</v>
      </c>
      <c r="DS14" s="21">
        <v>78.287216819578461</v>
      </c>
      <c r="DT14" s="21">
        <v>79.171411512353544</v>
      </c>
      <c r="DU14" s="21">
        <v>80.646072162224456</v>
      </c>
      <c r="DV14" s="21">
        <v>81.343139790741532</v>
      </c>
      <c r="DW14" s="21">
        <v>81.682126112826694</v>
      </c>
      <c r="DX14" s="21">
        <v>81.746735451406977</v>
      </c>
      <c r="DY14" s="21">
        <v>81.746735451406977</v>
      </c>
      <c r="DZ14" s="21">
        <v>81.669860507939759</v>
      </c>
      <c r="EA14" s="21">
        <v>82.304733984127992</v>
      </c>
      <c r="EB14" s="21">
        <v>82.304733984127992</v>
      </c>
      <c r="EC14" s="21">
        <v>82.357234077850677</v>
      </c>
      <c r="ED14" s="21">
        <v>82.375661900646605</v>
      </c>
      <c r="EE14" s="21">
        <v>82.627696043912948</v>
      </c>
      <c r="EF14" s="21">
        <v>83.306408118561819</v>
      </c>
      <c r="EG14" s="21">
        <v>83.674104357979175</v>
      </c>
      <c r="EH14" s="21">
        <v>83.699432548735118</v>
      </c>
      <c r="EI14" s="21">
        <v>83.884232025409347</v>
      </c>
      <c r="EJ14" s="21">
        <v>83.532351720455367</v>
      </c>
      <c r="EK14" s="21">
        <v>84.382104667244818</v>
      </c>
      <c r="EL14" s="21">
        <v>84.63348201312607</v>
      </c>
      <c r="EM14" s="21">
        <v>85.493561557088711</v>
      </c>
      <c r="EN14" s="21">
        <v>85.74390156439415</v>
      </c>
      <c r="EO14" s="21">
        <v>85.820891011453782</v>
      </c>
      <c r="EP14" s="21">
        <v>85.400003612556731</v>
      </c>
      <c r="EQ14" s="21">
        <v>85.400003612556731</v>
      </c>
      <c r="ER14" s="21">
        <v>86.815765887089896</v>
      </c>
      <c r="ES14" s="21">
        <v>85.469968672599663</v>
      </c>
      <c r="ET14" s="21">
        <v>84.987781368125113</v>
      </c>
      <c r="EU14" s="21">
        <v>87.044666491618457</v>
      </c>
      <c r="EV14" s="21">
        <v>87.333291779719843</v>
      </c>
      <c r="EW14" s="21">
        <v>87.892751217286943</v>
      </c>
      <c r="EX14" s="21">
        <v>88.059442971199601</v>
      </c>
      <c r="EY14" s="21">
        <v>87.560035914922011</v>
      </c>
      <c r="EZ14" s="21">
        <v>88.679504272099493</v>
      </c>
      <c r="FA14" s="21">
        <v>90.863034982278194</v>
      </c>
      <c r="FB14" s="21">
        <v>91.322220543934336</v>
      </c>
      <c r="FC14" s="21">
        <v>92.702389807536321</v>
      </c>
      <c r="FD14" s="21">
        <v>92.820124681582584</v>
      </c>
      <c r="FE14" s="21">
        <v>93.316517761200345</v>
      </c>
      <c r="FF14" s="21">
        <v>93.174277526955578</v>
      </c>
      <c r="FG14" s="21">
        <v>93.165208679202379</v>
      </c>
      <c r="FH14" s="21">
        <v>93.959470695613575</v>
      </c>
      <c r="FI14" s="21">
        <v>94.472581964142279</v>
      </c>
      <c r="FJ14" s="21">
        <v>95.156704118485905</v>
      </c>
      <c r="FK14" s="21">
        <v>96.148654631466982</v>
      </c>
      <c r="FL14" s="21">
        <v>96.837573952423014</v>
      </c>
      <c r="FM14" s="21">
        <v>97.041823640860528</v>
      </c>
      <c r="FN14" s="21">
        <v>97.089395035530515</v>
      </c>
      <c r="FO14" s="21">
        <v>96.925541533432934</v>
      </c>
      <c r="FP14" s="21">
        <v>96.405804043838486</v>
      </c>
      <c r="FQ14" s="21">
        <v>96.817033402224908</v>
      </c>
      <c r="FR14" s="21">
        <v>96.979662627120263</v>
      </c>
      <c r="FS14" s="21">
        <v>97.072813492695303</v>
      </c>
      <c r="FT14" s="21">
        <v>97.108540353922507</v>
      </c>
      <c r="FU14" s="21">
        <v>97.497859464460973</v>
      </c>
      <c r="FV14" s="21">
        <v>96.391957020966515</v>
      </c>
      <c r="FW14" s="21">
        <v>96.356703931751568</v>
      </c>
      <c r="FX14" s="21">
        <v>98.605726391592299</v>
      </c>
      <c r="FY14" s="21">
        <v>97.292491937189098</v>
      </c>
      <c r="FZ14" s="21">
        <v>97.254814117006674</v>
      </c>
      <c r="GA14" s="21">
        <v>97.254795244667108</v>
      </c>
      <c r="GB14" s="21">
        <v>97.254795244667108</v>
      </c>
      <c r="GC14" s="21">
        <v>97.738708577565276</v>
      </c>
      <c r="GD14" s="21">
        <v>98.018828052059419</v>
      </c>
      <c r="GE14" s="21">
        <v>99.271197252787786</v>
      </c>
      <c r="GF14" s="21">
        <v>99.60631141744777</v>
      </c>
      <c r="GG14" s="21">
        <v>98.895870105827981</v>
      </c>
      <c r="GH14" s="21">
        <v>99.373261207260057</v>
      </c>
      <c r="GI14" s="21">
        <v>99.14821452129722</v>
      </c>
      <c r="GJ14" s="21">
        <v>99.46370495281289</v>
      </c>
      <c r="GK14" s="21">
        <v>100.21214767996042</v>
      </c>
      <c r="GL14" s="21">
        <v>100.22318558208723</v>
      </c>
      <c r="GM14" s="21">
        <v>99.142272374030455</v>
      </c>
      <c r="GN14" s="21">
        <v>100.15080729392591</v>
      </c>
      <c r="GO14" s="21">
        <v>99.594077881993925</v>
      </c>
      <c r="GP14" s="21">
        <v>99.665979855038927</v>
      </c>
      <c r="GQ14" s="21">
        <v>98.874906535337459</v>
      </c>
      <c r="GR14" s="21">
        <v>99.807945705315859</v>
      </c>
      <c r="GS14" s="21">
        <v>99.546927702014514</v>
      </c>
      <c r="GT14" s="21">
        <v>100.68965610511849</v>
      </c>
      <c r="GU14" s="21">
        <v>100.42389584797625</v>
      </c>
      <c r="GV14" s="21">
        <v>101.16281135132786</v>
      </c>
      <c r="GW14" s="21">
        <v>102.15203144043828</v>
      </c>
      <c r="GX14" s="21">
        <v>101.31606033225266</v>
      </c>
      <c r="GY14" s="21">
        <v>101.097761391608</v>
      </c>
      <c r="GZ14" s="21">
        <v>100.724477693102</v>
      </c>
      <c r="HA14" s="21">
        <v>99.829335861228301</v>
      </c>
      <c r="HB14" s="21">
        <v>99.7539137899726</v>
      </c>
      <c r="HC14" s="21">
        <v>98.815912691399305</v>
      </c>
      <c r="HD14" s="21">
        <v>97.747170497377297</v>
      </c>
      <c r="HE14" s="21">
        <v>99.032228838358705</v>
      </c>
      <c r="HF14" s="21">
        <v>98.123471491350998</v>
      </c>
      <c r="HG14" s="21">
        <v>97.357014772839918</v>
      </c>
      <c r="HH14" s="21">
        <v>96.688137370567006</v>
      </c>
      <c r="HI14" s="21">
        <v>96.227228942680696</v>
      </c>
      <c r="HJ14" s="21">
        <v>96.112959220304958</v>
      </c>
      <c r="HK14" s="21">
        <v>95.589394905432727</v>
      </c>
      <c r="HL14" s="21">
        <v>95.787087709766439</v>
      </c>
      <c r="HM14" s="21">
        <v>97.495065786322797</v>
      </c>
      <c r="HN14" s="21">
        <v>96.407094884536164</v>
      </c>
      <c r="HO14" s="21">
        <v>96.863946741242145</v>
      </c>
      <c r="HP14" s="21">
        <v>95.425895126497196</v>
      </c>
      <c r="HQ14" s="21">
        <v>93.602419501192344</v>
      </c>
      <c r="HR14" s="21">
        <v>93.108780593912726</v>
      </c>
      <c r="HS14" s="21">
        <v>94.042396364295598</v>
      </c>
      <c r="HT14" s="21">
        <v>94.070905288950797</v>
      </c>
      <c r="HU14" s="21">
        <v>94.794471289360644</v>
      </c>
      <c r="HV14" s="21">
        <v>94.178375185187804</v>
      </c>
      <c r="HW14" s="21">
        <v>95.144976879856216</v>
      </c>
      <c r="HX14" s="21">
        <v>96.170022061696343</v>
      </c>
      <c r="HY14" s="21">
        <v>96.538022067277439</v>
      </c>
      <c r="HZ14" s="21">
        <v>97.642988406524765</v>
      </c>
      <c r="IA14" s="21">
        <v>97.736297606935935</v>
      </c>
      <c r="IB14" s="21">
        <v>97.393989866043356</v>
      </c>
      <c r="IC14" s="21">
        <v>97.942039039156839</v>
      </c>
      <c r="ID14" s="21">
        <v>97.228328470943183</v>
      </c>
      <c r="IE14" s="21">
        <v>97.984489363135978</v>
      </c>
      <c r="IF14" s="21">
        <v>98.325842430953486</v>
      </c>
      <c r="IG14" s="21">
        <v>100.09584629345052</v>
      </c>
      <c r="IH14" s="21">
        <v>99.808614923770037</v>
      </c>
      <c r="II14" s="21">
        <v>98.494066699420202</v>
      </c>
      <c r="IJ14" s="21">
        <v>98.94494153407976</v>
      </c>
      <c r="IK14" s="21">
        <v>99.558616194267046</v>
      </c>
      <c r="IL14" s="21">
        <v>99.008121955818183</v>
      </c>
      <c r="IM14" s="21">
        <v>98.331762479030218</v>
      </c>
      <c r="IN14" s="21">
        <v>98.9254409812538</v>
      </c>
      <c r="IO14" s="21">
        <v>98.789196778252119</v>
      </c>
      <c r="IP14" s="21">
        <v>97.147800524214475</v>
      </c>
      <c r="IQ14" s="21">
        <v>97.2674345113398</v>
      </c>
      <c r="IR14" s="21">
        <v>97.670310304598814</v>
      </c>
      <c r="IS14" s="21">
        <v>98.523506268932906</v>
      </c>
      <c r="IT14" s="21">
        <v>99.057745361894234</v>
      </c>
      <c r="IU14" s="21">
        <v>98.696129574744717</v>
      </c>
      <c r="IV14" s="21">
        <v>97.073258574080924</v>
      </c>
      <c r="IW14" s="21">
        <v>98.003331456638563</v>
      </c>
      <c r="IX14" s="21">
        <v>98.105026935981044</v>
      </c>
      <c r="IY14" s="21">
        <v>99.093900681908394</v>
      </c>
      <c r="IZ14" s="21">
        <v>99.319518546609615</v>
      </c>
      <c r="JA14" s="21">
        <v>99.016859481367163</v>
      </c>
      <c r="JB14" s="21">
        <v>98.844144456456277</v>
      </c>
      <c r="JC14" s="21">
        <v>99.217713567027317</v>
      </c>
      <c r="JD14" s="21">
        <v>98.481820992110556</v>
      </c>
      <c r="JE14" s="21">
        <v>99.964976226687398</v>
      </c>
      <c r="JF14" s="21">
        <v>99.850053036580121</v>
      </c>
      <c r="JG14" s="21">
        <v>98.140388792847844</v>
      </c>
      <c r="JH14" s="21">
        <v>101.09121370033972</v>
      </c>
      <c r="JI14" s="21">
        <v>101.97949481840696</v>
      </c>
      <c r="JJ14" s="21">
        <v>102.18833683006739</v>
      </c>
      <c r="JK14" s="21">
        <v>102.1266841948444</v>
      </c>
      <c r="JL14" s="21">
        <v>102.34711381994032</v>
      </c>
      <c r="JM14" s="21">
        <v>102.21337871232008</v>
      </c>
      <c r="JN14" s="21">
        <v>102.05428219896071</v>
      </c>
      <c r="JO14" s="21">
        <v>102.40939690440928</v>
      </c>
      <c r="JP14" s="21">
        <v>102.3804559657255</v>
      </c>
      <c r="JQ14" s="21">
        <v>104.90175983909285</v>
      </c>
      <c r="JR14" s="21">
        <v>106.52147402583167</v>
      </c>
      <c r="JS14" s="21">
        <v>106.9855062305592</v>
      </c>
      <c r="JT14" s="21">
        <v>106.26140386788953</v>
      </c>
      <c r="JU14" s="21">
        <v>106.58000970735992</v>
      </c>
      <c r="JV14" s="21">
        <v>106.81190474990483</v>
      </c>
      <c r="JW14" s="21">
        <v>106.51559084514388</v>
      </c>
      <c r="JX14" s="21">
        <v>105.03877479563016</v>
      </c>
      <c r="JY14" s="21">
        <f t="shared" si="0"/>
        <v>104.88949482023564</v>
      </c>
      <c r="JZ14" s="24"/>
      <c r="KA14" s="24"/>
    </row>
    <row r="15" spans="1:287" s="25" customFormat="1" ht="11.4" x14ac:dyDescent="0.2">
      <c r="A15" s="14">
        <v>10</v>
      </c>
      <c r="B15" s="15" t="s">
        <v>13</v>
      </c>
      <c r="C15" s="15" t="s">
        <v>14</v>
      </c>
      <c r="D15" s="15" t="s">
        <v>13</v>
      </c>
      <c r="E15" s="15"/>
      <c r="F15" s="15"/>
      <c r="G15" s="15"/>
      <c r="H15" s="15" t="s">
        <v>13</v>
      </c>
      <c r="I15" s="16" t="s">
        <v>41</v>
      </c>
      <c r="J15" s="17">
        <v>1.1071550381859228E-2</v>
      </c>
      <c r="K15" s="18" t="s">
        <v>42</v>
      </c>
      <c r="L15" s="19" t="s">
        <v>43</v>
      </c>
      <c r="M15" s="15">
        <v>98.552186928321845</v>
      </c>
      <c r="N15" s="15">
        <v>98.552186928321845</v>
      </c>
      <c r="O15" s="15">
        <v>98.255758106709607</v>
      </c>
      <c r="P15" s="15">
        <v>98.255758106709607</v>
      </c>
      <c r="Q15" s="15">
        <v>98.298947479435071</v>
      </c>
      <c r="R15" s="15">
        <v>98.298947479435071</v>
      </c>
      <c r="S15" s="15">
        <v>98.492418027000042</v>
      </c>
      <c r="T15" s="15">
        <v>98.492418027000042</v>
      </c>
      <c r="U15" s="15">
        <v>97.96213418788399</v>
      </c>
      <c r="V15" s="15">
        <v>97.96213418788399</v>
      </c>
      <c r="W15" s="15">
        <v>98.241356740942535</v>
      </c>
      <c r="X15" s="15">
        <v>98.241356740942535</v>
      </c>
      <c r="Y15" s="15">
        <v>99.703171213047398</v>
      </c>
      <c r="Z15" s="15">
        <v>99.703171213047398</v>
      </c>
      <c r="AA15" s="15">
        <v>102.74113364915944</v>
      </c>
      <c r="AB15" s="15">
        <v>102.74113364915944</v>
      </c>
      <c r="AC15" s="15">
        <v>101.85093863929663</v>
      </c>
      <c r="AD15" s="15">
        <v>101.85093863929663</v>
      </c>
      <c r="AE15" s="15">
        <v>103.43510142189874</v>
      </c>
      <c r="AF15" s="15">
        <v>103.43510142189874</v>
      </c>
      <c r="AG15" s="15">
        <v>104.68630841979561</v>
      </c>
      <c r="AH15" s="15">
        <v>104.68630841979561</v>
      </c>
      <c r="AI15" s="15">
        <v>105.16846628765435</v>
      </c>
      <c r="AJ15" s="15">
        <v>105.16846628765435</v>
      </c>
      <c r="AK15" s="15">
        <v>104.63591804582643</v>
      </c>
      <c r="AL15" s="15">
        <v>104.63591804582643</v>
      </c>
      <c r="AM15" s="15">
        <v>105.61634532453451</v>
      </c>
      <c r="AN15" s="15">
        <v>105.61634532453451</v>
      </c>
      <c r="AO15" s="15">
        <v>106.16735664594556</v>
      </c>
      <c r="AP15" s="15">
        <v>106.16735664594556</v>
      </c>
      <c r="AQ15" s="15">
        <v>106.16735664594476</v>
      </c>
      <c r="AR15" s="15">
        <v>106.16735664594476</v>
      </c>
      <c r="AS15" s="15">
        <v>111.2630086079172</v>
      </c>
      <c r="AT15" s="15">
        <v>111.2630086079172</v>
      </c>
      <c r="AU15" s="15">
        <v>111.93290642656089</v>
      </c>
      <c r="AV15" s="15">
        <v>111.93290642656089</v>
      </c>
      <c r="AW15" s="15">
        <v>112.30567335146584</v>
      </c>
      <c r="AX15" s="15">
        <v>112.30567335146584</v>
      </c>
      <c r="AY15" s="15">
        <v>112.38028314262944</v>
      </c>
      <c r="AZ15" s="15">
        <v>112.38028314262944</v>
      </c>
      <c r="BA15" s="15">
        <v>112.83527389771591</v>
      </c>
      <c r="BB15" s="15">
        <v>112.83527389771591</v>
      </c>
      <c r="BC15" s="15">
        <v>112.83527389771591</v>
      </c>
      <c r="BD15" s="15">
        <v>112.83527389771591</v>
      </c>
      <c r="BE15" s="15">
        <v>113.23264431359077</v>
      </c>
      <c r="BF15" s="15">
        <v>113.23264431359077</v>
      </c>
      <c r="BG15" s="15">
        <v>112.98458134677679</v>
      </c>
      <c r="BH15" s="15">
        <v>112.98458134677679</v>
      </c>
      <c r="BI15" s="15">
        <v>112.99023714093596</v>
      </c>
      <c r="BJ15" s="15">
        <v>112.99023714093596</v>
      </c>
      <c r="BK15" s="15">
        <v>113.16300864246884</v>
      </c>
      <c r="BL15" s="15">
        <v>113.16300864246884</v>
      </c>
      <c r="BM15" s="15">
        <v>113.35967656863011</v>
      </c>
      <c r="BN15" s="15">
        <v>113.35967656863011</v>
      </c>
      <c r="BO15" s="15">
        <v>113.96090429194476</v>
      </c>
      <c r="BP15" s="15">
        <v>113.96090429194476</v>
      </c>
      <c r="BQ15" s="15">
        <v>114.26702944401289</v>
      </c>
      <c r="BR15" s="15">
        <v>114.26702944401289</v>
      </c>
      <c r="BS15" s="15">
        <v>114.56161842118215</v>
      </c>
      <c r="BT15" s="15">
        <v>114.56161842118215</v>
      </c>
      <c r="BU15" s="15">
        <v>114.45623985528023</v>
      </c>
      <c r="BV15" s="15">
        <v>114.45623985528023</v>
      </c>
      <c r="BW15" s="15">
        <v>114.24410074903966</v>
      </c>
      <c r="BX15" s="15">
        <v>114.24410074903966</v>
      </c>
      <c r="BY15" s="15">
        <v>114.46372263007461</v>
      </c>
      <c r="BZ15" s="15">
        <v>114.46372263007461</v>
      </c>
      <c r="CA15" s="15">
        <v>115.02395203878802</v>
      </c>
      <c r="CB15" s="15">
        <v>115.02395203878802</v>
      </c>
      <c r="CC15" s="15">
        <v>115.67351355108401</v>
      </c>
      <c r="CD15" s="15">
        <v>115.67351355108401</v>
      </c>
      <c r="CE15" s="15">
        <v>115.26958039435185</v>
      </c>
      <c r="CF15" s="15">
        <v>115.26958039435185</v>
      </c>
      <c r="CG15" s="15">
        <v>115.49319627295195</v>
      </c>
      <c r="CH15" s="15">
        <v>115.49319627295195</v>
      </c>
      <c r="CI15" s="15">
        <v>115.06411247620771</v>
      </c>
      <c r="CJ15" s="15">
        <v>115.06411247620771</v>
      </c>
      <c r="CK15" s="15">
        <v>114.95556427104223</v>
      </c>
      <c r="CL15" s="15">
        <v>114.95556427104223</v>
      </c>
      <c r="CM15" s="15">
        <v>125.65245533440888</v>
      </c>
      <c r="CN15" s="15">
        <v>125.65245533440888</v>
      </c>
      <c r="CO15" s="15">
        <v>89.707069346869233</v>
      </c>
      <c r="CP15" s="15">
        <v>89.707069346869233</v>
      </c>
      <c r="CQ15" s="15">
        <v>90.48114959981082</v>
      </c>
      <c r="CR15" s="15">
        <v>90.54460306332183</v>
      </c>
      <c r="CS15" s="15">
        <v>90.571517591376974</v>
      </c>
      <c r="CT15" s="15">
        <v>90.571517591376974</v>
      </c>
      <c r="CU15" s="15">
        <v>90.597773578396456</v>
      </c>
      <c r="CV15" s="15">
        <v>90.597773578396456</v>
      </c>
      <c r="CW15" s="15">
        <v>90.411779320412109</v>
      </c>
      <c r="CX15" s="22">
        <v>90.63508040567703</v>
      </c>
      <c r="CY15" s="23">
        <v>90.660479035753525</v>
      </c>
      <c r="CZ15" s="15">
        <v>90.660479035753525</v>
      </c>
      <c r="DA15" s="15">
        <v>90.861576417189283</v>
      </c>
      <c r="DB15" s="15">
        <v>90.861576417189283</v>
      </c>
      <c r="DC15" s="15">
        <v>90.861576417189283</v>
      </c>
      <c r="DD15" s="15">
        <v>90.861576417189283</v>
      </c>
      <c r="DE15" s="15">
        <v>90.861576417189283</v>
      </c>
      <c r="DF15" s="15">
        <v>90.261192006964492</v>
      </c>
      <c r="DG15" s="15">
        <v>90.261192006964492</v>
      </c>
      <c r="DH15" s="15">
        <v>90.261192006964492</v>
      </c>
      <c r="DI15" s="15">
        <v>90.261192006964492</v>
      </c>
      <c r="DJ15" s="15">
        <v>90.261192006964492</v>
      </c>
      <c r="DK15" s="15">
        <v>90.261192006964492</v>
      </c>
      <c r="DL15" s="15">
        <v>90.261192006964492</v>
      </c>
      <c r="DM15" s="15">
        <v>90.261192006964492</v>
      </c>
      <c r="DN15" s="15">
        <v>90.261192006964492</v>
      </c>
      <c r="DO15" s="15">
        <v>90.261192006964492</v>
      </c>
      <c r="DP15" s="15">
        <v>90.261192006964492</v>
      </c>
      <c r="DQ15" s="15">
        <v>90.261192006964492</v>
      </c>
      <c r="DR15" s="15">
        <v>89.915078803084</v>
      </c>
      <c r="DS15" s="15">
        <v>90.10273721091275</v>
      </c>
      <c r="DT15" s="15">
        <v>90.121805884989783</v>
      </c>
      <c r="DU15" s="15">
        <v>89.88217379270732</v>
      </c>
      <c r="DV15" s="15">
        <v>90.092602273212762</v>
      </c>
      <c r="DW15" s="15">
        <v>90.092602273212762</v>
      </c>
      <c r="DX15" s="15">
        <v>90.092602273212762</v>
      </c>
      <c r="DY15" s="15">
        <v>90.031608716537349</v>
      </c>
      <c r="DZ15" s="15">
        <v>90.311672965093095</v>
      </c>
      <c r="EA15" s="15">
        <v>89.44411056279688</v>
      </c>
      <c r="EB15" s="15">
        <v>90.311672965093095</v>
      </c>
      <c r="EC15" s="15">
        <v>90.031608716537349</v>
      </c>
      <c r="ED15" s="15">
        <v>90.031608716537349</v>
      </c>
      <c r="EE15" s="15">
        <v>90.19134698750176</v>
      </c>
      <c r="EF15" s="15">
        <v>90.19134698750176</v>
      </c>
      <c r="EG15" s="15">
        <v>89.90238894962566</v>
      </c>
      <c r="EH15" s="15">
        <v>90.471411236057506</v>
      </c>
      <c r="EI15" s="15">
        <v>90.419437551603792</v>
      </c>
      <c r="EJ15" s="15">
        <v>90.471411236057506</v>
      </c>
      <c r="EK15" s="15">
        <v>90.471411236057506</v>
      </c>
      <c r="EL15" s="15">
        <v>90.471411236057506</v>
      </c>
      <c r="EM15" s="15">
        <v>90.471411236057506</v>
      </c>
      <c r="EN15" s="15">
        <v>90.471411236057506</v>
      </c>
      <c r="EO15" s="15">
        <v>90.75434831431339</v>
      </c>
      <c r="EP15" s="15">
        <v>90.75434831431339</v>
      </c>
      <c r="EQ15" s="15">
        <v>91.04018769104556</v>
      </c>
      <c r="ER15" s="15">
        <v>90.593049263442538</v>
      </c>
      <c r="ES15" s="15">
        <v>91.17380520262121</v>
      </c>
      <c r="ET15" s="15">
        <v>91.173805202621651</v>
      </c>
      <c r="EU15" s="15">
        <v>91.173805202621651</v>
      </c>
      <c r="EV15" s="15">
        <v>91.081540522674985</v>
      </c>
      <c r="EW15" s="15">
        <v>91.170977909554111</v>
      </c>
      <c r="EX15" s="15">
        <v>91.170977909554111</v>
      </c>
      <c r="EY15" s="15">
        <v>91.170977909554111</v>
      </c>
      <c r="EZ15" s="15">
        <v>90.960888610364691</v>
      </c>
      <c r="FA15" s="15">
        <v>90.960888610364691</v>
      </c>
      <c r="FB15" s="15">
        <v>90.960888610364691</v>
      </c>
      <c r="FC15" s="15">
        <v>90.960888610364691</v>
      </c>
      <c r="FD15" s="15">
        <v>90.960888610364691</v>
      </c>
      <c r="FE15" s="15">
        <v>90.960888610364691</v>
      </c>
      <c r="FF15" s="15">
        <v>90.960888610364691</v>
      </c>
      <c r="FG15" s="15">
        <v>90.960888610364691</v>
      </c>
      <c r="FH15" s="15">
        <v>90.960888610364691</v>
      </c>
      <c r="FI15" s="15">
        <v>90.960888610364691</v>
      </c>
      <c r="FJ15" s="15">
        <v>90.960888610364691</v>
      </c>
      <c r="FK15" s="15">
        <v>90.960888610364691</v>
      </c>
      <c r="FL15" s="15">
        <v>90.960888610364691</v>
      </c>
      <c r="FM15" s="15">
        <v>90.960888610364691</v>
      </c>
      <c r="FN15" s="15">
        <v>91.429139113018365</v>
      </c>
      <c r="FO15" s="15">
        <v>91.4844771957045</v>
      </c>
      <c r="FP15" s="15">
        <v>91.642846383488759</v>
      </c>
      <c r="FQ15" s="15">
        <v>93.342608895927313</v>
      </c>
      <c r="FR15" s="21">
        <v>94.346820862424295</v>
      </c>
      <c r="FS15" s="15">
        <v>96.700769085720566</v>
      </c>
      <c r="FT15" s="15">
        <v>96.672612475011661</v>
      </c>
      <c r="FU15" s="15">
        <v>96.989527142033239</v>
      </c>
      <c r="FV15" s="21">
        <v>97.425694738308806</v>
      </c>
      <c r="FW15" s="21">
        <v>97.315575623857583</v>
      </c>
      <c r="FX15" s="21">
        <v>97.315575623857143</v>
      </c>
      <c r="FY15" s="21">
        <v>97.693044096233663</v>
      </c>
      <c r="FZ15" s="21">
        <v>97.765263984760679</v>
      </c>
      <c r="GA15" s="21">
        <v>97.765263984760679</v>
      </c>
      <c r="GB15" s="21">
        <v>97.765263984760679</v>
      </c>
      <c r="GC15" s="21">
        <v>97.384300851188968</v>
      </c>
      <c r="GD15" s="21">
        <v>96.973910385727862</v>
      </c>
      <c r="GE15" s="21">
        <v>97.268763343860257</v>
      </c>
      <c r="GF15" s="21">
        <v>97.486166465793872</v>
      </c>
      <c r="GG15" s="21">
        <v>97.532081255379836</v>
      </c>
      <c r="GH15" s="21">
        <v>97.639622699298286</v>
      </c>
      <c r="GI15" s="21">
        <v>97.969757681752611</v>
      </c>
      <c r="GJ15" s="21">
        <v>97.915477496170141</v>
      </c>
      <c r="GK15" s="21">
        <v>97.787238886454901</v>
      </c>
      <c r="GL15" s="21">
        <v>97.834863587081088</v>
      </c>
      <c r="GM15" s="21">
        <v>98.001007301261808</v>
      </c>
      <c r="GN15" s="21">
        <v>98.15880910326166</v>
      </c>
      <c r="GO15" s="21">
        <v>98.15880910326166</v>
      </c>
      <c r="GP15" s="21">
        <v>98.15880910326166</v>
      </c>
      <c r="GQ15" s="21">
        <v>98.272011737851983</v>
      </c>
      <c r="GR15" s="21">
        <v>98.008861600120596</v>
      </c>
      <c r="GS15" s="21">
        <v>98.042546018538189</v>
      </c>
      <c r="GT15" s="21">
        <v>97.862104805356282</v>
      </c>
      <c r="GU15" s="21">
        <v>97.862104805356282</v>
      </c>
      <c r="GV15" s="21">
        <v>97.862104805356282</v>
      </c>
      <c r="GW15" s="21">
        <v>99.208858614412776</v>
      </c>
      <c r="GX15" s="21">
        <v>98.083464703757286</v>
      </c>
      <c r="GY15" s="21">
        <v>98.214324846216101</v>
      </c>
      <c r="GZ15" s="21">
        <v>97.894082921518802</v>
      </c>
      <c r="HA15" s="21">
        <v>97.274426072410193</v>
      </c>
      <c r="HB15" s="21">
        <v>98.438360361228007</v>
      </c>
      <c r="HC15" s="21">
        <v>98.395374683493102</v>
      </c>
      <c r="HD15" s="21">
        <v>98.1690087108759</v>
      </c>
      <c r="HE15" s="21">
        <v>98.186720433091594</v>
      </c>
      <c r="HF15" s="21">
        <v>97.899180686163604</v>
      </c>
      <c r="HG15" s="21">
        <v>97.925450368376886</v>
      </c>
      <c r="HH15" s="21">
        <v>97.923926188120475</v>
      </c>
      <c r="HI15" s="21">
        <v>98.706263119729641</v>
      </c>
      <c r="HJ15" s="21">
        <v>98.991707815850802</v>
      </c>
      <c r="HK15" s="21">
        <v>99.183894457486502</v>
      </c>
      <c r="HL15" s="21">
        <v>98.420254788132425</v>
      </c>
      <c r="HM15" s="21">
        <v>98.127505463506594</v>
      </c>
      <c r="HN15" s="21">
        <v>98.202473294691274</v>
      </c>
      <c r="HO15" s="21">
        <v>99.255876388451284</v>
      </c>
      <c r="HP15" s="21">
        <v>98.103913581479119</v>
      </c>
      <c r="HQ15" s="21">
        <v>98.826526659837043</v>
      </c>
      <c r="HR15" s="21">
        <v>98.235841563262355</v>
      </c>
      <c r="HS15" s="21">
        <v>98.206006344010561</v>
      </c>
      <c r="HT15" s="21">
        <v>98.250716228545002</v>
      </c>
      <c r="HU15" s="21">
        <v>96.289622327421995</v>
      </c>
      <c r="HV15" s="21">
        <v>97.667369434692858</v>
      </c>
      <c r="HW15" s="21">
        <v>97.723623919732319</v>
      </c>
      <c r="HX15" s="21">
        <v>97.489235074956625</v>
      </c>
      <c r="HY15" s="21">
        <v>98.207275916939835</v>
      </c>
      <c r="HZ15" s="21">
        <v>97.705435666199193</v>
      </c>
      <c r="IA15" s="21">
        <v>97.900770928537298</v>
      </c>
      <c r="IB15" s="21">
        <v>97.580532852264867</v>
      </c>
      <c r="IC15" s="21">
        <v>97.299687662629566</v>
      </c>
      <c r="ID15" s="21">
        <v>97.853885779319114</v>
      </c>
      <c r="IE15" s="21">
        <v>98.634373279339783</v>
      </c>
      <c r="IF15" s="21">
        <v>98.389925579196145</v>
      </c>
      <c r="IG15" s="21">
        <v>98.710126670796527</v>
      </c>
      <c r="IH15" s="21">
        <v>98.735504746061437</v>
      </c>
      <c r="II15" s="21">
        <v>98.687823544779533</v>
      </c>
      <c r="IJ15" s="21">
        <v>98.70715242054662</v>
      </c>
      <c r="IK15" s="21">
        <v>99.96923232884248</v>
      </c>
      <c r="IL15" s="21">
        <v>99.999564178585985</v>
      </c>
      <c r="IM15" s="21">
        <v>100.02235971073056</v>
      </c>
      <c r="IN15" s="21">
        <v>99.985771547275718</v>
      </c>
      <c r="IO15" s="21">
        <v>100.00874721914248</v>
      </c>
      <c r="IP15" s="21">
        <v>100.08478747201976</v>
      </c>
      <c r="IQ15" s="21">
        <v>99.857267624051815</v>
      </c>
      <c r="IR15" s="21">
        <v>99.988191717915399</v>
      </c>
      <c r="IS15" s="21">
        <v>100.04740848469942</v>
      </c>
      <c r="IT15" s="21">
        <v>99.957204354276413</v>
      </c>
      <c r="IU15" s="21">
        <v>100.01690463869576</v>
      </c>
      <c r="IV15" s="21">
        <v>100.05691405164264</v>
      </c>
      <c r="IW15" s="21">
        <v>100.02547992708315</v>
      </c>
      <c r="IX15" s="21">
        <v>100.21646430004635</v>
      </c>
      <c r="IY15" s="21">
        <v>100.17587855705176</v>
      </c>
      <c r="IZ15" s="21">
        <v>100.06662743470019</v>
      </c>
      <c r="JA15" s="21">
        <v>100.11439892931188</v>
      </c>
      <c r="JB15" s="21">
        <v>100.12896546341032</v>
      </c>
      <c r="JC15" s="21">
        <v>100.1138111929348</v>
      </c>
      <c r="JD15" s="21">
        <v>100.06507194091331</v>
      </c>
      <c r="JE15" s="21">
        <v>100.16724650692292</v>
      </c>
      <c r="JF15" s="21">
        <v>99.910552928359039</v>
      </c>
      <c r="JG15" s="21">
        <v>99.947780258006119</v>
      </c>
      <c r="JH15" s="21">
        <v>100.22172816407983</v>
      </c>
      <c r="JI15" s="21">
        <v>100.8412948980496</v>
      </c>
      <c r="JJ15" s="21">
        <v>100.88595239287076</v>
      </c>
      <c r="JK15" s="21">
        <v>100.88595239287076</v>
      </c>
      <c r="JL15" s="21">
        <v>100.86603134532611</v>
      </c>
      <c r="JM15" s="21">
        <v>100.92715421534788</v>
      </c>
      <c r="JN15" s="21">
        <v>100.92651593761747</v>
      </c>
      <c r="JO15" s="21">
        <v>100.60891261781848</v>
      </c>
      <c r="JP15" s="21">
        <v>100.65803985215516</v>
      </c>
      <c r="JQ15" s="21">
        <v>101.0116331844318</v>
      </c>
      <c r="JR15" s="21">
        <v>101.0116331844318</v>
      </c>
      <c r="JS15" s="21">
        <v>101.0116331844318</v>
      </c>
      <c r="JT15" s="21">
        <v>101.0116331844318</v>
      </c>
      <c r="JU15" s="21">
        <v>101.06145684794994</v>
      </c>
      <c r="JV15" s="21">
        <v>100.9290858439674</v>
      </c>
      <c r="JW15" s="21">
        <v>101.13671688135641</v>
      </c>
      <c r="JX15" s="21">
        <v>100.86016972012622</v>
      </c>
      <c r="JY15" s="21">
        <f t="shared" si="0"/>
        <v>100.92954872117218</v>
      </c>
      <c r="JZ15" s="24"/>
      <c r="KA15" s="24"/>
    </row>
    <row r="16" spans="1:287" s="25" customFormat="1" ht="11.4" x14ac:dyDescent="0.2">
      <c r="A16" s="14">
        <v>11</v>
      </c>
      <c r="B16" s="15" t="s">
        <v>13</v>
      </c>
      <c r="C16" s="15" t="s">
        <v>14</v>
      </c>
      <c r="D16" s="15" t="s">
        <v>14</v>
      </c>
      <c r="E16" s="15"/>
      <c r="F16" s="15"/>
      <c r="G16" s="15"/>
      <c r="H16" s="15" t="s">
        <v>14</v>
      </c>
      <c r="I16" s="16" t="s">
        <v>44</v>
      </c>
      <c r="J16" s="17">
        <v>2.1328036112904639E-3</v>
      </c>
      <c r="K16" s="18" t="s">
        <v>45</v>
      </c>
      <c r="L16" s="19" t="s">
        <v>46</v>
      </c>
      <c r="M16" s="20">
        <v>61.828433280328511</v>
      </c>
      <c r="N16" s="20">
        <v>57.781191385939415</v>
      </c>
      <c r="O16" s="20">
        <v>57.928501793005047</v>
      </c>
      <c r="P16" s="20">
        <v>57.142627054349944</v>
      </c>
      <c r="Q16" s="20">
        <v>56.941864809602244</v>
      </c>
      <c r="R16" s="20">
        <v>59.592237072761151</v>
      </c>
      <c r="S16" s="20">
        <v>62.689374867556502</v>
      </c>
      <c r="T16" s="20">
        <v>63.252577855642045</v>
      </c>
      <c r="U16" s="20">
        <v>62.636589514194668</v>
      </c>
      <c r="V16" s="20">
        <v>62.180099748315143</v>
      </c>
      <c r="W16" s="20">
        <v>60.212330065869843</v>
      </c>
      <c r="X16" s="20">
        <v>60.692560847646504</v>
      </c>
      <c r="Y16" s="20">
        <v>60.415809108617019</v>
      </c>
      <c r="Z16" s="20">
        <v>61.968877341775951</v>
      </c>
      <c r="AA16" s="20">
        <v>59.732594768103262</v>
      </c>
      <c r="AB16" s="20">
        <v>61.092645072588773</v>
      </c>
      <c r="AC16" s="20">
        <v>61.908906028181086</v>
      </c>
      <c r="AD16" s="20">
        <v>59.769180030059488</v>
      </c>
      <c r="AE16" s="20">
        <v>61.36521413520336</v>
      </c>
      <c r="AF16" s="20">
        <v>61.503018057329619</v>
      </c>
      <c r="AG16" s="20">
        <v>63.44617423620565</v>
      </c>
      <c r="AH16" s="20">
        <v>65.008249465362297</v>
      </c>
      <c r="AI16" s="20">
        <v>65.598243103665752</v>
      </c>
      <c r="AJ16" s="20">
        <v>67.250423321363115</v>
      </c>
      <c r="AK16" s="20">
        <v>64.215620481376632</v>
      </c>
      <c r="AL16" s="20">
        <v>62.462721977415754</v>
      </c>
      <c r="AM16" s="20">
        <v>62.894415139159868</v>
      </c>
      <c r="AN16" s="20">
        <v>63.772095167768938</v>
      </c>
      <c r="AO16" s="20">
        <v>63.965006464074435</v>
      </c>
      <c r="AP16" s="20">
        <v>70.302990475972024</v>
      </c>
      <c r="AQ16" s="20">
        <v>72.429421324391612</v>
      </c>
      <c r="AR16" s="20">
        <v>69.68426755178443</v>
      </c>
      <c r="AS16" s="20">
        <v>70.356428577514023</v>
      </c>
      <c r="AT16" s="20">
        <v>68.893831392382538</v>
      </c>
      <c r="AU16" s="20">
        <v>68.372119236948336</v>
      </c>
      <c r="AV16" s="20">
        <v>68.736274137249481</v>
      </c>
      <c r="AW16" s="20">
        <v>66.465319972504204</v>
      </c>
      <c r="AX16" s="20">
        <v>68.848770134283967</v>
      </c>
      <c r="AY16" s="20">
        <v>67.943044081158703</v>
      </c>
      <c r="AZ16" s="20">
        <v>70.369423316992041</v>
      </c>
      <c r="BA16" s="20">
        <v>70.978479160144246</v>
      </c>
      <c r="BB16" s="20">
        <v>70.435813894769353</v>
      </c>
      <c r="BC16" s="20">
        <v>67.243686705544448</v>
      </c>
      <c r="BD16" s="20">
        <v>71.8108309206863</v>
      </c>
      <c r="BE16" s="20">
        <v>70.048521058988925</v>
      </c>
      <c r="BF16" s="20">
        <v>70.498851343149866</v>
      </c>
      <c r="BG16" s="20">
        <v>70.188036080762927</v>
      </c>
      <c r="BH16" s="20">
        <v>70.225837065290222</v>
      </c>
      <c r="BI16" s="20">
        <v>69.75156761733929</v>
      </c>
      <c r="BJ16" s="20">
        <v>70.47475635611984</v>
      </c>
      <c r="BK16" s="20">
        <v>69.507408274210945</v>
      </c>
      <c r="BL16" s="20">
        <v>69.507408274210945</v>
      </c>
      <c r="BM16" s="20">
        <v>68.545174744801173</v>
      </c>
      <c r="BN16" s="20">
        <v>71.701287262263847</v>
      </c>
      <c r="BO16" s="20">
        <v>72.439312687028149</v>
      </c>
      <c r="BP16" s="20">
        <v>74.590793021983629</v>
      </c>
      <c r="BQ16" s="20">
        <v>72.132392240794431</v>
      </c>
      <c r="BR16" s="20">
        <v>73.75358739206014</v>
      </c>
      <c r="BS16" s="20">
        <v>72.978493961334067</v>
      </c>
      <c r="BT16" s="20">
        <v>74.511786782381307</v>
      </c>
      <c r="BU16" s="20">
        <v>72.205978575854104</v>
      </c>
      <c r="BV16" s="20">
        <v>70.690045280337955</v>
      </c>
      <c r="BW16" s="20">
        <v>73.105195321129472</v>
      </c>
      <c r="BX16" s="20">
        <v>75.12443843584586</v>
      </c>
      <c r="BY16" s="20">
        <v>77.506385654139834</v>
      </c>
      <c r="BZ16" s="20">
        <v>79.247778924319249</v>
      </c>
      <c r="CA16" s="20">
        <v>79.255567291459371</v>
      </c>
      <c r="CB16" s="20">
        <v>78.828557786036598</v>
      </c>
      <c r="CC16" s="20">
        <v>80.778459707352667</v>
      </c>
      <c r="CD16" s="20">
        <v>87.608464598234136</v>
      </c>
      <c r="CE16" s="20">
        <v>89.668931618737588</v>
      </c>
      <c r="CF16" s="20">
        <v>89.798384114522278</v>
      </c>
      <c r="CG16" s="20">
        <v>86.224476038966515</v>
      </c>
      <c r="CH16" s="20">
        <v>81.110819775821881</v>
      </c>
      <c r="CI16" s="20">
        <v>78.900105239241384</v>
      </c>
      <c r="CJ16" s="20">
        <v>81.30748470626061</v>
      </c>
      <c r="CK16" s="20">
        <v>76.751688859868267</v>
      </c>
      <c r="CL16" s="20">
        <v>80.263539697850078</v>
      </c>
      <c r="CM16" s="20">
        <v>83.54028046249006</v>
      </c>
      <c r="CN16" s="20">
        <v>87.367507937660292</v>
      </c>
      <c r="CO16" s="21">
        <v>87.408252934912767</v>
      </c>
      <c r="CP16" s="21">
        <v>88.359239198716864</v>
      </c>
      <c r="CQ16" s="21">
        <v>85.92359924176651</v>
      </c>
      <c r="CR16" s="21">
        <v>83.554890401445817</v>
      </c>
      <c r="CS16" s="21">
        <v>83.064911158682477</v>
      </c>
      <c r="CT16" s="21">
        <v>82.381707236062923</v>
      </c>
      <c r="CU16" s="21">
        <v>84.086870644683557</v>
      </c>
      <c r="CV16" s="21">
        <v>83.737117562681149</v>
      </c>
      <c r="CW16" s="21">
        <v>83.042593896648199</v>
      </c>
      <c r="CX16" s="22">
        <v>84.334819513057226</v>
      </c>
      <c r="CY16" s="23">
        <v>83.550659039514841</v>
      </c>
      <c r="CZ16" s="21">
        <v>82.936272597399594</v>
      </c>
      <c r="DA16" s="21">
        <v>83.961949180336077</v>
      </c>
      <c r="DB16" s="21">
        <v>84.298899056108084</v>
      </c>
      <c r="DC16" s="21">
        <v>85.475431737655924</v>
      </c>
      <c r="DD16" s="21">
        <v>86.527314282234286</v>
      </c>
      <c r="DE16" s="21">
        <v>82.867701248269668</v>
      </c>
      <c r="DF16" s="21">
        <v>81.010800490393308</v>
      </c>
      <c r="DG16" s="21">
        <v>79.4719249187673</v>
      </c>
      <c r="DH16" s="21">
        <v>77.72986547214883</v>
      </c>
      <c r="DI16" s="21">
        <v>78.978305887381751</v>
      </c>
      <c r="DJ16" s="21">
        <v>81.946463249719287</v>
      </c>
      <c r="DK16" s="21">
        <v>84.056019789447802</v>
      </c>
      <c r="DL16" s="21">
        <v>88.775148345159792</v>
      </c>
      <c r="DM16" s="21">
        <v>88.826610055163869</v>
      </c>
      <c r="DN16" s="21">
        <v>88.041528390054012</v>
      </c>
      <c r="DO16" s="21">
        <v>85.530743768431776</v>
      </c>
      <c r="DP16" s="21">
        <v>86.367850972633732</v>
      </c>
      <c r="DQ16" s="21">
        <v>85.256928148779181</v>
      </c>
      <c r="DR16" s="21">
        <v>82.67909426397695</v>
      </c>
      <c r="DS16" s="21">
        <v>84.54039366796971</v>
      </c>
      <c r="DT16" s="21">
        <v>83.540718167294528</v>
      </c>
      <c r="DU16" s="21">
        <v>81.678798653709293</v>
      </c>
      <c r="DV16" s="21">
        <v>82.77585608132695</v>
      </c>
      <c r="DW16" s="21">
        <v>83.862320989409696</v>
      </c>
      <c r="DX16" s="21">
        <v>85.179892756679948</v>
      </c>
      <c r="DY16" s="21">
        <v>86.164363052447001</v>
      </c>
      <c r="DZ16" s="21">
        <v>88.494974041574963</v>
      </c>
      <c r="EA16" s="21">
        <v>91.14619646684605</v>
      </c>
      <c r="EB16" s="21">
        <v>88.737989662851888</v>
      </c>
      <c r="EC16" s="21">
        <v>88.573676566809496</v>
      </c>
      <c r="ED16" s="21">
        <v>89.187458491769831</v>
      </c>
      <c r="EE16" s="21">
        <v>84.996331872961406</v>
      </c>
      <c r="EF16" s="21">
        <v>85.026201585894682</v>
      </c>
      <c r="EG16" s="21">
        <v>88.586608712370108</v>
      </c>
      <c r="EH16" s="21">
        <v>91.673335191670091</v>
      </c>
      <c r="EI16" s="21">
        <v>95.398561987561024</v>
      </c>
      <c r="EJ16" s="21">
        <v>96.644892047308119</v>
      </c>
      <c r="EK16" s="21">
        <v>93.917748636790421</v>
      </c>
      <c r="EL16" s="21">
        <v>96.193404640904348</v>
      </c>
      <c r="EM16" s="21">
        <v>89.494845697073302</v>
      </c>
      <c r="EN16" s="21">
        <v>92.999849934231349</v>
      </c>
      <c r="EO16" s="21">
        <v>90.621940032896035</v>
      </c>
      <c r="EP16" s="21">
        <v>87.745353843144585</v>
      </c>
      <c r="EQ16" s="21">
        <v>85.303620599531683</v>
      </c>
      <c r="ER16" s="21">
        <v>86.427933585708942</v>
      </c>
      <c r="ES16" s="21">
        <v>88.719914035245708</v>
      </c>
      <c r="ET16" s="21">
        <v>89.715149513806296</v>
      </c>
      <c r="EU16" s="21">
        <v>94.25973712473133</v>
      </c>
      <c r="EV16" s="21">
        <v>95.378341017260695</v>
      </c>
      <c r="EW16" s="21">
        <v>96.759539016783066</v>
      </c>
      <c r="EX16" s="21">
        <v>96.596492674812822</v>
      </c>
      <c r="EY16" s="21">
        <v>96.021482236501157</v>
      </c>
      <c r="EZ16" s="21">
        <v>93.412669444736906</v>
      </c>
      <c r="FA16" s="21">
        <v>97.044215132095857</v>
      </c>
      <c r="FB16" s="21">
        <v>96.166718107765703</v>
      </c>
      <c r="FC16" s="21">
        <v>92.350205151277279</v>
      </c>
      <c r="FD16" s="21">
        <v>89.774096694079986</v>
      </c>
      <c r="FE16" s="21">
        <v>91.207763544154275</v>
      </c>
      <c r="FF16" s="21">
        <v>90.770373714458486</v>
      </c>
      <c r="FG16" s="21">
        <v>99.614649162999811</v>
      </c>
      <c r="FH16" s="21">
        <v>99.636119924900811</v>
      </c>
      <c r="FI16" s="21">
        <v>99.389461749581429</v>
      </c>
      <c r="FJ16" s="21">
        <v>96.978873869491224</v>
      </c>
      <c r="FK16" s="21">
        <v>92.666747922418949</v>
      </c>
      <c r="FL16" s="21">
        <v>96.218360606810435</v>
      </c>
      <c r="FM16" s="21">
        <v>95.831457092435656</v>
      </c>
      <c r="FN16" s="21">
        <v>91.489345560850438</v>
      </c>
      <c r="FO16" s="21">
        <v>93.16932259640204</v>
      </c>
      <c r="FP16" s="21">
        <v>94.593032207991413</v>
      </c>
      <c r="FQ16" s="21">
        <v>97.69785813599178</v>
      </c>
      <c r="FR16" s="21">
        <v>95.524113884249033</v>
      </c>
      <c r="FS16" s="21">
        <v>98.26258838622573</v>
      </c>
      <c r="FT16" s="21">
        <v>95.855135256750984</v>
      </c>
      <c r="FU16" s="21">
        <v>101.52010877173899</v>
      </c>
      <c r="FV16" s="21">
        <v>100.56633207193588</v>
      </c>
      <c r="FW16" s="21">
        <v>97.234690543660648</v>
      </c>
      <c r="FX16" s="21">
        <v>97.185513426627011</v>
      </c>
      <c r="FY16" s="21">
        <v>96.424343583728216</v>
      </c>
      <c r="FZ16" s="21">
        <v>95.632772419087814</v>
      </c>
      <c r="GA16" s="21">
        <v>91.736134989357424</v>
      </c>
      <c r="GB16" s="21">
        <v>89.901533596305953</v>
      </c>
      <c r="GC16" s="21">
        <v>90.015562913437421</v>
      </c>
      <c r="GD16" s="21">
        <v>91.77700793091023</v>
      </c>
      <c r="GE16" s="21">
        <v>96.7989330353291</v>
      </c>
      <c r="GF16" s="21">
        <v>107.98332011709458</v>
      </c>
      <c r="GG16" s="21">
        <v>103.28016506907132</v>
      </c>
      <c r="GH16" s="21">
        <v>103.21308730522749</v>
      </c>
      <c r="GI16" s="21">
        <v>105.52370472208531</v>
      </c>
      <c r="GJ16" s="21">
        <v>103.90464617765481</v>
      </c>
      <c r="GK16" s="21">
        <v>99.431211807863505</v>
      </c>
      <c r="GL16" s="21">
        <v>102.34278182312495</v>
      </c>
      <c r="GM16" s="21">
        <v>103.25311817740682</v>
      </c>
      <c r="GN16" s="21">
        <v>102.2417957188828</v>
      </c>
      <c r="GO16" s="21">
        <v>103.17013941736579</v>
      </c>
      <c r="GP16" s="21">
        <v>104.2915761186149</v>
      </c>
      <c r="GQ16" s="21">
        <v>101.86184945011858</v>
      </c>
      <c r="GR16" s="21">
        <v>103.41441320833654</v>
      </c>
      <c r="GS16" s="21">
        <v>104.09237982442869</v>
      </c>
      <c r="GT16" s="21">
        <v>103.6640972586475</v>
      </c>
      <c r="GU16" s="21">
        <v>102.72993387003096</v>
      </c>
      <c r="GV16" s="21">
        <v>100.70174395324564</v>
      </c>
      <c r="GW16" s="21">
        <v>101.10826722513067</v>
      </c>
      <c r="GX16" s="21">
        <v>101.19526412657429</v>
      </c>
      <c r="GY16" s="21">
        <v>103.84014169696</v>
      </c>
      <c r="GZ16" s="21">
        <v>101.943995927063</v>
      </c>
      <c r="HA16" s="21">
        <v>100.39377331504799</v>
      </c>
      <c r="HB16" s="21">
        <v>101.95606118828201</v>
      </c>
      <c r="HC16" s="21">
        <v>106.74378357239399</v>
      </c>
      <c r="HD16" s="21">
        <v>104.52817649325</v>
      </c>
      <c r="HE16" s="21">
        <v>108.34127881456899</v>
      </c>
      <c r="HF16" s="21">
        <v>108.11923327903899</v>
      </c>
      <c r="HG16" s="21">
        <v>107.01166885929796</v>
      </c>
      <c r="HH16" s="21">
        <v>109.17356768495689</v>
      </c>
      <c r="HI16" s="21">
        <v>101.51657227137125</v>
      </c>
      <c r="HJ16" s="21">
        <v>101.22192427723184</v>
      </c>
      <c r="HK16" s="21">
        <v>102.93974090217802</v>
      </c>
      <c r="HL16" s="21">
        <v>102.1480764987741</v>
      </c>
      <c r="HM16" s="21">
        <v>102.34353648721989</v>
      </c>
      <c r="HN16" s="21">
        <v>103.90740428872924</v>
      </c>
      <c r="HO16" s="21">
        <v>102.40175038181044</v>
      </c>
      <c r="HP16" s="21">
        <v>103.04313163230088</v>
      </c>
      <c r="HQ16" s="21">
        <v>102.88601010242536</v>
      </c>
      <c r="HR16" s="21">
        <v>104.34501932398102</v>
      </c>
      <c r="HS16" s="21">
        <v>104.59111426715415</v>
      </c>
      <c r="HT16" s="21">
        <v>104.43404333559413</v>
      </c>
      <c r="HU16" s="21">
        <v>102.7814260184482</v>
      </c>
      <c r="HV16" s="21">
        <v>99.34999143823768</v>
      </c>
      <c r="HW16" s="21">
        <v>97.764879347075905</v>
      </c>
      <c r="HX16" s="21">
        <v>103.84558912028989</v>
      </c>
      <c r="HY16" s="21">
        <v>104.1770739902598</v>
      </c>
      <c r="HZ16" s="21">
        <v>106.62054877393516</v>
      </c>
      <c r="IA16" s="21">
        <v>107.30578722446728</v>
      </c>
      <c r="IB16" s="21">
        <v>107.96322951472185</v>
      </c>
      <c r="IC16" s="21">
        <v>109.9640882898896</v>
      </c>
      <c r="ID16" s="21">
        <v>113.20570548315141</v>
      </c>
      <c r="IE16" s="21">
        <v>109.36857381840881</v>
      </c>
      <c r="IF16" s="21">
        <v>108.32296556118597</v>
      </c>
      <c r="IG16" s="21">
        <v>111.10674328827244</v>
      </c>
      <c r="IH16" s="21">
        <v>105.87106269169207</v>
      </c>
      <c r="II16" s="21">
        <v>106.16068239420012</v>
      </c>
      <c r="IJ16" s="21">
        <v>106.27871499704612</v>
      </c>
      <c r="IK16" s="21">
        <v>106.8797342243178</v>
      </c>
      <c r="IL16" s="21">
        <v>106.91421350831784</v>
      </c>
      <c r="IM16" s="21">
        <v>104.88914129090128</v>
      </c>
      <c r="IN16" s="21">
        <v>103.48840072618404</v>
      </c>
      <c r="IO16" s="21">
        <v>104.37823894867827</v>
      </c>
      <c r="IP16" s="21">
        <v>108.38733256592715</v>
      </c>
      <c r="IQ16" s="21">
        <v>111.93567578363719</v>
      </c>
      <c r="IR16" s="21">
        <v>108.75891253132797</v>
      </c>
      <c r="IS16" s="21">
        <v>107.81864962162825</v>
      </c>
      <c r="IT16" s="21">
        <v>106.64433022512527</v>
      </c>
      <c r="IU16" s="21">
        <v>111.29905984230894</v>
      </c>
      <c r="IV16" s="21">
        <v>105.33464759697657</v>
      </c>
      <c r="IW16" s="21">
        <v>104.62535842266541</v>
      </c>
      <c r="IX16" s="21">
        <v>105.5066908370984</v>
      </c>
      <c r="IY16" s="21">
        <v>106.16254049287316</v>
      </c>
      <c r="IZ16" s="21">
        <v>108.5408129757254</v>
      </c>
      <c r="JA16" s="21">
        <v>106.77537992067644</v>
      </c>
      <c r="JB16" s="21">
        <v>104.86482831560178</v>
      </c>
      <c r="JC16" s="21">
        <v>105.64719247458798</v>
      </c>
      <c r="JD16" s="21">
        <v>106.35809446736106</v>
      </c>
      <c r="JE16" s="21">
        <v>105.54057309281453</v>
      </c>
      <c r="JF16" s="21">
        <v>104.8696472925885</v>
      </c>
      <c r="JG16" s="21">
        <v>106.02419093210348</v>
      </c>
      <c r="JH16" s="21">
        <v>107.1899004868457</v>
      </c>
      <c r="JI16" s="21">
        <v>104.69944137965854</v>
      </c>
      <c r="JJ16" s="21">
        <v>106.43845493923604</v>
      </c>
      <c r="JK16" s="21">
        <v>106.59395557820925</v>
      </c>
      <c r="JL16" s="21">
        <v>107.07807635178357</v>
      </c>
      <c r="JM16" s="21">
        <v>105.77796236817947</v>
      </c>
      <c r="JN16" s="21">
        <v>103.74825912325166</v>
      </c>
      <c r="JO16" s="21">
        <v>105.31463843394152</v>
      </c>
      <c r="JP16" s="21">
        <v>106.49975716107583</v>
      </c>
      <c r="JQ16" s="21">
        <v>103.676731026008</v>
      </c>
      <c r="JR16" s="21">
        <v>104.36267324159476</v>
      </c>
      <c r="JS16" s="21">
        <v>102.54163540136904</v>
      </c>
      <c r="JT16" s="21">
        <v>101.65730906448292</v>
      </c>
      <c r="JU16" s="21">
        <v>103.21373319867756</v>
      </c>
      <c r="JV16" s="21">
        <v>100.34647861537351</v>
      </c>
      <c r="JW16" s="21">
        <v>104.42293906627717</v>
      </c>
      <c r="JX16" s="21">
        <v>105.22219136528211</v>
      </c>
      <c r="JY16" s="21">
        <f t="shared" si="0"/>
        <v>103.89869233879278</v>
      </c>
      <c r="JZ16" s="24"/>
      <c r="KA16" s="24"/>
    </row>
    <row r="17" spans="1:288" s="25" customFormat="1" ht="11.4" x14ac:dyDescent="0.2">
      <c r="A17" s="14">
        <v>12</v>
      </c>
      <c r="B17" s="15" t="s">
        <v>13</v>
      </c>
      <c r="C17" s="15" t="s">
        <v>13</v>
      </c>
      <c r="D17" s="15" t="s">
        <v>13</v>
      </c>
      <c r="E17" s="15"/>
      <c r="F17" s="15"/>
      <c r="G17" s="15"/>
      <c r="H17" s="15" t="s">
        <v>13</v>
      </c>
      <c r="I17" s="16" t="s">
        <v>47</v>
      </c>
      <c r="J17" s="17">
        <v>6.0671978556399719E-3</v>
      </c>
      <c r="K17" s="18" t="s">
        <v>48</v>
      </c>
      <c r="L17" s="19" t="s">
        <v>48</v>
      </c>
      <c r="M17" s="20">
        <v>58.223714597579033</v>
      </c>
      <c r="N17" s="20">
        <v>57.018301580597537</v>
      </c>
      <c r="O17" s="20">
        <v>56.820400275091053</v>
      </c>
      <c r="P17" s="20">
        <v>57.453719505733794</v>
      </c>
      <c r="Q17" s="20">
        <v>57.090034014833648</v>
      </c>
      <c r="R17" s="20">
        <v>58.410960225664361</v>
      </c>
      <c r="S17" s="20">
        <v>57.48106318047828</v>
      </c>
      <c r="T17" s="20">
        <v>58.382429308636858</v>
      </c>
      <c r="U17" s="20">
        <v>58.132834121528681</v>
      </c>
      <c r="V17" s="20">
        <v>58.658561486323833</v>
      </c>
      <c r="W17" s="20">
        <v>56.675091757946426</v>
      </c>
      <c r="X17" s="20">
        <v>58.254035195913929</v>
      </c>
      <c r="Y17" s="20">
        <v>57.056023050803113</v>
      </c>
      <c r="Z17" s="20">
        <v>57.471641816960869</v>
      </c>
      <c r="AA17" s="20">
        <v>57.146210169627018</v>
      </c>
      <c r="AB17" s="20">
        <v>58.142300670113507</v>
      </c>
      <c r="AC17" s="20">
        <v>56.038167327071967</v>
      </c>
      <c r="AD17" s="20">
        <v>57.67327115900266</v>
      </c>
      <c r="AE17" s="20">
        <v>58.496769572590573</v>
      </c>
      <c r="AF17" s="20">
        <v>59.829513031467116</v>
      </c>
      <c r="AG17" s="20">
        <v>60.487758512083317</v>
      </c>
      <c r="AH17" s="20">
        <v>62.592738999574806</v>
      </c>
      <c r="AI17" s="20">
        <v>63.720396940256819</v>
      </c>
      <c r="AJ17" s="20">
        <v>65.437711751584942</v>
      </c>
      <c r="AK17" s="20">
        <v>66.621245202719606</v>
      </c>
      <c r="AL17" s="20">
        <v>65.873306341304499</v>
      </c>
      <c r="AM17" s="20">
        <v>66.49840978921624</v>
      </c>
      <c r="AN17" s="20">
        <v>68.199466227363686</v>
      </c>
      <c r="AO17" s="20">
        <v>79.160869097358145</v>
      </c>
      <c r="AP17" s="20">
        <v>80.584417926288737</v>
      </c>
      <c r="AQ17" s="20">
        <v>82.958184700400068</v>
      </c>
      <c r="AR17" s="20">
        <v>79.444352601165335</v>
      </c>
      <c r="AS17" s="20">
        <v>73.670545052475262</v>
      </c>
      <c r="AT17" s="20">
        <v>68.80268708516364</v>
      </c>
      <c r="AU17" s="20">
        <v>72.089713098746984</v>
      </c>
      <c r="AV17" s="20">
        <v>68.849473770212043</v>
      </c>
      <c r="AW17" s="20">
        <v>67.026068209990669</v>
      </c>
      <c r="AX17" s="20">
        <v>72.10219382969737</v>
      </c>
      <c r="AY17" s="20">
        <v>72.520423682837077</v>
      </c>
      <c r="AZ17" s="20">
        <v>73.28339545402487</v>
      </c>
      <c r="BA17" s="20">
        <v>73.315657830440003</v>
      </c>
      <c r="BB17" s="20">
        <v>74.82900193708133</v>
      </c>
      <c r="BC17" s="20">
        <v>74.011134121077774</v>
      </c>
      <c r="BD17" s="20">
        <v>74.201449097853867</v>
      </c>
      <c r="BE17" s="20">
        <v>72.253018543119722</v>
      </c>
      <c r="BF17" s="20">
        <v>73.839479555096105</v>
      </c>
      <c r="BG17" s="20">
        <v>74.572005778121124</v>
      </c>
      <c r="BH17" s="20">
        <v>73.623296035183998</v>
      </c>
      <c r="BI17" s="20">
        <v>75.11489003819365</v>
      </c>
      <c r="BJ17" s="20">
        <v>72.52117296447561</v>
      </c>
      <c r="BK17" s="20">
        <v>73.362504047846343</v>
      </c>
      <c r="BL17" s="20">
        <v>73.362504047847239</v>
      </c>
      <c r="BM17" s="20">
        <v>75.1299865699701</v>
      </c>
      <c r="BN17" s="20">
        <v>75.420945255194383</v>
      </c>
      <c r="BO17" s="20">
        <v>80.123844360368594</v>
      </c>
      <c r="BP17" s="20">
        <v>80.986073512193443</v>
      </c>
      <c r="BQ17" s="20">
        <v>76.301674958919818</v>
      </c>
      <c r="BR17" s="20">
        <v>76.60872239703545</v>
      </c>
      <c r="BS17" s="20">
        <v>75.887827290527937</v>
      </c>
      <c r="BT17" s="20">
        <v>75.851945524885423</v>
      </c>
      <c r="BU17" s="20">
        <v>75.707626478171321</v>
      </c>
      <c r="BV17" s="20">
        <v>74.638675353788756</v>
      </c>
      <c r="BW17" s="20">
        <v>75.188897755209553</v>
      </c>
      <c r="BX17" s="20">
        <v>77.135158925659141</v>
      </c>
      <c r="BY17" s="20">
        <v>77.601450753833447</v>
      </c>
      <c r="BZ17" s="20">
        <v>75.17502293556457</v>
      </c>
      <c r="CA17" s="20">
        <v>75.085036360936272</v>
      </c>
      <c r="CB17" s="20">
        <v>76.418295592453447</v>
      </c>
      <c r="CC17" s="20">
        <v>75.45521850186465</v>
      </c>
      <c r="CD17" s="20">
        <v>74.240836775422565</v>
      </c>
      <c r="CE17" s="20">
        <v>71.70178776434048</v>
      </c>
      <c r="CF17" s="20">
        <v>72.558838292949147</v>
      </c>
      <c r="CG17" s="20">
        <v>74.737898886180815</v>
      </c>
      <c r="CH17" s="20">
        <v>74.734140002222986</v>
      </c>
      <c r="CI17" s="20">
        <v>73.823914418843259</v>
      </c>
      <c r="CJ17" s="20">
        <v>73.297528351473119</v>
      </c>
      <c r="CK17" s="20">
        <v>76.102204548902222</v>
      </c>
      <c r="CL17" s="20">
        <v>74.614457708878277</v>
      </c>
      <c r="CM17" s="20">
        <v>74.955885946341624</v>
      </c>
      <c r="CN17" s="20">
        <v>75.830795878552991</v>
      </c>
      <c r="CO17" s="21">
        <v>74.742526462922228</v>
      </c>
      <c r="CP17" s="21">
        <v>75.697035436349651</v>
      </c>
      <c r="CQ17" s="21">
        <v>75.089177311133881</v>
      </c>
      <c r="CR17" s="21">
        <v>74.1026073786702</v>
      </c>
      <c r="CS17" s="21">
        <v>74.787146930474236</v>
      </c>
      <c r="CT17" s="21">
        <v>75.369095357128373</v>
      </c>
      <c r="CU17" s="21">
        <v>75.097949857665739</v>
      </c>
      <c r="CV17" s="21">
        <v>75.273454617468275</v>
      </c>
      <c r="CW17" s="21">
        <v>74.971943686657553</v>
      </c>
      <c r="CX17" s="22">
        <v>74.954345006102344</v>
      </c>
      <c r="CY17" s="23">
        <v>74.166023600308989</v>
      </c>
      <c r="CZ17" s="21">
        <v>73.555197772411304</v>
      </c>
      <c r="DA17" s="21">
        <v>73.720634312886062</v>
      </c>
      <c r="DB17" s="21">
        <v>74.288540200635651</v>
      </c>
      <c r="DC17" s="21">
        <v>73.811181402086348</v>
      </c>
      <c r="DD17" s="21">
        <v>72.876277095051591</v>
      </c>
      <c r="DE17" s="21">
        <v>72.553825343632525</v>
      </c>
      <c r="DF17" s="21">
        <v>74.000104340165791</v>
      </c>
      <c r="DG17" s="21">
        <v>73.003356229708473</v>
      </c>
      <c r="DH17" s="21">
        <v>73.175373109853965</v>
      </c>
      <c r="DI17" s="21">
        <v>73.293219346592508</v>
      </c>
      <c r="DJ17" s="21">
        <v>72.942783186301781</v>
      </c>
      <c r="DK17" s="21">
        <v>73.829301463231815</v>
      </c>
      <c r="DL17" s="21">
        <v>74.211260701967092</v>
      </c>
      <c r="DM17" s="21">
        <v>76.92252188719354</v>
      </c>
      <c r="DN17" s="21">
        <v>73.95855671197755</v>
      </c>
      <c r="DO17" s="21">
        <v>73.216158617360023</v>
      </c>
      <c r="DP17" s="21">
        <v>74.224023275445305</v>
      </c>
      <c r="DQ17" s="21">
        <v>72.021150649550208</v>
      </c>
      <c r="DR17" s="21">
        <v>73.660869255037554</v>
      </c>
      <c r="DS17" s="21">
        <v>76.764136323647833</v>
      </c>
      <c r="DT17" s="21">
        <v>81.500408113472318</v>
      </c>
      <c r="DU17" s="21">
        <v>86.17086848509409</v>
      </c>
      <c r="DV17" s="21">
        <v>87.71205060468678</v>
      </c>
      <c r="DW17" s="21">
        <v>97.023316228432407</v>
      </c>
      <c r="DX17" s="21">
        <v>97.293246960055811</v>
      </c>
      <c r="DY17" s="21">
        <v>99.7027336653166</v>
      </c>
      <c r="DZ17" s="21">
        <v>97.400344935788652</v>
      </c>
      <c r="EA17" s="21">
        <v>96.974042164578577</v>
      </c>
      <c r="EB17" s="21">
        <v>96.857782383917993</v>
      </c>
      <c r="EC17" s="21">
        <v>95.386696085858048</v>
      </c>
      <c r="ED17" s="21">
        <v>95.145022663165435</v>
      </c>
      <c r="EE17" s="21">
        <v>93.825248965421792</v>
      </c>
      <c r="EF17" s="21">
        <v>96.592704992453832</v>
      </c>
      <c r="EG17" s="21">
        <v>99.321989253806322</v>
      </c>
      <c r="EH17" s="21">
        <v>103.0570958745194</v>
      </c>
      <c r="EI17" s="21">
        <v>105.41421767381752</v>
      </c>
      <c r="EJ17" s="21">
        <v>102.12801493689744</v>
      </c>
      <c r="EK17" s="21">
        <v>100.90374878837369</v>
      </c>
      <c r="EL17" s="21">
        <v>103.4519408421135</v>
      </c>
      <c r="EM17" s="21">
        <v>101.57799232017121</v>
      </c>
      <c r="EN17" s="21">
        <v>102.11894398366857</v>
      </c>
      <c r="EO17" s="21">
        <v>97.699374235059878</v>
      </c>
      <c r="EP17" s="21">
        <v>98.054873617596343</v>
      </c>
      <c r="EQ17" s="21">
        <v>95.077182115089968</v>
      </c>
      <c r="ER17" s="21">
        <v>95.933458157301899</v>
      </c>
      <c r="ES17" s="21">
        <v>97.768007282966565</v>
      </c>
      <c r="ET17" s="21">
        <v>103.3111669622775</v>
      </c>
      <c r="EU17" s="21">
        <v>103.17439341318907</v>
      </c>
      <c r="EV17" s="21">
        <v>100.44383388681466</v>
      </c>
      <c r="EW17" s="21">
        <v>98.971400666050528</v>
      </c>
      <c r="EX17" s="21">
        <v>97.739107083712696</v>
      </c>
      <c r="EY17" s="21">
        <v>99.706871697668376</v>
      </c>
      <c r="EZ17" s="21">
        <v>97.897488321472167</v>
      </c>
      <c r="FA17" s="21">
        <v>98.904813074698609</v>
      </c>
      <c r="FB17" s="21">
        <v>101.52603658525568</v>
      </c>
      <c r="FC17" s="21">
        <v>99.259318785590764</v>
      </c>
      <c r="FD17" s="21">
        <v>96.926686357865933</v>
      </c>
      <c r="FE17" s="21">
        <v>101.97830322232663</v>
      </c>
      <c r="FF17" s="21">
        <v>102.27705465300286</v>
      </c>
      <c r="FG17" s="21">
        <v>100.9699473900608</v>
      </c>
      <c r="FH17" s="21">
        <v>102.18595111675842</v>
      </c>
      <c r="FI17" s="21">
        <v>102.53076501576236</v>
      </c>
      <c r="FJ17" s="21">
        <v>99.670222450841322</v>
      </c>
      <c r="FK17" s="21">
        <v>99.503478785403004</v>
      </c>
      <c r="FL17" s="21">
        <v>99.361434505315202</v>
      </c>
      <c r="FM17" s="21">
        <v>98.656342463645785</v>
      </c>
      <c r="FN17" s="21">
        <v>97.282391563247515</v>
      </c>
      <c r="FO17" s="21">
        <v>99.89599299662018</v>
      </c>
      <c r="FP17" s="21">
        <v>97.026610931665743</v>
      </c>
      <c r="FQ17" s="21">
        <v>96.467341980032501</v>
      </c>
      <c r="FR17" s="21">
        <v>96.739670373898747</v>
      </c>
      <c r="FS17" s="21">
        <v>98.134815200437316</v>
      </c>
      <c r="FT17" s="21">
        <v>98.375630990379477</v>
      </c>
      <c r="FU17" s="21">
        <v>98.403495675668438</v>
      </c>
      <c r="FV17" s="21">
        <v>98.482510908417197</v>
      </c>
      <c r="FW17" s="21">
        <v>98.859551831977086</v>
      </c>
      <c r="FX17" s="21">
        <v>97.926929534590471</v>
      </c>
      <c r="FY17" s="21">
        <v>97.837569046433813</v>
      </c>
      <c r="FZ17" s="21">
        <v>97.632870120486444</v>
      </c>
      <c r="GA17" s="21">
        <v>96.385320360523565</v>
      </c>
      <c r="GB17" s="21">
        <v>96.580291380844571</v>
      </c>
      <c r="GC17" s="21">
        <v>98.992713302022281</v>
      </c>
      <c r="GD17" s="21">
        <v>97.883324289105786</v>
      </c>
      <c r="GE17" s="21">
        <v>99.443749659999611</v>
      </c>
      <c r="GF17" s="21">
        <v>99.373923688978792</v>
      </c>
      <c r="GG17" s="21">
        <v>100.39110714375718</v>
      </c>
      <c r="GH17" s="21">
        <v>101.70874312798423</v>
      </c>
      <c r="GI17" s="21">
        <v>99.913617669084317</v>
      </c>
      <c r="GJ17" s="21">
        <v>99.240439135124348</v>
      </c>
      <c r="GK17" s="21">
        <v>99.121137659877832</v>
      </c>
      <c r="GL17" s="21">
        <v>99.770781497789159</v>
      </c>
      <c r="GM17" s="21">
        <v>100.25458165297719</v>
      </c>
      <c r="GN17" s="21">
        <v>98.925272578781872</v>
      </c>
      <c r="GO17" s="21">
        <v>100.19409749267571</v>
      </c>
      <c r="GP17" s="21">
        <v>100.86691342609646</v>
      </c>
      <c r="GQ17" s="21">
        <v>104.20811288867974</v>
      </c>
      <c r="GR17" s="21">
        <v>103.57880383715953</v>
      </c>
      <c r="GS17" s="21">
        <v>102.21852357009638</v>
      </c>
      <c r="GT17" s="21">
        <v>102.84305848754821</v>
      </c>
      <c r="GU17" s="21">
        <v>102.77489884181102</v>
      </c>
      <c r="GV17" s="21">
        <v>103.45843840409411</v>
      </c>
      <c r="GW17" s="21">
        <v>100.998277471148</v>
      </c>
      <c r="GX17" s="21">
        <v>101.19021258767094</v>
      </c>
      <c r="GY17" s="21">
        <v>100.38414145205699</v>
      </c>
      <c r="GZ17" s="21">
        <v>99.044347707964207</v>
      </c>
      <c r="HA17" s="21">
        <v>96.899283459302495</v>
      </c>
      <c r="HB17" s="21">
        <v>98.106729570243203</v>
      </c>
      <c r="HC17" s="21">
        <v>98.499934599843797</v>
      </c>
      <c r="HD17" s="21">
        <v>97.943140110618501</v>
      </c>
      <c r="HE17" s="21">
        <v>96.082667465986205</v>
      </c>
      <c r="HF17" s="21">
        <v>95.606805647117696</v>
      </c>
      <c r="HG17" s="21">
        <v>96.783958292436637</v>
      </c>
      <c r="HH17" s="21">
        <v>97.500525587478535</v>
      </c>
      <c r="HI17" s="21">
        <v>96.466485562797601</v>
      </c>
      <c r="HJ17" s="21">
        <v>95.487333887904143</v>
      </c>
      <c r="HK17" s="21">
        <v>93.148278176442915</v>
      </c>
      <c r="HL17" s="21">
        <v>94.328336801103475</v>
      </c>
      <c r="HM17" s="21">
        <v>94.432746994835838</v>
      </c>
      <c r="HN17" s="21">
        <v>94.728337556924203</v>
      </c>
      <c r="HO17" s="21">
        <v>91.583441249978677</v>
      </c>
      <c r="HP17" s="21">
        <v>91.712676432871405</v>
      </c>
      <c r="HQ17" s="21">
        <v>91.102954239105927</v>
      </c>
      <c r="HR17" s="21">
        <v>91.884557429031886</v>
      </c>
      <c r="HS17" s="21">
        <v>92.95294288035258</v>
      </c>
      <c r="HT17" s="21">
        <v>93.450892245889037</v>
      </c>
      <c r="HU17" s="21">
        <v>93.215156776489366</v>
      </c>
      <c r="HV17" s="21">
        <v>92.848759292623967</v>
      </c>
      <c r="HW17" s="21">
        <v>92.801109262961376</v>
      </c>
      <c r="HX17" s="21">
        <v>92.878005057837484</v>
      </c>
      <c r="HY17" s="21">
        <v>94.081694128737198</v>
      </c>
      <c r="HZ17" s="21">
        <v>96.259468021945139</v>
      </c>
      <c r="IA17" s="21">
        <v>95.307525368930925</v>
      </c>
      <c r="IB17" s="21">
        <v>96.425016222451958</v>
      </c>
      <c r="IC17" s="21">
        <v>95.697039369317977</v>
      </c>
      <c r="ID17" s="21">
        <v>95.622600832468521</v>
      </c>
      <c r="IE17" s="21">
        <v>95.240749362758095</v>
      </c>
      <c r="IF17" s="21">
        <v>93.580098620744806</v>
      </c>
      <c r="IG17" s="21">
        <v>91.490489507978765</v>
      </c>
      <c r="IH17" s="21">
        <v>94.419162951794718</v>
      </c>
      <c r="II17" s="21">
        <v>92.615036458928685</v>
      </c>
      <c r="IJ17" s="21">
        <v>94.311145882682524</v>
      </c>
      <c r="IK17" s="21">
        <v>93.838656787161241</v>
      </c>
      <c r="IL17" s="21">
        <v>93.987400908597976</v>
      </c>
      <c r="IM17" s="21">
        <v>96.108122263199803</v>
      </c>
      <c r="IN17" s="21">
        <v>96.523487326423719</v>
      </c>
      <c r="IO17" s="21">
        <v>97.804503768794234</v>
      </c>
      <c r="IP17" s="21">
        <v>98.337713858083276</v>
      </c>
      <c r="IQ17" s="21">
        <v>98.180984208689026</v>
      </c>
      <c r="IR17" s="21">
        <v>97.292320695774578</v>
      </c>
      <c r="IS17" s="21">
        <v>96.072829824905398</v>
      </c>
      <c r="IT17" s="21">
        <v>95.796782623085036</v>
      </c>
      <c r="IU17" s="21">
        <v>97.044825302843876</v>
      </c>
      <c r="IV17" s="21">
        <v>94.644409983890355</v>
      </c>
      <c r="IW17" s="21">
        <v>97.682720896530881</v>
      </c>
      <c r="IX17" s="21">
        <v>94.044028594431666</v>
      </c>
      <c r="IY17" s="21">
        <v>95.423010262234484</v>
      </c>
      <c r="IZ17" s="21">
        <v>96.986843527520193</v>
      </c>
      <c r="JA17" s="21">
        <v>99.15358716539572</v>
      </c>
      <c r="JB17" s="21">
        <v>100.05636847093504</v>
      </c>
      <c r="JC17" s="21">
        <v>96.714154543477576</v>
      </c>
      <c r="JD17" s="21">
        <v>96.923466536538683</v>
      </c>
      <c r="JE17" s="21">
        <v>96.120727699298925</v>
      </c>
      <c r="JF17" s="21">
        <v>95.141045326932456</v>
      </c>
      <c r="JG17" s="21">
        <v>95.576930961974284</v>
      </c>
      <c r="JH17" s="21">
        <v>95.032894960229001</v>
      </c>
      <c r="JI17" s="21">
        <v>98.231571225205158</v>
      </c>
      <c r="JJ17" s="21">
        <v>94.07404391954104</v>
      </c>
      <c r="JK17" s="21">
        <v>96.858144631201156</v>
      </c>
      <c r="JL17" s="21">
        <v>96.653806846710154</v>
      </c>
      <c r="JM17" s="21">
        <v>96.494791830210715</v>
      </c>
      <c r="JN17" s="21">
        <v>95.145127897586875</v>
      </c>
      <c r="JO17" s="21">
        <v>97.162589095657367</v>
      </c>
      <c r="JP17" s="21">
        <v>95.052904524973485</v>
      </c>
      <c r="JQ17" s="21">
        <v>94.229018540641619</v>
      </c>
      <c r="JR17" s="21">
        <v>95.810712652297994</v>
      </c>
      <c r="JS17" s="21">
        <v>94.71663399922268</v>
      </c>
      <c r="JT17" s="21">
        <v>95.973821318190645</v>
      </c>
      <c r="JU17" s="21">
        <v>95.441809506741379</v>
      </c>
      <c r="JV17" s="21">
        <v>95.722378264403957</v>
      </c>
      <c r="JW17" s="21">
        <v>93.917191214008241</v>
      </c>
      <c r="JX17" s="21">
        <v>90.986380444534106</v>
      </c>
      <c r="JY17" s="21">
        <f t="shared" si="0"/>
        <v>95.054446607372412</v>
      </c>
      <c r="JZ17" s="24"/>
      <c r="KA17" s="24"/>
    </row>
    <row r="18" spans="1:288" s="25" customFormat="1" ht="11.4" x14ac:dyDescent="0.2">
      <c r="A18" s="14">
        <v>13</v>
      </c>
      <c r="B18" s="15" t="s">
        <v>13</v>
      </c>
      <c r="C18" s="15" t="s">
        <v>13</v>
      </c>
      <c r="D18" s="15" t="s">
        <v>13</v>
      </c>
      <c r="E18" s="15"/>
      <c r="F18" s="15"/>
      <c r="G18" s="15"/>
      <c r="H18" s="15" t="s">
        <v>13</v>
      </c>
      <c r="I18" s="16" t="s">
        <v>49</v>
      </c>
      <c r="J18" s="17">
        <v>4.7040656912257905E-3</v>
      </c>
      <c r="K18" s="18" t="s">
        <v>50</v>
      </c>
      <c r="L18" s="19" t="s">
        <v>51</v>
      </c>
      <c r="M18" s="20">
        <v>84.195888639922572</v>
      </c>
      <c r="N18" s="20">
        <v>84.195888639922572</v>
      </c>
      <c r="O18" s="20">
        <v>83.502132490853484</v>
      </c>
      <c r="P18" s="20">
        <v>83.502132490853484</v>
      </c>
      <c r="Q18" s="20">
        <v>84.385297705559111</v>
      </c>
      <c r="R18" s="20">
        <v>84.385297705559111</v>
      </c>
      <c r="S18" s="20">
        <v>84.652310498266104</v>
      </c>
      <c r="T18" s="20">
        <v>84.652310498266104</v>
      </c>
      <c r="U18" s="20">
        <v>85.32542221771061</v>
      </c>
      <c r="V18" s="20">
        <v>85.32542221771061</v>
      </c>
      <c r="W18" s="20">
        <v>83.97570868870713</v>
      </c>
      <c r="X18" s="20">
        <v>83.97570868870713</v>
      </c>
      <c r="Y18" s="20">
        <v>83.666311735362228</v>
      </c>
      <c r="Z18" s="20">
        <v>83.666311735362228</v>
      </c>
      <c r="AA18" s="20">
        <v>84.208853516449977</v>
      </c>
      <c r="AB18" s="20">
        <v>84.208853516449977</v>
      </c>
      <c r="AC18" s="20">
        <v>83.044820501174044</v>
      </c>
      <c r="AD18" s="20">
        <v>83.044820501174044</v>
      </c>
      <c r="AE18" s="20">
        <v>86.383508566817582</v>
      </c>
      <c r="AF18" s="20">
        <v>86.383508566817582</v>
      </c>
      <c r="AG18" s="20">
        <v>89.874059291607352</v>
      </c>
      <c r="AH18" s="20">
        <v>89.874059291607352</v>
      </c>
      <c r="AI18" s="20">
        <v>94.341830904687896</v>
      </c>
      <c r="AJ18" s="20">
        <v>94.341830904687896</v>
      </c>
      <c r="AK18" s="20">
        <v>96.838646318289832</v>
      </c>
      <c r="AL18" s="20">
        <v>96.838646318289832</v>
      </c>
      <c r="AM18" s="20">
        <v>98.300771777195976</v>
      </c>
      <c r="AN18" s="20">
        <v>98.300771777195976</v>
      </c>
      <c r="AO18" s="20">
        <v>116.62565877987196</v>
      </c>
      <c r="AP18" s="20">
        <v>116.62565877987196</v>
      </c>
      <c r="AQ18" s="15">
        <v>118.59065916948518</v>
      </c>
      <c r="AR18" s="15">
        <v>118.59065916948518</v>
      </c>
      <c r="AS18" s="15">
        <v>103.92175767620306</v>
      </c>
      <c r="AT18" s="15">
        <v>103.92175767620306</v>
      </c>
      <c r="AU18" s="20">
        <v>102.88048833696583</v>
      </c>
      <c r="AV18" s="20">
        <v>102.88048833696583</v>
      </c>
      <c r="AW18" s="20">
        <v>101.46208303476864</v>
      </c>
      <c r="AX18" s="20">
        <v>101.46208303476864</v>
      </c>
      <c r="AY18" s="20">
        <v>106.49344333919169</v>
      </c>
      <c r="AZ18" s="20">
        <v>106.49344333919169</v>
      </c>
      <c r="BA18" s="20">
        <v>108.22686071579612</v>
      </c>
      <c r="BB18" s="20">
        <v>108.22686071579612</v>
      </c>
      <c r="BC18" s="20">
        <v>108.27670427769219</v>
      </c>
      <c r="BD18" s="20">
        <v>108.27670427769219</v>
      </c>
      <c r="BE18" s="20">
        <v>106.71475452229173</v>
      </c>
      <c r="BF18" s="20">
        <v>106.71475452229173</v>
      </c>
      <c r="BG18" s="20">
        <v>108.27777104912219</v>
      </c>
      <c r="BH18" s="20">
        <v>108.27777104912219</v>
      </c>
      <c r="BI18" s="20">
        <v>107.80329154089785</v>
      </c>
      <c r="BJ18" s="20">
        <v>107.80329154089785</v>
      </c>
      <c r="BK18" s="20">
        <v>105.77664233243824</v>
      </c>
      <c r="BL18" s="20">
        <v>105.77664233243824</v>
      </c>
      <c r="BM18" s="15">
        <v>107.04801463280003</v>
      </c>
      <c r="BN18" s="15">
        <v>107.04801463280003</v>
      </c>
      <c r="BO18" s="20">
        <v>114.60899367139868</v>
      </c>
      <c r="BP18" s="20">
        <v>114.60899367139868</v>
      </c>
      <c r="BQ18" s="20">
        <v>108.7561220694857</v>
      </c>
      <c r="BR18" s="20">
        <v>108.7561220694857</v>
      </c>
      <c r="BS18" s="20">
        <v>108.00599942523532</v>
      </c>
      <c r="BT18" s="20">
        <v>108.00599942523532</v>
      </c>
      <c r="BU18" s="20">
        <v>106.96629443187598</v>
      </c>
      <c r="BV18" s="20">
        <v>106.96629443187598</v>
      </c>
      <c r="BW18" s="20">
        <v>108.37339262158345</v>
      </c>
      <c r="BX18" s="20">
        <v>108.37339262158345</v>
      </c>
      <c r="BY18" s="20">
        <v>108.66098444891017</v>
      </c>
      <c r="BZ18" s="20">
        <v>108.66098444891017</v>
      </c>
      <c r="CA18" s="20">
        <v>107.78805795988752</v>
      </c>
      <c r="CB18" s="20">
        <v>107.78805795988752</v>
      </c>
      <c r="CC18" s="20">
        <v>106.45372575998736</v>
      </c>
      <c r="CD18" s="20">
        <v>106.45372575998736</v>
      </c>
      <c r="CE18" s="20">
        <v>102.63727828480296</v>
      </c>
      <c r="CF18" s="20">
        <v>102.63727828480296</v>
      </c>
      <c r="CG18" s="20">
        <v>106.36030397409311</v>
      </c>
      <c r="CH18" s="20">
        <v>106.36030397409311</v>
      </c>
      <c r="CI18" s="20">
        <v>104.67447368653025</v>
      </c>
      <c r="CJ18" s="20">
        <v>104.67447368653025</v>
      </c>
      <c r="CK18" s="20">
        <v>107.17343332636855</v>
      </c>
      <c r="CL18" s="20">
        <v>107.17343332636855</v>
      </c>
      <c r="CM18" s="20">
        <v>107.26085500492137</v>
      </c>
      <c r="CN18" s="20">
        <v>107.26085500492137</v>
      </c>
      <c r="CO18" s="20">
        <v>80.773737222028956</v>
      </c>
      <c r="CP18" s="20">
        <v>80.773737222028956</v>
      </c>
      <c r="CQ18" s="20">
        <v>80.043597797655266</v>
      </c>
      <c r="CR18" s="20">
        <v>79.936645919021331</v>
      </c>
      <c r="CS18" s="20">
        <v>80.581995174774121</v>
      </c>
      <c r="CT18" s="20">
        <v>80.718744761603602</v>
      </c>
      <c r="CU18" s="20">
        <v>80.438183215447665</v>
      </c>
      <c r="CV18" s="20">
        <v>80.947193371229929</v>
      </c>
      <c r="CW18" s="20">
        <v>80.687208180463969</v>
      </c>
      <c r="CX18" s="22">
        <v>81.246695546160694</v>
      </c>
      <c r="CY18" s="23">
        <v>81.333562426537654</v>
      </c>
      <c r="CZ18" s="20">
        <v>81.395390553524294</v>
      </c>
      <c r="DA18" s="20">
        <v>81.746583671148258</v>
      </c>
      <c r="DB18" s="20">
        <v>83.932480504752732</v>
      </c>
      <c r="DC18" s="20">
        <v>90.376155739677429</v>
      </c>
      <c r="DD18" s="20">
        <v>91.270636628132763</v>
      </c>
      <c r="DE18" s="20">
        <v>92.112784226671124</v>
      </c>
      <c r="DF18" s="20">
        <v>91.903382828467684</v>
      </c>
      <c r="DG18" s="20">
        <v>96.997207374822366</v>
      </c>
      <c r="DH18" s="20">
        <v>102.19020585076193</v>
      </c>
      <c r="DI18" s="20">
        <v>103.61890893787354</v>
      </c>
      <c r="DJ18" s="20">
        <v>104.34109153816898</v>
      </c>
      <c r="DK18" s="20">
        <v>106.40197092683113</v>
      </c>
      <c r="DL18" s="20">
        <v>107.07511133094746</v>
      </c>
      <c r="DM18" s="20">
        <v>106.82675363252663</v>
      </c>
      <c r="DN18" s="20">
        <v>106.83535811511111</v>
      </c>
      <c r="DO18" s="20">
        <v>106.95504979566672</v>
      </c>
      <c r="DP18" s="20">
        <v>107.01675525002931</v>
      </c>
      <c r="DQ18" s="20">
        <v>107.20290404107682</v>
      </c>
      <c r="DR18" s="20">
        <v>107.57558957909576</v>
      </c>
      <c r="DS18" s="20">
        <v>107.73536843638722</v>
      </c>
      <c r="DT18" s="20">
        <v>107.64748685557331</v>
      </c>
      <c r="DU18" s="20">
        <v>107.78118003810503</v>
      </c>
      <c r="DV18" s="20">
        <v>107.47389452322119</v>
      </c>
      <c r="DW18" s="20">
        <v>106.6516462073762</v>
      </c>
      <c r="DX18" s="20">
        <v>107.72821155653595</v>
      </c>
      <c r="DY18" s="20">
        <v>107.53535341306106</v>
      </c>
      <c r="DZ18" s="20">
        <v>107.45128043284571</v>
      </c>
      <c r="EA18" s="20">
        <v>107.64368914013731</v>
      </c>
      <c r="EB18" s="20">
        <v>107.4724555329596</v>
      </c>
      <c r="EC18" s="20">
        <v>107.57660759863586</v>
      </c>
      <c r="ED18" s="20">
        <v>107.30364159357731</v>
      </c>
      <c r="EE18" s="20">
        <v>106.5935746349117</v>
      </c>
      <c r="EF18" s="20">
        <v>106.89998146258272</v>
      </c>
      <c r="EG18" s="20">
        <v>105.38770591666619</v>
      </c>
      <c r="EH18" s="20">
        <v>105.32533557837144</v>
      </c>
      <c r="EI18" s="20">
        <v>105.76492195790703</v>
      </c>
      <c r="EJ18" s="20">
        <v>102.80822763894984</v>
      </c>
      <c r="EK18" s="20">
        <v>103.9348420584966</v>
      </c>
      <c r="EL18" s="20">
        <v>103.00848530219976</v>
      </c>
      <c r="EM18" s="20">
        <v>101.01870876632636</v>
      </c>
      <c r="EN18" s="20">
        <v>100.82841113512197</v>
      </c>
      <c r="EO18" s="20">
        <v>102.34372435019056</v>
      </c>
      <c r="EP18" s="20">
        <v>103.42027181804308</v>
      </c>
      <c r="EQ18" s="20">
        <v>103.72265876938116</v>
      </c>
      <c r="ER18" s="20">
        <v>103.78812946312162</v>
      </c>
      <c r="ES18" s="20">
        <v>104.5908636846801</v>
      </c>
      <c r="ET18" s="20">
        <v>106.07018431219694</v>
      </c>
      <c r="EU18" s="20">
        <v>106.51008235565796</v>
      </c>
      <c r="EV18" s="20">
        <v>108.0544875003943</v>
      </c>
      <c r="EW18" s="20">
        <v>107.03021131663003</v>
      </c>
      <c r="EX18" s="20">
        <v>106.78508562964294</v>
      </c>
      <c r="EY18" s="20">
        <v>105.65024112953706</v>
      </c>
      <c r="EZ18" s="20">
        <v>104.24936291246436</v>
      </c>
      <c r="FA18" s="20">
        <v>104.80557653436422</v>
      </c>
      <c r="FB18" s="20">
        <v>103.88265335627857</v>
      </c>
      <c r="FC18" s="20">
        <v>102.71479698354595</v>
      </c>
      <c r="FD18" s="20">
        <v>104.12481622217474</v>
      </c>
      <c r="FE18" s="20">
        <v>104.85117852201135</v>
      </c>
      <c r="FF18" s="20">
        <v>103.8063989446451</v>
      </c>
      <c r="FG18" s="20">
        <v>103.59127989267377</v>
      </c>
      <c r="FH18" s="20">
        <v>103.33293262087638</v>
      </c>
      <c r="FI18" s="20">
        <v>103.6071030576386</v>
      </c>
      <c r="FJ18" s="20">
        <v>103.58627871194822</v>
      </c>
      <c r="FK18" s="20">
        <v>103.11805676340596</v>
      </c>
      <c r="FL18" s="20">
        <v>102.86804543893524</v>
      </c>
      <c r="FM18" s="20">
        <v>102.53542827435271</v>
      </c>
      <c r="FN18" s="20">
        <v>102.25488684849893</v>
      </c>
      <c r="FO18" s="20">
        <v>102.27190383260628</v>
      </c>
      <c r="FP18" s="20">
        <v>101.84998532714462</v>
      </c>
      <c r="FQ18" s="20">
        <v>101.82015008511344</v>
      </c>
      <c r="FR18" s="20">
        <v>101.73818277240558</v>
      </c>
      <c r="FS18" s="20">
        <v>101.92953557386264</v>
      </c>
      <c r="FT18" s="20">
        <v>101.50937521267464</v>
      </c>
      <c r="FU18" s="20">
        <v>101.73009785132295</v>
      </c>
      <c r="FV18" s="21">
        <v>102.29751502386547</v>
      </c>
      <c r="FW18" s="21">
        <v>102.21454087272819</v>
      </c>
      <c r="FX18" s="21">
        <v>102.35246968371972</v>
      </c>
      <c r="FY18" s="21">
        <v>101.9155421209166</v>
      </c>
      <c r="FZ18" s="21">
        <v>101.96105163288171</v>
      </c>
      <c r="GA18" s="21">
        <v>101.77468146932897</v>
      </c>
      <c r="GB18" s="21">
        <v>101.75496211745856</v>
      </c>
      <c r="GC18" s="21">
        <v>101.72598888579704</v>
      </c>
      <c r="GD18" s="21">
        <v>102.05969437060777</v>
      </c>
      <c r="GE18" s="21">
        <v>101.35602896658327</v>
      </c>
      <c r="GF18" s="21">
        <v>101.77596913138993</v>
      </c>
      <c r="GG18" s="21">
        <v>102.97540828762344</v>
      </c>
      <c r="GH18" s="21">
        <v>102.39004910466362</v>
      </c>
      <c r="GI18" s="21">
        <v>102.82763826201571</v>
      </c>
      <c r="GJ18" s="21">
        <v>102.98549274559777</v>
      </c>
      <c r="GK18" s="21">
        <v>103.2965440653477</v>
      </c>
      <c r="GL18" s="21">
        <v>103.32573540124481</v>
      </c>
      <c r="GM18" s="21">
        <v>104.56244358067087</v>
      </c>
      <c r="GN18" s="21">
        <v>103.81526457880534</v>
      </c>
      <c r="GO18" s="21">
        <v>104.14180755343453</v>
      </c>
      <c r="GP18" s="21">
        <v>104.13811811531377</v>
      </c>
      <c r="GQ18" s="21">
        <v>104.01847946213218</v>
      </c>
      <c r="GR18" s="21">
        <v>104.30076960473423</v>
      </c>
      <c r="GS18" s="21">
        <v>104.04096926634395</v>
      </c>
      <c r="GT18" s="21">
        <v>104.55081895539165</v>
      </c>
      <c r="GU18" s="21">
        <v>104.7293819911947</v>
      </c>
      <c r="GV18" s="21">
        <v>104.98436588408089</v>
      </c>
      <c r="GW18" s="21">
        <v>104.8305371714994</v>
      </c>
      <c r="GX18" s="21">
        <v>104.64511135825512</v>
      </c>
      <c r="GY18" s="21">
        <v>104.294792070577</v>
      </c>
      <c r="GZ18" s="21">
        <v>102.009162017335</v>
      </c>
      <c r="HA18" s="21">
        <v>100.82060411804</v>
      </c>
      <c r="HB18" s="21">
        <v>100.57277836358</v>
      </c>
      <c r="HC18" s="21">
        <v>99.869280682606998</v>
      </c>
      <c r="HD18" s="21">
        <v>98.611723729313596</v>
      </c>
      <c r="HE18" s="21">
        <v>98.6418211405135</v>
      </c>
      <c r="HF18" s="21">
        <v>96.699581152865804</v>
      </c>
      <c r="HG18" s="21">
        <v>97.160004296726243</v>
      </c>
      <c r="HH18" s="21">
        <v>97.417336239957365</v>
      </c>
      <c r="HI18" s="21">
        <v>97.709610707627846</v>
      </c>
      <c r="HJ18" s="21">
        <v>98.573375473878642</v>
      </c>
      <c r="HK18" s="21">
        <v>96.933017697044676</v>
      </c>
      <c r="HL18" s="21">
        <v>95.756212767354697</v>
      </c>
      <c r="HM18" s="21">
        <v>97.487065342618877</v>
      </c>
      <c r="HN18" s="21">
        <v>93.547104808406914</v>
      </c>
      <c r="HO18" s="21">
        <v>95.616656142696044</v>
      </c>
      <c r="HP18" s="21">
        <v>93.489463255788806</v>
      </c>
      <c r="HQ18" s="21">
        <v>95.06169851398792</v>
      </c>
      <c r="HR18" s="21">
        <v>94.825546660513155</v>
      </c>
      <c r="HS18" s="21">
        <v>95.330292905853383</v>
      </c>
      <c r="HT18" s="21">
        <v>95.323323532461941</v>
      </c>
      <c r="HU18" s="21">
        <v>95.953631689471834</v>
      </c>
      <c r="HV18" s="21">
        <v>95.929455544000035</v>
      </c>
      <c r="HW18" s="21">
        <v>95.542477161084278</v>
      </c>
      <c r="HX18" s="21">
        <v>95.764606745035238</v>
      </c>
      <c r="HY18" s="21">
        <v>96.446768910932605</v>
      </c>
      <c r="HZ18" s="21">
        <v>95.320975118801258</v>
      </c>
      <c r="IA18" s="21">
        <v>90.221032694173147</v>
      </c>
      <c r="IB18" s="21">
        <v>94.146098485885915</v>
      </c>
      <c r="IC18" s="21">
        <v>94.094896785552677</v>
      </c>
      <c r="ID18" s="21">
        <v>92.647133139838076</v>
      </c>
      <c r="IE18" s="21">
        <v>92.487464570308759</v>
      </c>
      <c r="IF18" s="21">
        <v>94.251914366607636</v>
      </c>
      <c r="IG18" s="21">
        <v>95.559806740172021</v>
      </c>
      <c r="IH18" s="21">
        <v>95.089010640327814</v>
      </c>
      <c r="II18" s="21">
        <v>89.890806859508999</v>
      </c>
      <c r="IJ18" s="21">
        <v>91.570370679905224</v>
      </c>
      <c r="IK18" s="21">
        <v>93.09654484143978</v>
      </c>
      <c r="IL18" s="21">
        <v>93.595544614412404</v>
      </c>
      <c r="IM18" s="21">
        <v>92.57012381672304</v>
      </c>
      <c r="IN18" s="21">
        <v>91.49967945771624</v>
      </c>
      <c r="IO18" s="21">
        <v>91.47394160179816</v>
      </c>
      <c r="IP18" s="21">
        <v>92.036872898914041</v>
      </c>
      <c r="IQ18" s="21">
        <v>89.324870324021063</v>
      </c>
      <c r="IR18" s="21">
        <v>87.913021701830715</v>
      </c>
      <c r="IS18" s="21">
        <v>90.87197235235044</v>
      </c>
      <c r="IT18" s="21">
        <v>86.776540682234895</v>
      </c>
      <c r="IU18" s="21">
        <v>87.09339237448701</v>
      </c>
      <c r="IV18" s="21">
        <v>84.697948666073643</v>
      </c>
      <c r="IW18" s="21">
        <v>84.126533778595828</v>
      </c>
      <c r="IX18" s="21">
        <v>83.847101971669375</v>
      </c>
      <c r="IY18" s="21">
        <v>83.316712401369841</v>
      </c>
      <c r="IZ18" s="21">
        <v>83.319871280610769</v>
      </c>
      <c r="JA18" s="21">
        <v>83.06107310128246</v>
      </c>
      <c r="JB18" s="21">
        <v>83.710912041929447</v>
      </c>
      <c r="JC18" s="21">
        <v>83.16081648236559</v>
      </c>
      <c r="JD18" s="21">
        <v>83.661703501514765</v>
      </c>
      <c r="JE18" s="21">
        <v>84.141723031110587</v>
      </c>
      <c r="JF18" s="21">
        <v>83.740072559178572</v>
      </c>
      <c r="JG18" s="21">
        <v>83.891157234317276</v>
      </c>
      <c r="JH18" s="21">
        <v>84.207632495616636</v>
      </c>
      <c r="JI18" s="21">
        <v>84.230434328235603</v>
      </c>
      <c r="JJ18" s="21">
        <v>84.123664002815445</v>
      </c>
      <c r="JK18" s="21">
        <v>84.257303322715373</v>
      </c>
      <c r="JL18" s="21">
        <v>84.267513766153613</v>
      </c>
      <c r="JM18" s="21">
        <v>84.391324687792391</v>
      </c>
      <c r="JN18" s="21">
        <v>83.696985689040247</v>
      </c>
      <c r="JO18" s="21">
        <v>83.612968710428063</v>
      </c>
      <c r="JP18" s="21">
        <v>83.545119099653007</v>
      </c>
      <c r="JQ18" s="21">
        <v>83.830297281731163</v>
      </c>
      <c r="JR18" s="21">
        <v>83.28360699896858</v>
      </c>
      <c r="JS18" s="21">
        <v>83.016799827295571</v>
      </c>
      <c r="JT18" s="21">
        <v>82.901142005072799</v>
      </c>
      <c r="JU18" s="21">
        <v>82.927063200628695</v>
      </c>
      <c r="JV18" s="21">
        <v>82.740224711030351</v>
      </c>
      <c r="JW18" s="21">
        <v>82.98292371465385</v>
      </c>
      <c r="JX18" s="21">
        <v>83.047533168738823</v>
      </c>
      <c r="JY18" s="21">
        <f t="shared" si="0"/>
        <v>83.331332424586122</v>
      </c>
      <c r="JZ18" s="24"/>
      <c r="KA18" s="24"/>
    </row>
    <row r="19" spans="1:288" s="25" customFormat="1" ht="11.4" x14ac:dyDescent="0.2">
      <c r="A19" s="14">
        <v>14</v>
      </c>
      <c r="B19" s="15" t="s">
        <v>13</v>
      </c>
      <c r="C19" s="15" t="s">
        <v>14</v>
      </c>
      <c r="D19" s="15" t="s">
        <v>14</v>
      </c>
      <c r="E19" s="15"/>
      <c r="F19" s="15"/>
      <c r="G19" s="15"/>
      <c r="H19" s="15" t="s">
        <v>13</v>
      </c>
      <c r="I19" s="16" t="s">
        <v>52</v>
      </c>
      <c r="J19" s="17">
        <v>2.9162216580567394E-3</v>
      </c>
      <c r="K19" s="18" t="s">
        <v>53</v>
      </c>
      <c r="L19" s="19" t="s">
        <v>54</v>
      </c>
      <c r="M19" s="20">
        <v>71.598265092488859</v>
      </c>
      <c r="N19" s="20">
        <v>70.817088720801067</v>
      </c>
      <c r="O19" s="20">
        <v>70.699337524296297</v>
      </c>
      <c r="P19" s="20">
        <v>72.147921920677447</v>
      </c>
      <c r="Q19" s="20">
        <v>71.465634364187039</v>
      </c>
      <c r="R19" s="20">
        <v>69.114825162101667</v>
      </c>
      <c r="S19" s="20">
        <v>69.54882960982458</v>
      </c>
      <c r="T19" s="20">
        <v>70.227390920094933</v>
      </c>
      <c r="U19" s="20">
        <v>73.977016892928873</v>
      </c>
      <c r="V19" s="20">
        <v>83.409646292245881</v>
      </c>
      <c r="W19" s="20">
        <v>82.609672327291449</v>
      </c>
      <c r="X19" s="20">
        <v>90.074036232436683</v>
      </c>
      <c r="Y19" s="20">
        <v>88.832367378324236</v>
      </c>
      <c r="Z19" s="20">
        <v>86.584286425593191</v>
      </c>
      <c r="AA19" s="20">
        <v>81.627158254470658</v>
      </c>
      <c r="AB19" s="20">
        <v>79.156239780583221</v>
      </c>
      <c r="AC19" s="20">
        <v>77.813511144784087</v>
      </c>
      <c r="AD19" s="20">
        <v>75.530974023281388</v>
      </c>
      <c r="AE19" s="20">
        <v>70.981261032536366</v>
      </c>
      <c r="AF19" s="20">
        <v>66.479294716210987</v>
      </c>
      <c r="AG19" s="20">
        <v>65.086193138199519</v>
      </c>
      <c r="AH19" s="20">
        <v>65.191135741880061</v>
      </c>
      <c r="AI19" s="20">
        <v>62.890673080066854</v>
      </c>
      <c r="AJ19" s="20">
        <v>64.654364632320593</v>
      </c>
      <c r="AK19" s="20">
        <v>65.819591883645529</v>
      </c>
      <c r="AL19" s="20">
        <v>64.183812144337168</v>
      </c>
      <c r="AM19" s="20">
        <v>66.446120492407459</v>
      </c>
      <c r="AN19" s="20">
        <v>71.999992073946956</v>
      </c>
      <c r="AO19" s="20">
        <v>76.838123180456151</v>
      </c>
      <c r="AP19" s="20">
        <v>84.965649025117727</v>
      </c>
      <c r="AQ19" s="20">
        <v>88.915983015711134</v>
      </c>
      <c r="AR19" s="20">
        <v>109.26054774414746</v>
      </c>
      <c r="AS19" s="20">
        <v>112.94198480193587</v>
      </c>
      <c r="AT19" s="20">
        <v>110.55954933788504</v>
      </c>
      <c r="AU19" s="20">
        <v>107.369626399951</v>
      </c>
      <c r="AV19" s="20">
        <v>103.33861750797996</v>
      </c>
      <c r="AW19" s="20">
        <v>92.336323998162143</v>
      </c>
      <c r="AX19" s="20">
        <v>91.810072517155419</v>
      </c>
      <c r="AY19" s="20">
        <v>90.102936023770184</v>
      </c>
      <c r="AZ19" s="20">
        <v>88.072344312324105</v>
      </c>
      <c r="BA19" s="20">
        <v>86.041613998161054</v>
      </c>
      <c r="BB19" s="20">
        <v>82.557647338392044</v>
      </c>
      <c r="BC19" s="20">
        <v>80.681636360592179</v>
      </c>
      <c r="BD19" s="20">
        <v>77.054764924149211</v>
      </c>
      <c r="BE19" s="20">
        <v>74.526877014736954</v>
      </c>
      <c r="BF19" s="20">
        <v>80.046077038696012</v>
      </c>
      <c r="BG19" s="20">
        <v>78.740684160515059</v>
      </c>
      <c r="BH19" s="20">
        <v>95.863677945829366</v>
      </c>
      <c r="BI19" s="20">
        <v>119.96577669570182</v>
      </c>
      <c r="BJ19" s="20">
        <v>125.44855168628182</v>
      </c>
      <c r="BK19" s="20">
        <v>119.34215762769024</v>
      </c>
      <c r="BL19" s="20">
        <v>119.34215762769024</v>
      </c>
      <c r="BM19" s="20">
        <v>127.92424314605107</v>
      </c>
      <c r="BN19" s="20">
        <v>131.27058536300348</v>
      </c>
      <c r="BO19" s="20">
        <v>135.38775306785726</v>
      </c>
      <c r="BP19" s="20">
        <v>135.85772701201631</v>
      </c>
      <c r="BQ19" s="20">
        <v>125.16337148902016</v>
      </c>
      <c r="BR19" s="20">
        <v>119.07635608378517</v>
      </c>
      <c r="BS19" s="20">
        <v>111.10372499731837</v>
      </c>
      <c r="BT19" s="20">
        <v>116.19790465742057</v>
      </c>
      <c r="BU19" s="20">
        <v>109.57907148054598</v>
      </c>
      <c r="BV19" s="20">
        <v>109.71089616930439</v>
      </c>
      <c r="BW19" s="20">
        <v>119.34735252136598</v>
      </c>
      <c r="BX19" s="20">
        <v>122.24193270395318</v>
      </c>
      <c r="BY19" s="20">
        <v>118.67400974122977</v>
      </c>
      <c r="BZ19" s="20">
        <v>118.96787230009467</v>
      </c>
      <c r="CA19" s="20">
        <v>115.53525761705183</v>
      </c>
      <c r="CB19" s="20">
        <v>115.89581983537967</v>
      </c>
      <c r="CC19" s="20">
        <v>114.21336471815081</v>
      </c>
      <c r="CD19" s="20">
        <v>106.64121060199479</v>
      </c>
      <c r="CE19" s="20">
        <v>98.835239964827409</v>
      </c>
      <c r="CF19" s="20">
        <v>97.734898732420405</v>
      </c>
      <c r="CG19" s="20">
        <v>93.925524091169706</v>
      </c>
      <c r="CH19" s="20">
        <v>95.676213331378435</v>
      </c>
      <c r="CI19" s="20">
        <v>94.628142417306776</v>
      </c>
      <c r="CJ19" s="20">
        <v>101.93683999110632</v>
      </c>
      <c r="CK19" s="20">
        <v>102.28907147183678</v>
      </c>
      <c r="CL19" s="20">
        <v>100.04695431824021</v>
      </c>
      <c r="CM19" s="20">
        <v>98.096147036661762</v>
      </c>
      <c r="CN19" s="20">
        <v>98.36284784700814</v>
      </c>
      <c r="CO19" s="21">
        <v>100.11971171832785</v>
      </c>
      <c r="CP19" s="21">
        <v>103.02433208720515</v>
      </c>
      <c r="CQ19" s="21">
        <v>101.906171574187</v>
      </c>
      <c r="CR19" s="21">
        <v>107.66076317133994</v>
      </c>
      <c r="CS19" s="21">
        <v>106.9521032289895</v>
      </c>
      <c r="CT19" s="21">
        <v>103.18723313841295</v>
      </c>
      <c r="CU19" s="21">
        <v>100.70402235342358</v>
      </c>
      <c r="CV19" s="21">
        <v>101.27099211992874</v>
      </c>
      <c r="CW19" s="21">
        <v>99.571356596688489</v>
      </c>
      <c r="CX19" s="22">
        <v>95.019416111660433</v>
      </c>
      <c r="CY19" s="23">
        <v>93.464016752903575</v>
      </c>
      <c r="CZ19" s="21">
        <v>89.927346483510107</v>
      </c>
      <c r="DA19" s="21">
        <v>91.612268169486327</v>
      </c>
      <c r="DB19" s="21">
        <v>90.079635827097704</v>
      </c>
      <c r="DC19" s="21">
        <v>96.803921064130478</v>
      </c>
      <c r="DD19" s="21">
        <v>98.535363027613244</v>
      </c>
      <c r="DE19" s="21">
        <v>98.314810163573284</v>
      </c>
      <c r="DF19" s="21">
        <v>96.01177776760737</v>
      </c>
      <c r="DG19" s="21">
        <v>98.18772310149275</v>
      </c>
      <c r="DH19" s="21">
        <v>103.43760589826981</v>
      </c>
      <c r="DI19" s="21">
        <v>107.88937444375044</v>
      </c>
      <c r="DJ19" s="21">
        <v>117.05427192660488</v>
      </c>
      <c r="DK19" s="21">
        <v>120.26068250110889</v>
      </c>
      <c r="DL19" s="21">
        <v>139.41598527583412</v>
      </c>
      <c r="DM19" s="21">
        <v>154.7655052563309</v>
      </c>
      <c r="DN19" s="21">
        <v>140.6451285261837</v>
      </c>
      <c r="DO19" s="21">
        <v>142.31808836740478</v>
      </c>
      <c r="DP19" s="21">
        <v>125.30513912570305</v>
      </c>
      <c r="DQ19" s="21">
        <v>112.28661690428045</v>
      </c>
      <c r="DR19" s="21">
        <v>107.51716319284617</v>
      </c>
      <c r="DS19" s="21">
        <v>102.80736052474259</v>
      </c>
      <c r="DT19" s="21">
        <v>95.592605240441415</v>
      </c>
      <c r="DU19" s="21">
        <v>92.400416295166281</v>
      </c>
      <c r="DV19" s="21">
        <v>90.615338890326839</v>
      </c>
      <c r="DW19" s="21">
        <v>94.636510168403731</v>
      </c>
      <c r="DX19" s="21">
        <v>98.532815788191954</v>
      </c>
      <c r="DY19" s="21">
        <v>105.98034946139295</v>
      </c>
      <c r="DZ19" s="21">
        <v>102.50211093110502</v>
      </c>
      <c r="EA19" s="21">
        <v>98.59226334537901</v>
      </c>
      <c r="EB19" s="21">
        <v>100.27701544960762</v>
      </c>
      <c r="EC19" s="21">
        <v>104.71974370582485</v>
      </c>
      <c r="ED19" s="21">
        <v>107.53805878752843</v>
      </c>
      <c r="EE19" s="21">
        <v>107.97000603016066</v>
      </c>
      <c r="EF19" s="21">
        <v>116.82774650843574</v>
      </c>
      <c r="EG19" s="21">
        <v>129.45332508622332</v>
      </c>
      <c r="EH19" s="21">
        <v>140.2626229626176</v>
      </c>
      <c r="EI19" s="21">
        <v>142.64350714011161</v>
      </c>
      <c r="EJ19" s="21">
        <v>137.63720653378047</v>
      </c>
      <c r="EK19" s="21">
        <v>133.12359128351682</v>
      </c>
      <c r="EL19" s="21">
        <v>129.1746062998769</v>
      </c>
      <c r="EM19" s="21">
        <v>131.63907838246007</v>
      </c>
      <c r="EN19" s="21">
        <v>136.34078922213999</v>
      </c>
      <c r="EO19" s="21">
        <v>144.59161451788634</v>
      </c>
      <c r="EP19" s="21">
        <v>195.9186999597288</v>
      </c>
      <c r="EQ19" s="21">
        <v>194.15014559827682</v>
      </c>
      <c r="ER19" s="21">
        <v>199.3716329690923</v>
      </c>
      <c r="ES19" s="21">
        <v>202.53689290290592</v>
      </c>
      <c r="ET19" s="21">
        <v>186.27660096580769</v>
      </c>
      <c r="EU19" s="21">
        <v>169.8462040968476</v>
      </c>
      <c r="EV19" s="21">
        <v>150.88537346194605</v>
      </c>
      <c r="EW19" s="21">
        <v>145.525426340514</v>
      </c>
      <c r="EX19" s="21">
        <v>135.37736000727756</v>
      </c>
      <c r="EY19" s="21">
        <v>127.80241226808091</v>
      </c>
      <c r="EZ19" s="21">
        <v>124.93350120881826</v>
      </c>
      <c r="FA19" s="21">
        <v>119.21321002229328</v>
      </c>
      <c r="FB19" s="21">
        <v>118.48626653448237</v>
      </c>
      <c r="FC19" s="21">
        <v>117.17701184017083</v>
      </c>
      <c r="FD19" s="21">
        <v>117.33514075335383</v>
      </c>
      <c r="FE19" s="21">
        <v>117.20688251602336</v>
      </c>
      <c r="FF19" s="21">
        <v>114.27616448366113</v>
      </c>
      <c r="FG19" s="21">
        <v>110.57072643247542</v>
      </c>
      <c r="FH19" s="21">
        <v>112.89269873004618</v>
      </c>
      <c r="FI19" s="21">
        <v>118.23431320628879</v>
      </c>
      <c r="FJ19" s="21">
        <v>119.80586394000728</v>
      </c>
      <c r="FK19" s="21">
        <v>113.33643840265186</v>
      </c>
      <c r="FL19" s="21">
        <v>114.94056940381608</v>
      </c>
      <c r="FM19" s="21">
        <v>108.9275936818549</v>
      </c>
      <c r="FN19" s="21">
        <v>110.63419093982965</v>
      </c>
      <c r="FO19" s="21">
        <v>106.22838323332068</v>
      </c>
      <c r="FP19" s="21">
        <v>99.423010007059645</v>
      </c>
      <c r="FQ19" s="21">
        <v>99.737892031826689</v>
      </c>
      <c r="FR19" s="21">
        <v>103.99587909856008</v>
      </c>
      <c r="FS19" s="21">
        <v>101.14823457951336</v>
      </c>
      <c r="FT19" s="21">
        <v>97.813948719222864</v>
      </c>
      <c r="FU19" s="21">
        <v>99.330715966735482</v>
      </c>
      <c r="FV19" s="21">
        <v>98.762943165574896</v>
      </c>
      <c r="FW19" s="21">
        <v>98.383493070228937</v>
      </c>
      <c r="FX19" s="21">
        <v>95.716803877402654</v>
      </c>
      <c r="FY19" s="21">
        <v>99.464870277587266</v>
      </c>
      <c r="FZ19" s="21">
        <v>104.49292057173257</v>
      </c>
      <c r="GA19" s="21">
        <v>102.5105607640071</v>
      </c>
      <c r="GB19" s="21">
        <v>111.61716251618816</v>
      </c>
      <c r="GC19" s="21">
        <v>113.3655827160439</v>
      </c>
      <c r="GD19" s="21">
        <v>185.99772061706952</v>
      </c>
      <c r="GE19" s="21">
        <v>180.01227952188705</v>
      </c>
      <c r="GF19" s="21">
        <v>178.57078307201388</v>
      </c>
      <c r="GG19" s="21">
        <v>183.81187655445879</v>
      </c>
      <c r="GH19" s="21">
        <v>188.85580208193471</v>
      </c>
      <c r="GI19" s="21">
        <v>176.84583678303187</v>
      </c>
      <c r="GJ19" s="21">
        <v>171.04638906694552</v>
      </c>
      <c r="GK19" s="21">
        <v>169.40377805451789</v>
      </c>
      <c r="GL19" s="21">
        <v>169.07875193206203</v>
      </c>
      <c r="GM19" s="21">
        <v>148.34758500898437</v>
      </c>
      <c r="GN19" s="21">
        <v>143.98627563933391</v>
      </c>
      <c r="GO19" s="21">
        <v>132.01727821541971</v>
      </c>
      <c r="GP19" s="21">
        <v>127.48856206207459</v>
      </c>
      <c r="GQ19" s="21">
        <v>122.11894502083574</v>
      </c>
      <c r="GR19" s="21">
        <v>129.02054860293225</v>
      </c>
      <c r="GS19" s="21">
        <v>123.63470176850493</v>
      </c>
      <c r="GT19" s="21">
        <v>122.96346474691855</v>
      </c>
      <c r="GU19" s="21">
        <v>123.60245114302093</v>
      </c>
      <c r="GV19" s="21">
        <v>114.82607434619941</v>
      </c>
      <c r="GW19" s="21">
        <v>118.92217092384423</v>
      </c>
      <c r="GX19" s="21">
        <v>122.35358752952784</v>
      </c>
      <c r="GY19" s="21">
        <v>122.489559541403</v>
      </c>
      <c r="GZ19" s="21">
        <v>133.58392050150201</v>
      </c>
      <c r="HA19" s="21">
        <v>136.761246510398</v>
      </c>
      <c r="HB19" s="21">
        <v>138.30109200873801</v>
      </c>
      <c r="HC19" s="21">
        <v>174.65354113836</v>
      </c>
      <c r="HD19" s="21">
        <v>174.58387905800799</v>
      </c>
      <c r="HE19" s="21">
        <v>182.908655454887</v>
      </c>
      <c r="HF19" s="21">
        <v>177.40749916263499</v>
      </c>
      <c r="HG19" s="21">
        <v>168.48655554695159</v>
      </c>
      <c r="HH19" s="21">
        <v>167.38857338570403</v>
      </c>
      <c r="HI19" s="21">
        <v>161.57217355915151</v>
      </c>
      <c r="HJ19" s="21">
        <v>160.89304939225272</v>
      </c>
      <c r="HK19" s="21">
        <v>175.35598004567748</v>
      </c>
      <c r="HL19" s="21">
        <v>179.78064861734507</v>
      </c>
      <c r="HM19" s="21">
        <v>178.14334665035682</v>
      </c>
      <c r="HN19" s="21">
        <v>177.33444634267516</v>
      </c>
      <c r="HO19" s="21">
        <v>155.54488469974339</v>
      </c>
      <c r="HP19" s="21">
        <v>156.78401556608432</v>
      </c>
      <c r="HQ19" s="21">
        <v>152.75689623445035</v>
      </c>
      <c r="HR19" s="21">
        <v>147.72320950789617</v>
      </c>
      <c r="HS19" s="21">
        <v>149.60751935311956</v>
      </c>
      <c r="HT19" s="21">
        <v>151.48273651422659</v>
      </c>
      <c r="HU19" s="21">
        <v>151.4697998888004</v>
      </c>
      <c r="HV19" s="21">
        <v>146.7701692879144</v>
      </c>
      <c r="HW19" s="21">
        <v>139.82346882482983</v>
      </c>
      <c r="HX19" s="21">
        <v>142.69172021523468</v>
      </c>
      <c r="HY19" s="21">
        <v>146.43672806496636</v>
      </c>
      <c r="HZ19" s="21">
        <v>146.42742819203144</v>
      </c>
      <c r="IA19" s="21">
        <v>155.39762648231209</v>
      </c>
      <c r="IB19" s="21">
        <v>163.84270014842738</v>
      </c>
      <c r="IC19" s="21">
        <v>155.62985610785137</v>
      </c>
      <c r="ID19" s="21">
        <v>152.91952950700687</v>
      </c>
      <c r="IE19" s="21">
        <v>154.74742697133476</v>
      </c>
      <c r="IF19" s="21">
        <v>154.70295997736611</v>
      </c>
      <c r="IG19" s="21">
        <v>148.38815936233289</v>
      </c>
      <c r="IH19" s="21">
        <v>147.8191253826642</v>
      </c>
      <c r="II19" s="21">
        <v>145.89467825665949</v>
      </c>
      <c r="IJ19" s="21">
        <v>139.72659770185825</v>
      </c>
      <c r="IK19" s="21">
        <v>140.00221158014128</v>
      </c>
      <c r="IL19" s="21">
        <v>129.35439340001656</v>
      </c>
      <c r="IM19" s="21">
        <v>119.31084800570412</v>
      </c>
      <c r="IN19" s="21">
        <v>124.43745604174836</v>
      </c>
      <c r="IO19" s="21">
        <v>115.04741712370972</v>
      </c>
      <c r="IP19" s="21">
        <v>116.21074697450049</v>
      </c>
      <c r="IQ19" s="21">
        <v>115.43659119063103</v>
      </c>
      <c r="IR19" s="21">
        <v>117.87684995276231</v>
      </c>
      <c r="IS19" s="21">
        <v>132.25496986298563</v>
      </c>
      <c r="IT19" s="21">
        <v>135.97225253918441</v>
      </c>
      <c r="IU19" s="21">
        <v>134.82841268449627</v>
      </c>
      <c r="IV19" s="21">
        <v>149.98061742758316</v>
      </c>
      <c r="IW19" s="21">
        <v>162.5008837804948</v>
      </c>
      <c r="IX19" s="21">
        <v>205.27849108632904</v>
      </c>
      <c r="IY19" s="21">
        <v>315.98658012687019</v>
      </c>
      <c r="IZ19" s="21">
        <v>350.92384156333526</v>
      </c>
      <c r="JA19" s="21">
        <v>357.57626457735176</v>
      </c>
      <c r="JB19" s="21">
        <v>327.15223489787201</v>
      </c>
      <c r="JC19" s="21">
        <v>312.65618765862354</v>
      </c>
      <c r="JD19" s="21">
        <v>293.42718636153865</v>
      </c>
      <c r="JE19" s="21">
        <v>260.29295820195887</v>
      </c>
      <c r="JF19" s="21">
        <v>251.68880315506505</v>
      </c>
      <c r="JG19" s="21">
        <v>252.32776751628296</v>
      </c>
      <c r="JH19" s="21">
        <v>253.791306957518</v>
      </c>
      <c r="JI19" s="21">
        <v>245.55917487058773</v>
      </c>
      <c r="JJ19" s="21">
        <v>216.56073783686389</v>
      </c>
      <c r="JK19" s="21">
        <v>218.00618023720904</v>
      </c>
      <c r="JL19" s="21">
        <v>215.02207140896624</v>
      </c>
      <c r="JM19" s="21">
        <v>215.40258552491633</v>
      </c>
      <c r="JN19" s="21">
        <v>208.35649983043504</v>
      </c>
      <c r="JO19" s="21">
        <v>205.6086277014866</v>
      </c>
      <c r="JP19" s="21">
        <v>202.95328438488491</v>
      </c>
      <c r="JQ19" s="21">
        <v>212.18523266150876</v>
      </c>
      <c r="JR19" s="21">
        <v>206.00312530260399</v>
      </c>
      <c r="JS19" s="21">
        <v>203.11962000458649</v>
      </c>
      <c r="JT19" s="21">
        <v>199.76721931470732</v>
      </c>
      <c r="JU19" s="21">
        <v>210.84769577281108</v>
      </c>
      <c r="JV19" s="21">
        <v>201.94340562897705</v>
      </c>
      <c r="JW19" s="21">
        <v>190.11561728421023</v>
      </c>
      <c r="JX19" s="21">
        <v>193.4018879290096</v>
      </c>
      <c r="JY19" s="21">
        <f t="shared" si="0"/>
        <v>204.1420667783448</v>
      </c>
      <c r="JZ19" s="24"/>
      <c r="KA19" s="24"/>
    </row>
    <row r="20" spans="1:288" s="25" customFormat="1" ht="11.4" x14ac:dyDescent="0.2">
      <c r="A20" s="14">
        <v>15</v>
      </c>
      <c r="B20" s="15" t="s">
        <v>13</v>
      </c>
      <c r="C20" s="15" t="s">
        <v>14</v>
      </c>
      <c r="D20" s="15" t="s">
        <v>14</v>
      </c>
      <c r="E20" s="15"/>
      <c r="F20" s="15"/>
      <c r="G20" s="15"/>
      <c r="H20" s="15" t="s">
        <v>13</v>
      </c>
      <c r="I20" s="16" t="s">
        <v>55</v>
      </c>
      <c r="J20" s="17">
        <v>3.2787685632624641E-3</v>
      </c>
      <c r="K20" s="18" t="s">
        <v>56</v>
      </c>
      <c r="L20" s="19" t="s">
        <v>56</v>
      </c>
      <c r="M20" s="20">
        <v>81.991721625709744</v>
      </c>
      <c r="N20" s="20">
        <v>80.065605125488815</v>
      </c>
      <c r="O20" s="20">
        <v>79.99111621467982</v>
      </c>
      <c r="P20" s="20">
        <v>79.045377945333556</v>
      </c>
      <c r="Q20" s="20">
        <v>76.171566486433875</v>
      </c>
      <c r="R20" s="20">
        <v>76.389009659601413</v>
      </c>
      <c r="S20" s="20">
        <v>74.917709208647793</v>
      </c>
      <c r="T20" s="20">
        <v>74.873507259553435</v>
      </c>
      <c r="U20" s="20">
        <v>79.681845227251557</v>
      </c>
      <c r="V20" s="20">
        <v>78.684919803166437</v>
      </c>
      <c r="W20" s="20">
        <v>96.878007291466375</v>
      </c>
      <c r="X20" s="20">
        <v>117.84237550254488</v>
      </c>
      <c r="Y20" s="20">
        <v>107.64036433523408</v>
      </c>
      <c r="Z20" s="20">
        <v>100.19828118755322</v>
      </c>
      <c r="AA20" s="20">
        <v>84.287063441344316</v>
      </c>
      <c r="AB20" s="20">
        <v>78.757453223463116</v>
      </c>
      <c r="AC20" s="20">
        <v>77.432884045807441</v>
      </c>
      <c r="AD20" s="20">
        <v>76.269381898438382</v>
      </c>
      <c r="AE20" s="20">
        <v>70.444256362028426</v>
      </c>
      <c r="AF20" s="20">
        <v>67.190785623814222</v>
      </c>
      <c r="AG20" s="20">
        <v>66.9300245817372</v>
      </c>
      <c r="AH20" s="20">
        <v>69.607078340021147</v>
      </c>
      <c r="AI20" s="20">
        <v>70.842074216504145</v>
      </c>
      <c r="AJ20" s="20">
        <v>72.308960778657777</v>
      </c>
      <c r="AK20" s="20">
        <v>77.858837255467037</v>
      </c>
      <c r="AL20" s="20">
        <v>78.170569068607975</v>
      </c>
      <c r="AM20" s="20">
        <v>84.57396468350457</v>
      </c>
      <c r="AN20" s="20">
        <v>93.314083256431175</v>
      </c>
      <c r="AO20" s="20">
        <v>100.77149001731532</v>
      </c>
      <c r="AP20" s="20">
        <v>100.59572957952197</v>
      </c>
      <c r="AQ20" s="20">
        <v>99.827684234684654</v>
      </c>
      <c r="AR20" s="20">
        <v>99.837882476597755</v>
      </c>
      <c r="AS20" s="20">
        <v>98.442715990764157</v>
      </c>
      <c r="AT20" s="20">
        <v>96.047457328917034</v>
      </c>
      <c r="AU20" s="20">
        <v>89.409675976009666</v>
      </c>
      <c r="AV20" s="20">
        <v>93.791617473109369</v>
      </c>
      <c r="AW20" s="20">
        <v>78.459965622304352</v>
      </c>
      <c r="AX20" s="20">
        <v>80.38687924683984</v>
      </c>
      <c r="AY20" s="20">
        <v>78.791933940634763</v>
      </c>
      <c r="AZ20" s="20">
        <v>78.764660217076724</v>
      </c>
      <c r="BA20" s="20">
        <v>84.04989219835285</v>
      </c>
      <c r="BB20" s="20">
        <v>85.771672209001125</v>
      </c>
      <c r="BC20" s="20">
        <v>77.681946955285468</v>
      </c>
      <c r="BD20" s="20">
        <v>78.911301375327071</v>
      </c>
      <c r="BE20" s="20">
        <v>83.823935288888535</v>
      </c>
      <c r="BF20" s="20">
        <v>88.238049217080032</v>
      </c>
      <c r="BG20" s="20">
        <v>84.71997246111961</v>
      </c>
      <c r="BH20" s="20">
        <v>85.103934009446277</v>
      </c>
      <c r="BI20" s="20">
        <v>82.497465955967741</v>
      </c>
      <c r="BJ20" s="20">
        <v>83.993600925684603</v>
      </c>
      <c r="BK20" s="20">
        <v>84.5181156077807</v>
      </c>
      <c r="BL20" s="20">
        <v>84.5181156077807</v>
      </c>
      <c r="BM20" s="20">
        <v>84.116951225715809</v>
      </c>
      <c r="BN20" s="20">
        <v>82.21101478358726</v>
      </c>
      <c r="BO20" s="20">
        <v>86.317289609684181</v>
      </c>
      <c r="BP20" s="20">
        <v>87.246163196564666</v>
      </c>
      <c r="BQ20" s="20">
        <v>85.257684801245134</v>
      </c>
      <c r="BR20" s="20">
        <v>83.209645340650141</v>
      </c>
      <c r="BS20" s="20">
        <v>80.576677588979365</v>
      </c>
      <c r="BT20" s="20">
        <v>81.804823953801787</v>
      </c>
      <c r="BU20" s="20">
        <v>80.862065332394522</v>
      </c>
      <c r="BV20" s="20">
        <v>79.63150190779389</v>
      </c>
      <c r="BW20" s="20">
        <v>76.542249612398123</v>
      </c>
      <c r="BX20" s="20">
        <v>79.715103973211214</v>
      </c>
      <c r="BY20" s="20">
        <v>80.805046096282368</v>
      </c>
      <c r="BZ20" s="20">
        <v>80.054518477066352</v>
      </c>
      <c r="CA20" s="20">
        <v>78.344690931939525</v>
      </c>
      <c r="CB20" s="20">
        <v>84.210576263892975</v>
      </c>
      <c r="CC20" s="20">
        <v>84.673755751379559</v>
      </c>
      <c r="CD20" s="20">
        <v>83.570849908599158</v>
      </c>
      <c r="CE20" s="20">
        <v>83.587837493980331</v>
      </c>
      <c r="CF20" s="20">
        <v>82.4371315897979</v>
      </c>
      <c r="CG20" s="20">
        <v>82.807463623182315</v>
      </c>
      <c r="CH20" s="20">
        <v>86.226291380372473</v>
      </c>
      <c r="CI20" s="20">
        <v>88.46218350311166</v>
      </c>
      <c r="CJ20" s="20">
        <v>92.157014887590819</v>
      </c>
      <c r="CK20" s="20">
        <v>91.405632784184277</v>
      </c>
      <c r="CL20" s="20">
        <v>95.822492598721325</v>
      </c>
      <c r="CM20" s="20">
        <v>97.078881489941253</v>
      </c>
      <c r="CN20" s="20">
        <v>103.47333691511447</v>
      </c>
      <c r="CO20" s="21">
        <v>108.47621996015751</v>
      </c>
      <c r="CP20" s="21">
        <v>109.20686396457396</v>
      </c>
      <c r="CQ20" s="21">
        <v>103.63047362722442</v>
      </c>
      <c r="CR20" s="21">
        <v>111.14143326023958</v>
      </c>
      <c r="CS20" s="21">
        <v>98.757193878615368</v>
      </c>
      <c r="CT20" s="21">
        <v>91.507226461689925</v>
      </c>
      <c r="CU20" s="21">
        <v>84.138179635557009</v>
      </c>
      <c r="CV20" s="21">
        <v>85.881405223865826</v>
      </c>
      <c r="CW20" s="21">
        <v>84.571926848449152</v>
      </c>
      <c r="CX20" s="22">
        <v>82.716668807903758</v>
      </c>
      <c r="CY20" s="23">
        <v>78.261262797704902</v>
      </c>
      <c r="CZ20" s="21">
        <v>76.925850659031113</v>
      </c>
      <c r="DA20" s="21">
        <v>77.164918943566661</v>
      </c>
      <c r="DB20" s="21">
        <v>79.719782999166512</v>
      </c>
      <c r="DC20" s="21">
        <v>83.90092142364098</v>
      </c>
      <c r="DD20" s="21">
        <v>83.540024806403451</v>
      </c>
      <c r="DE20" s="21">
        <v>85.849698622614696</v>
      </c>
      <c r="DF20" s="21">
        <v>86.309807718991749</v>
      </c>
      <c r="DG20" s="21">
        <v>88.887722278075515</v>
      </c>
      <c r="DH20" s="21">
        <v>87.620720960340023</v>
      </c>
      <c r="DI20" s="21">
        <v>87.978308538312888</v>
      </c>
      <c r="DJ20" s="21">
        <v>82.979055961915336</v>
      </c>
      <c r="DK20" s="21">
        <v>86.983245244244486</v>
      </c>
      <c r="DL20" s="21">
        <v>86.718719952654297</v>
      </c>
      <c r="DM20" s="21">
        <v>87.087236822619928</v>
      </c>
      <c r="DN20" s="21">
        <v>88.831759695187728</v>
      </c>
      <c r="DO20" s="21">
        <v>87.498589368594793</v>
      </c>
      <c r="DP20" s="21">
        <v>85.247889848287642</v>
      </c>
      <c r="DQ20" s="21">
        <v>87.020050522119419</v>
      </c>
      <c r="DR20" s="21">
        <v>100.75126118047601</v>
      </c>
      <c r="DS20" s="21">
        <v>112.70604967953123</v>
      </c>
      <c r="DT20" s="21">
        <v>106.14515562484202</v>
      </c>
      <c r="DU20" s="21">
        <v>109.43022751892404</v>
      </c>
      <c r="DV20" s="21">
        <v>115.11508800045218</v>
      </c>
      <c r="DW20" s="21">
        <v>107.9542877907412</v>
      </c>
      <c r="DX20" s="21">
        <v>99.196732733283383</v>
      </c>
      <c r="DY20" s="21">
        <v>93.908549038565752</v>
      </c>
      <c r="DZ20" s="21">
        <v>90.153923742898684</v>
      </c>
      <c r="EA20" s="21">
        <v>83.288242247050519</v>
      </c>
      <c r="EB20" s="21">
        <v>85.530188962190422</v>
      </c>
      <c r="EC20" s="21">
        <v>88.079213437871644</v>
      </c>
      <c r="ED20" s="21">
        <v>94.25428716600679</v>
      </c>
      <c r="EE20" s="21">
        <v>111.76138830487676</v>
      </c>
      <c r="EF20" s="21">
        <v>138.67460282553685</v>
      </c>
      <c r="EG20" s="21">
        <v>123.24814129045761</v>
      </c>
      <c r="EH20" s="21">
        <v>114.55764979475106</v>
      </c>
      <c r="EI20" s="21">
        <v>105.75650873396992</v>
      </c>
      <c r="EJ20" s="21">
        <v>103.59938324853891</v>
      </c>
      <c r="EK20" s="21">
        <v>104.78471197211175</v>
      </c>
      <c r="EL20" s="21">
        <v>103.12465799864349</v>
      </c>
      <c r="EM20" s="21">
        <v>100.63379600624455</v>
      </c>
      <c r="EN20" s="21">
        <v>94.420131335980088</v>
      </c>
      <c r="EO20" s="21">
        <v>95.920764619475335</v>
      </c>
      <c r="EP20" s="21">
        <v>92.142236741254806</v>
      </c>
      <c r="EQ20" s="21">
        <v>88.591636707939301</v>
      </c>
      <c r="ER20" s="21">
        <v>89.76507445854989</v>
      </c>
      <c r="ES20" s="21">
        <v>88.918534576101976</v>
      </c>
      <c r="ET20" s="21">
        <v>90.588703550800403</v>
      </c>
      <c r="EU20" s="21">
        <v>87.506932029667198</v>
      </c>
      <c r="EV20" s="21">
        <v>88.0169971271321</v>
      </c>
      <c r="EW20" s="21">
        <v>97.121950663870138</v>
      </c>
      <c r="EX20" s="21">
        <v>93.430332402585009</v>
      </c>
      <c r="EY20" s="21">
        <v>94.439310564140712</v>
      </c>
      <c r="EZ20" s="21">
        <v>105.40358156693608</v>
      </c>
      <c r="FA20" s="21">
        <v>93.272606452796211</v>
      </c>
      <c r="FB20" s="21">
        <v>90.214357117371819</v>
      </c>
      <c r="FC20" s="21">
        <v>89.848013615788247</v>
      </c>
      <c r="FD20" s="21">
        <v>94.869859568690813</v>
      </c>
      <c r="FE20" s="21">
        <v>103.67664222766558</v>
      </c>
      <c r="FF20" s="21">
        <v>101.51357279198622</v>
      </c>
      <c r="FG20" s="21">
        <v>102.83541003845353</v>
      </c>
      <c r="FH20" s="21">
        <v>125.53410460821966</v>
      </c>
      <c r="FI20" s="21">
        <v>120.91009517085664</v>
      </c>
      <c r="FJ20" s="21">
        <v>108.71108599046951</v>
      </c>
      <c r="FK20" s="21">
        <v>115.37429295281026</v>
      </c>
      <c r="FL20" s="21">
        <v>113.14037201899936</v>
      </c>
      <c r="FM20" s="21">
        <v>106.52052071396177</v>
      </c>
      <c r="FN20" s="21">
        <v>103.27005756216354</v>
      </c>
      <c r="FO20" s="21">
        <v>106.43775414573331</v>
      </c>
      <c r="FP20" s="21">
        <v>99.181566707998314</v>
      </c>
      <c r="FQ20" s="21">
        <v>95.10838473708047</v>
      </c>
      <c r="FR20" s="21">
        <v>95.685748703670527</v>
      </c>
      <c r="FS20" s="21">
        <v>94.389604755949208</v>
      </c>
      <c r="FT20" s="21">
        <v>95.752191644370825</v>
      </c>
      <c r="FU20" s="21">
        <v>98.301480155374932</v>
      </c>
      <c r="FV20" s="21">
        <v>100.07027027098485</v>
      </c>
      <c r="FW20" s="21">
        <v>99.925773483686427</v>
      </c>
      <c r="FX20" s="21">
        <v>98.160052179992832</v>
      </c>
      <c r="FY20" s="21">
        <v>97.104785117545092</v>
      </c>
      <c r="FZ20" s="21">
        <v>95.320672850905481</v>
      </c>
      <c r="GA20" s="21">
        <v>95.519854340118272</v>
      </c>
      <c r="GB20" s="21">
        <v>94.391080743969781</v>
      </c>
      <c r="GC20" s="21">
        <v>93.206286104153861</v>
      </c>
      <c r="GD20" s="21">
        <v>94.533480043638519</v>
      </c>
      <c r="GE20" s="21">
        <v>91.424909928878179</v>
      </c>
      <c r="GF20" s="21">
        <v>90.470092546322221</v>
      </c>
      <c r="GG20" s="21">
        <v>96.777182645448462</v>
      </c>
      <c r="GH20" s="21">
        <v>100.64378130900481</v>
      </c>
      <c r="GI20" s="21">
        <v>98.18475168569725</v>
      </c>
      <c r="GJ20" s="21">
        <v>99.486589375106689</v>
      </c>
      <c r="GK20" s="21">
        <v>104.4500717695821</v>
      </c>
      <c r="GL20" s="21">
        <v>104.04799635739991</v>
      </c>
      <c r="GM20" s="21">
        <v>105.66408552381131</v>
      </c>
      <c r="GN20" s="21">
        <v>112.04683528554656</v>
      </c>
      <c r="GO20" s="21">
        <v>119.15605625886624</v>
      </c>
      <c r="GP20" s="21">
        <v>107.92639263445986</v>
      </c>
      <c r="GQ20" s="21">
        <v>105.10004689017534</v>
      </c>
      <c r="GR20" s="21">
        <v>105.45513758918538</v>
      </c>
      <c r="GS20" s="21">
        <v>101.31491531935885</v>
      </c>
      <c r="GT20" s="21">
        <v>99.189626563592299</v>
      </c>
      <c r="GU20" s="21">
        <v>101.03982267251301</v>
      </c>
      <c r="GV20" s="21">
        <v>103.00430058172576</v>
      </c>
      <c r="GW20" s="21">
        <v>98.438150135573807</v>
      </c>
      <c r="GX20" s="21">
        <v>99.402425733688617</v>
      </c>
      <c r="GY20" s="21">
        <v>99.987142240669598</v>
      </c>
      <c r="GZ20" s="21">
        <v>99.831057998910595</v>
      </c>
      <c r="HA20" s="21">
        <v>99.0780204063295</v>
      </c>
      <c r="HB20" s="21">
        <v>101.592605891258</v>
      </c>
      <c r="HC20" s="21">
        <v>120.775411939672</v>
      </c>
      <c r="HD20" s="21">
        <v>111.89983144072301</v>
      </c>
      <c r="HE20" s="21">
        <v>109.93803646579801</v>
      </c>
      <c r="HF20" s="21">
        <v>116.279250338872</v>
      </c>
      <c r="HG20" s="21">
        <v>117.0544301872695</v>
      </c>
      <c r="HH20" s="21">
        <v>113.80562922821952</v>
      </c>
      <c r="HI20" s="21">
        <v>111.91699540774992</v>
      </c>
      <c r="HJ20" s="21">
        <v>104.92661384592535</v>
      </c>
      <c r="HK20" s="21">
        <v>104.15802902895597</v>
      </c>
      <c r="HL20" s="21">
        <v>108.48701666600556</v>
      </c>
      <c r="HM20" s="21">
        <v>105.00311656449796</v>
      </c>
      <c r="HN20" s="21">
        <v>102.53566391653796</v>
      </c>
      <c r="HO20" s="21">
        <v>101.18216049443784</v>
      </c>
      <c r="HP20" s="21">
        <v>102.89071351628208</v>
      </c>
      <c r="HQ20" s="21">
        <v>103.1565032363692</v>
      </c>
      <c r="HR20" s="21">
        <v>101.21891398386074</v>
      </c>
      <c r="HS20" s="21">
        <v>101.18962233109326</v>
      </c>
      <c r="HT20" s="21">
        <v>103.62380706925256</v>
      </c>
      <c r="HU20" s="21">
        <v>102.19051569201856</v>
      </c>
      <c r="HV20" s="21">
        <v>100.609561149313</v>
      </c>
      <c r="HW20" s="21">
        <v>104.7361972751538</v>
      </c>
      <c r="HX20" s="21">
        <v>109.04548946267894</v>
      </c>
      <c r="HY20" s="21">
        <v>105.64039484844029</v>
      </c>
      <c r="HZ20" s="21">
        <v>102.52897235592404</v>
      </c>
      <c r="IA20" s="21">
        <v>103.60686180005226</v>
      </c>
      <c r="IB20" s="21">
        <v>102.40241179247668</v>
      </c>
      <c r="IC20" s="21">
        <v>105.76189592078912</v>
      </c>
      <c r="ID20" s="21">
        <v>109.84395708962391</v>
      </c>
      <c r="IE20" s="21">
        <v>107.61391927239092</v>
      </c>
      <c r="IF20" s="21">
        <v>107.29671423550808</v>
      </c>
      <c r="IG20" s="21">
        <v>106.42597385985336</v>
      </c>
      <c r="IH20" s="21">
        <v>106.8451756783106</v>
      </c>
      <c r="II20" s="21">
        <v>103.24181248487308</v>
      </c>
      <c r="IJ20" s="21">
        <v>103.51244447380708</v>
      </c>
      <c r="IK20" s="21">
        <v>102.91044307100724</v>
      </c>
      <c r="IL20" s="21">
        <v>102.41701364155088</v>
      </c>
      <c r="IM20" s="21">
        <v>103.17298790734463</v>
      </c>
      <c r="IN20" s="21">
        <v>100.39300933260488</v>
      </c>
      <c r="IO20" s="21">
        <v>100.34286626351724</v>
      </c>
      <c r="IP20" s="21">
        <v>101.83568511485444</v>
      </c>
      <c r="IQ20" s="21">
        <v>99.468817227186847</v>
      </c>
      <c r="IR20" s="21">
        <v>99.016275240095922</v>
      </c>
      <c r="IS20" s="21">
        <v>100.72351418675404</v>
      </c>
      <c r="IT20" s="21">
        <v>99.662328774003257</v>
      </c>
      <c r="IU20" s="21">
        <v>104.35700808729511</v>
      </c>
      <c r="IV20" s="21">
        <v>106.2823710289596</v>
      </c>
      <c r="IW20" s="21">
        <v>106.86131544808664</v>
      </c>
      <c r="IX20" s="21">
        <v>108.985181972048</v>
      </c>
      <c r="IY20" s="21">
        <v>119.78320234094279</v>
      </c>
      <c r="IZ20" s="21">
        <v>147.70674108088679</v>
      </c>
      <c r="JA20" s="21">
        <v>138.73834235364609</v>
      </c>
      <c r="JB20" s="21">
        <v>151.29546541893583</v>
      </c>
      <c r="JC20" s="21">
        <v>161.51861690461962</v>
      </c>
      <c r="JD20" s="21">
        <v>139.95100034911121</v>
      </c>
      <c r="JE20" s="21">
        <v>131.85527563741397</v>
      </c>
      <c r="JF20" s="21">
        <v>128.08322514755756</v>
      </c>
      <c r="JG20" s="21">
        <v>130.11281004213413</v>
      </c>
      <c r="JH20" s="21">
        <v>132.58356179650292</v>
      </c>
      <c r="JI20" s="21">
        <v>132.30495236290173</v>
      </c>
      <c r="JJ20" s="21">
        <v>113.85647989038218</v>
      </c>
      <c r="JK20" s="21">
        <v>116.91961215226914</v>
      </c>
      <c r="JL20" s="21">
        <v>115.00480271632256</v>
      </c>
      <c r="JM20" s="21">
        <v>114.23405158080004</v>
      </c>
      <c r="JN20" s="21">
        <v>112.67928756113176</v>
      </c>
      <c r="JO20" s="21">
        <v>114.51231630698194</v>
      </c>
      <c r="JP20" s="21">
        <v>113.72229067815178</v>
      </c>
      <c r="JQ20" s="21">
        <v>111.54166790172872</v>
      </c>
      <c r="JR20" s="21">
        <v>110.86057177739968</v>
      </c>
      <c r="JS20" s="21">
        <v>114.75294319857169</v>
      </c>
      <c r="JT20" s="21">
        <v>114.77395858620901</v>
      </c>
      <c r="JU20" s="21">
        <v>123.0904306243079</v>
      </c>
      <c r="JV20" s="21">
        <v>159.23407090405448</v>
      </c>
      <c r="JW20" s="21">
        <v>133.54718491284945</v>
      </c>
      <c r="JX20" s="21">
        <v>127.71488317443936</v>
      </c>
      <c r="JY20" s="21">
        <f t="shared" si="0"/>
        <v>120.88863810055214</v>
      </c>
      <c r="JZ20" s="24"/>
      <c r="KA20" s="24"/>
    </row>
    <row r="21" spans="1:288" s="25" customFormat="1" ht="11.4" x14ac:dyDescent="0.2">
      <c r="A21" s="14">
        <v>16</v>
      </c>
      <c r="B21" s="15" t="s">
        <v>13</v>
      </c>
      <c r="C21" s="15" t="s">
        <v>14</v>
      </c>
      <c r="D21" s="15" t="s">
        <v>14</v>
      </c>
      <c r="E21" s="15"/>
      <c r="F21" s="15"/>
      <c r="G21" s="15"/>
      <c r="H21" s="15" t="s">
        <v>14</v>
      </c>
      <c r="I21" s="16" t="s">
        <v>57</v>
      </c>
      <c r="J21" s="17">
        <v>4.636972211751334E-3</v>
      </c>
      <c r="K21" s="18" t="s">
        <v>58</v>
      </c>
      <c r="L21" s="19" t="s">
        <v>59</v>
      </c>
      <c r="M21" s="20">
        <v>70.360673511495193</v>
      </c>
      <c r="N21" s="20">
        <v>63.988963151162153</v>
      </c>
      <c r="O21" s="20">
        <v>63.99341025919604</v>
      </c>
      <c r="P21" s="20">
        <v>59.465888891473803</v>
      </c>
      <c r="Q21" s="20">
        <v>58.242993186146627</v>
      </c>
      <c r="R21" s="20">
        <v>57.378339712220551</v>
      </c>
      <c r="S21" s="20">
        <v>56.80744430378045</v>
      </c>
      <c r="T21" s="20">
        <v>56.112338187755256</v>
      </c>
      <c r="U21" s="20">
        <v>55.264611653774118</v>
      </c>
      <c r="V21" s="20">
        <v>55.545648514473172</v>
      </c>
      <c r="W21" s="20">
        <v>57.336909084830005</v>
      </c>
      <c r="X21" s="20">
        <v>59.093901502368716</v>
      </c>
      <c r="Y21" s="20">
        <v>59.475657644149763</v>
      </c>
      <c r="Z21" s="20">
        <v>56.883877115294773</v>
      </c>
      <c r="AA21" s="20">
        <v>55.293338882980734</v>
      </c>
      <c r="AB21" s="20">
        <v>55.905033342595765</v>
      </c>
      <c r="AC21" s="20">
        <v>57.443944136824236</v>
      </c>
      <c r="AD21" s="20">
        <v>61.893924081942728</v>
      </c>
      <c r="AE21" s="20">
        <v>61.956671242860892</v>
      </c>
      <c r="AF21" s="20">
        <v>60.613881703337853</v>
      </c>
      <c r="AG21" s="20">
        <v>61.036474087252529</v>
      </c>
      <c r="AH21" s="20">
        <v>59.093434974677059</v>
      </c>
      <c r="AI21" s="20">
        <v>58.493860344985627</v>
      </c>
      <c r="AJ21" s="20">
        <v>59.041150924588962</v>
      </c>
      <c r="AK21" s="20">
        <v>62.026314298827707</v>
      </c>
      <c r="AL21" s="20">
        <v>59.532644170544529</v>
      </c>
      <c r="AM21" s="20">
        <v>61.537458756762021</v>
      </c>
      <c r="AN21" s="20">
        <v>64.836466639196999</v>
      </c>
      <c r="AO21" s="20">
        <v>61.900023786015325</v>
      </c>
      <c r="AP21" s="20">
        <v>62.046430055365903</v>
      </c>
      <c r="AQ21" s="20">
        <v>63.817624140446917</v>
      </c>
      <c r="AR21" s="20">
        <v>79.676349122449651</v>
      </c>
      <c r="AS21" s="20">
        <v>89.51002789770348</v>
      </c>
      <c r="AT21" s="20">
        <v>101.10175131211749</v>
      </c>
      <c r="AU21" s="20">
        <v>112.94378446090133</v>
      </c>
      <c r="AV21" s="20">
        <v>113.26989731339883</v>
      </c>
      <c r="AW21" s="20">
        <v>116.04431236996807</v>
      </c>
      <c r="AX21" s="20">
        <v>115.70777278705003</v>
      </c>
      <c r="AY21" s="20">
        <v>108.82313658435028</v>
      </c>
      <c r="AZ21" s="20">
        <v>107.47262477177695</v>
      </c>
      <c r="BA21" s="20">
        <v>112.87231388838345</v>
      </c>
      <c r="BB21" s="20">
        <v>108.09756414543631</v>
      </c>
      <c r="BC21" s="20">
        <v>96.485466695226805</v>
      </c>
      <c r="BD21" s="20">
        <v>92.066325977139925</v>
      </c>
      <c r="BE21" s="20">
        <v>81.0751717038724</v>
      </c>
      <c r="BF21" s="20">
        <v>79.164489214467167</v>
      </c>
      <c r="BG21" s="20">
        <v>76.119525736985452</v>
      </c>
      <c r="BH21" s="20">
        <v>75.712234355851393</v>
      </c>
      <c r="BI21" s="20">
        <v>75.834776367467768</v>
      </c>
      <c r="BJ21" s="20">
        <v>75.999625778855048</v>
      </c>
      <c r="BK21" s="20">
        <v>75.476334326479588</v>
      </c>
      <c r="BL21" s="20">
        <v>75.476334326479588</v>
      </c>
      <c r="BM21" s="20">
        <v>81.688759987321617</v>
      </c>
      <c r="BN21" s="20">
        <v>83.669879768265204</v>
      </c>
      <c r="BO21" s="20">
        <v>87.85815479416263</v>
      </c>
      <c r="BP21" s="20">
        <v>95.703057583478298</v>
      </c>
      <c r="BQ21" s="20">
        <v>98.781197181259941</v>
      </c>
      <c r="BR21" s="20">
        <v>92.99619518730168</v>
      </c>
      <c r="BS21" s="20">
        <v>91.507691629267299</v>
      </c>
      <c r="BT21" s="20">
        <v>90.485694879086978</v>
      </c>
      <c r="BU21" s="20">
        <v>85.671104198032879</v>
      </c>
      <c r="BV21" s="20">
        <v>82.801841954022578</v>
      </c>
      <c r="BW21" s="20">
        <v>71.451520410911485</v>
      </c>
      <c r="BX21" s="20">
        <v>71.195207271604119</v>
      </c>
      <c r="BY21" s="20">
        <v>70.60883983169515</v>
      </c>
      <c r="BZ21" s="20">
        <v>71.528229041437982</v>
      </c>
      <c r="CA21" s="20">
        <v>69.182521448304243</v>
      </c>
      <c r="CB21" s="20">
        <v>70.306789697551352</v>
      </c>
      <c r="CC21" s="20">
        <v>69.790446761468857</v>
      </c>
      <c r="CD21" s="20">
        <v>72.15201623934162</v>
      </c>
      <c r="CE21" s="20">
        <v>78.728390625395477</v>
      </c>
      <c r="CF21" s="20">
        <v>94.784640107285213</v>
      </c>
      <c r="CG21" s="20">
        <v>96.009023111837408</v>
      </c>
      <c r="CH21" s="20">
        <v>99.651385510577384</v>
      </c>
      <c r="CI21" s="20">
        <v>98.335855651042877</v>
      </c>
      <c r="CJ21" s="20">
        <v>103.95156076809296</v>
      </c>
      <c r="CK21" s="20">
        <v>95.862586357779762</v>
      </c>
      <c r="CL21" s="20">
        <v>93.26723365284596</v>
      </c>
      <c r="CM21" s="20">
        <v>87.010853605377463</v>
      </c>
      <c r="CN21" s="20">
        <v>85.622974792548618</v>
      </c>
      <c r="CO21" s="21">
        <v>79.895255945516723</v>
      </c>
      <c r="CP21" s="21">
        <v>74.551682611089049</v>
      </c>
      <c r="CQ21" s="21">
        <v>73.423772241806915</v>
      </c>
      <c r="CR21" s="21">
        <v>71.781496108838297</v>
      </c>
      <c r="CS21" s="21">
        <v>64.212781755891342</v>
      </c>
      <c r="CT21" s="21">
        <v>65.416591985738066</v>
      </c>
      <c r="CU21" s="21">
        <v>63.762475608162383</v>
      </c>
      <c r="CV21" s="21">
        <v>61.778219197677608</v>
      </c>
      <c r="CW21" s="21">
        <v>63.974510210484247</v>
      </c>
      <c r="CX21" s="22">
        <v>73.981958601655279</v>
      </c>
      <c r="CY21" s="23">
        <v>71.230338519774378</v>
      </c>
      <c r="CZ21" s="21">
        <v>74.185632428666779</v>
      </c>
      <c r="DA21" s="21">
        <v>73.359987956159443</v>
      </c>
      <c r="DB21" s="21">
        <v>75.274188306220211</v>
      </c>
      <c r="DC21" s="21">
        <v>80.851473724636492</v>
      </c>
      <c r="DD21" s="21">
        <v>78.96673101304664</v>
      </c>
      <c r="DE21" s="21">
        <v>86.755834501747628</v>
      </c>
      <c r="DF21" s="21">
        <v>82.589142215409467</v>
      </c>
      <c r="DG21" s="21">
        <v>78.583770178425482</v>
      </c>
      <c r="DH21" s="21">
        <v>75.881454671117766</v>
      </c>
      <c r="DI21" s="21">
        <v>75.957168124499162</v>
      </c>
      <c r="DJ21" s="21">
        <v>74.239469550723243</v>
      </c>
      <c r="DK21" s="21">
        <v>70.195593063327507</v>
      </c>
      <c r="DL21" s="21">
        <v>74.425515284946812</v>
      </c>
      <c r="DM21" s="21">
        <v>73.147910489293807</v>
      </c>
      <c r="DN21" s="21">
        <v>77.164808031374534</v>
      </c>
      <c r="DO21" s="21">
        <v>77.618792496508107</v>
      </c>
      <c r="DP21" s="21">
        <v>75.907700843596231</v>
      </c>
      <c r="DQ21" s="21">
        <v>78.498820585357933</v>
      </c>
      <c r="DR21" s="21">
        <v>89.089324662938111</v>
      </c>
      <c r="DS21" s="21">
        <v>88.814946308227178</v>
      </c>
      <c r="DT21" s="21">
        <v>90.092828286486551</v>
      </c>
      <c r="DU21" s="21">
        <v>108.37857839685307</v>
      </c>
      <c r="DV21" s="21">
        <v>110.51301179247055</v>
      </c>
      <c r="DW21" s="21">
        <v>108.76087976750526</v>
      </c>
      <c r="DX21" s="21">
        <v>113.01821826236255</v>
      </c>
      <c r="DY21" s="21">
        <v>115.5805325563999</v>
      </c>
      <c r="DZ21" s="21">
        <v>110.678865981643</v>
      </c>
      <c r="EA21" s="21">
        <v>104.0853989498323</v>
      </c>
      <c r="EB21" s="21">
        <v>99.89249562053358</v>
      </c>
      <c r="EC21" s="21">
        <v>95.587602996860255</v>
      </c>
      <c r="ED21" s="21">
        <v>91.589184841481341</v>
      </c>
      <c r="EE21" s="21">
        <v>87.98157971644099</v>
      </c>
      <c r="EF21" s="21">
        <v>88.772653616059316</v>
      </c>
      <c r="EG21" s="21">
        <v>87.589101375442681</v>
      </c>
      <c r="EH21" s="21">
        <v>86.570800989119007</v>
      </c>
      <c r="EI21" s="21">
        <v>86.05530030287008</v>
      </c>
      <c r="EJ21" s="21">
        <v>85.844992573588186</v>
      </c>
      <c r="EK21" s="21">
        <v>81.919478035778525</v>
      </c>
      <c r="EL21" s="21">
        <v>85.321908194723363</v>
      </c>
      <c r="EM21" s="21">
        <v>91.328117190957798</v>
      </c>
      <c r="EN21" s="21">
        <v>93.601334807041525</v>
      </c>
      <c r="EO21" s="21">
        <v>97.838058180069936</v>
      </c>
      <c r="EP21" s="21">
        <v>101.62151263725421</v>
      </c>
      <c r="EQ21" s="21">
        <v>102.22732707203239</v>
      </c>
      <c r="ER21" s="21">
        <v>100.30019928785075</v>
      </c>
      <c r="ES21" s="21">
        <v>105.48107108182447</v>
      </c>
      <c r="ET21" s="21">
        <v>104.70023446637066</v>
      </c>
      <c r="EU21" s="21">
        <v>103.3858190259056</v>
      </c>
      <c r="EV21" s="21">
        <v>102.82635979005434</v>
      </c>
      <c r="EW21" s="21">
        <v>96.860491481339054</v>
      </c>
      <c r="EX21" s="21">
        <v>92.612734937297233</v>
      </c>
      <c r="EY21" s="21">
        <v>93.666364368110024</v>
      </c>
      <c r="EZ21" s="21">
        <v>92.048380429578188</v>
      </c>
      <c r="FA21" s="21">
        <v>89.824271390054136</v>
      </c>
      <c r="FB21" s="21">
        <v>88.845053769719442</v>
      </c>
      <c r="FC21" s="21">
        <v>88.644827560588254</v>
      </c>
      <c r="FD21" s="21">
        <v>88.650333822375629</v>
      </c>
      <c r="FE21" s="21">
        <v>83.362479616152854</v>
      </c>
      <c r="FF21" s="21">
        <v>80.83713435972038</v>
      </c>
      <c r="FG21" s="21">
        <v>78.177079501011718</v>
      </c>
      <c r="FH21" s="21">
        <v>76.28380663215161</v>
      </c>
      <c r="FI21" s="21">
        <v>73.372794486536648</v>
      </c>
      <c r="FJ21" s="21">
        <v>75.302281338968214</v>
      </c>
      <c r="FK21" s="21">
        <v>75.79379513689139</v>
      </c>
      <c r="FL21" s="21">
        <v>72.503985177550277</v>
      </c>
      <c r="FM21" s="21">
        <v>72.518199781991243</v>
      </c>
      <c r="FN21" s="21">
        <v>72.718638348271028</v>
      </c>
      <c r="FO21" s="21">
        <v>72.929492634519505</v>
      </c>
      <c r="FP21" s="21">
        <v>72.678501878307557</v>
      </c>
      <c r="FQ21" s="21">
        <v>70.851328229474049</v>
      </c>
      <c r="FR21" s="21">
        <v>71.766704199310283</v>
      </c>
      <c r="FS21" s="21">
        <v>71.178397154653553</v>
      </c>
      <c r="FT21" s="21">
        <v>74.392990398278471</v>
      </c>
      <c r="FU21" s="21">
        <v>75.320173104497954</v>
      </c>
      <c r="FV21" s="21">
        <v>77.831359829535685</v>
      </c>
      <c r="FW21" s="21">
        <v>81.75729076132491</v>
      </c>
      <c r="FX21" s="21">
        <v>85.596725114513163</v>
      </c>
      <c r="FY21" s="21">
        <v>96.457092687336129</v>
      </c>
      <c r="FZ21" s="21">
        <v>93.345933984229163</v>
      </c>
      <c r="GA21" s="21">
        <v>88.351524564077863</v>
      </c>
      <c r="GB21" s="21">
        <v>86.843971385005275</v>
      </c>
      <c r="GC21" s="21">
        <v>87.832162275493218</v>
      </c>
      <c r="GD21" s="21">
        <v>84.923314007583642</v>
      </c>
      <c r="GE21" s="21">
        <v>83.921051731340739</v>
      </c>
      <c r="GF21" s="21">
        <v>83.391148560967295</v>
      </c>
      <c r="GG21" s="21">
        <v>82.431515144735414</v>
      </c>
      <c r="GH21" s="21">
        <v>83.503900824528358</v>
      </c>
      <c r="GI21" s="21">
        <v>83.951081395488757</v>
      </c>
      <c r="GJ21" s="21">
        <v>83.999136962394886</v>
      </c>
      <c r="GK21" s="21">
        <v>83.614673210693866</v>
      </c>
      <c r="GL21" s="21">
        <v>85.342196215566346</v>
      </c>
      <c r="GM21" s="21">
        <v>87.977036613048398</v>
      </c>
      <c r="GN21" s="21">
        <v>91.118209262950373</v>
      </c>
      <c r="GO21" s="21">
        <v>98.344499318138759</v>
      </c>
      <c r="GP21" s="21">
        <v>102.86500601256199</v>
      </c>
      <c r="GQ21" s="21">
        <v>101.59977127226664</v>
      </c>
      <c r="GR21" s="21">
        <v>103.40701928359425</v>
      </c>
      <c r="GS21" s="21">
        <v>109.71351360821897</v>
      </c>
      <c r="GT21" s="21">
        <v>107.73353011257973</v>
      </c>
      <c r="GU21" s="21">
        <v>107.93226957270619</v>
      </c>
      <c r="GV21" s="21">
        <v>108.7451833544288</v>
      </c>
      <c r="GW21" s="21">
        <v>108.72305926356192</v>
      </c>
      <c r="GX21" s="21">
        <v>109.52225665014716</v>
      </c>
      <c r="GY21" s="21">
        <v>100.609880672787</v>
      </c>
      <c r="GZ21" s="21">
        <v>100.30590196353199</v>
      </c>
      <c r="HA21" s="21">
        <v>91.134602638003102</v>
      </c>
      <c r="HB21" s="21">
        <v>85.896432087831499</v>
      </c>
      <c r="HC21" s="21">
        <v>86.193791520300294</v>
      </c>
      <c r="HD21" s="21">
        <v>86.140981370798102</v>
      </c>
      <c r="HE21" s="21">
        <v>87.928581087732596</v>
      </c>
      <c r="HF21" s="21">
        <v>84.683063883238503</v>
      </c>
      <c r="HG21" s="21">
        <v>85.620831715620611</v>
      </c>
      <c r="HH21" s="21">
        <v>86.216210348432668</v>
      </c>
      <c r="HI21" s="21">
        <v>91.272267322799394</v>
      </c>
      <c r="HJ21" s="21">
        <v>91.123638837322716</v>
      </c>
      <c r="HK21" s="21">
        <v>89.566025069660725</v>
      </c>
      <c r="HL21" s="21">
        <v>91.138649869712253</v>
      </c>
      <c r="HM21" s="21">
        <v>88.955528242995285</v>
      </c>
      <c r="HN21" s="21">
        <v>91.894215987262214</v>
      </c>
      <c r="HO21" s="21">
        <v>92.046345818847641</v>
      </c>
      <c r="HP21" s="21">
        <v>91.082450751537777</v>
      </c>
      <c r="HQ21" s="21">
        <v>92.781639273302545</v>
      </c>
      <c r="HR21" s="21">
        <v>88.883576886734303</v>
      </c>
      <c r="HS21" s="21">
        <v>89.152188231060123</v>
      </c>
      <c r="HT21" s="21">
        <v>90.830818883422836</v>
      </c>
      <c r="HU21" s="21">
        <v>89.192009676934234</v>
      </c>
      <c r="HV21" s="21">
        <v>88.712909455645445</v>
      </c>
      <c r="HW21" s="21">
        <v>89.047676291729999</v>
      </c>
      <c r="HX21" s="21">
        <v>89.109314057484923</v>
      </c>
      <c r="HY21" s="21">
        <v>87.724344024124633</v>
      </c>
      <c r="HZ21" s="21">
        <v>89.666939759154459</v>
      </c>
      <c r="IA21" s="21">
        <v>90.409033292591957</v>
      </c>
      <c r="IB21" s="21">
        <v>89.989495226129137</v>
      </c>
      <c r="IC21" s="21">
        <v>91.929025862788521</v>
      </c>
      <c r="ID21" s="21">
        <v>94.867604244894807</v>
      </c>
      <c r="IE21" s="21">
        <v>94.980263669401623</v>
      </c>
      <c r="IF21" s="21">
        <v>92.047763654092236</v>
      </c>
      <c r="IG21" s="21">
        <v>91.413558858058039</v>
      </c>
      <c r="IH21" s="21">
        <v>91.631959342051346</v>
      </c>
      <c r="II21" s="21">
        <v>90.435795716991535</v>
      </c>
      <c r="IJ21" s="21">
        <v>92.174488750462402</v>
      </c>
      <c r="IK21" s="21">
        <v>87.966687464551583</v>
      </c>
      <c r="IL21" s="21">
        <v>87.636283303737912</v>
      </c>
      <c r="IM21" s="21">
        <v>87.458094326692489</v>
      </c>
      <c r="IN21" s="21">
        <v>90.140517304451123</v>
      </c>
      <c r="IO21" s="21">
        <v>89.052282665789321</v>
      </c>
      <c r="IP21" s="21">
        <v>87.080390680248058</v>
      </c>
      <c r="IQ21" s="21">
        <v>86.809206991265995</v>
      </c>
      <c r="IR21" s="21">
        <v>86.651437342548675</v>
      </c>
      <c r="IS21" s="21">
        <v>90.280518727928438</v>
      </c>
      <c r="IT21" s="21">
        <v>91.329094225797036</v>
      </c>
      <c r="IU21" s="21">
        <v>90.306054744689547</v>
      </c>
      <c r="IV21" s="21">
        <v>92.051420261914245</v>
      </c>
      <c r="IW21" s="21">
        <v>93.140179508065359</v>
      </c>
      <c r="IX21" s="21">
        <v>92.634762436578356</v>
      </c>
      <c r="IY21" s="21">
        <v>89.206206829809801</v>
      </c>
      <c r="IZ21" s="21">
        <v>90.980779012251702</v>
      </c>
      <c r="JA21" s="21">
        <v>92.812857431755845</v>
      </c>
      <c r="JB21" s="21">
        <v>88.656870257253985</v>
      </c>
      <c r="JC21" s="21">
        <v>83.557356402770694</v>
      </c>
      <c r="JD21" s="21">
        <v>88.930922660958174</v>
      </c>
      <c r="JE21" s="21">
        <v>85.954275378574124</v>
      </c>
      <c r="JF21" s="21">
        <v>84.898439979741553</v>
      </c>
      <c r="JG21" s="21">
        <v>87.437740322905114</v>
      </c>
      <c r="JH21" s="21">
        <v>88.464635611270779</v>
      </c>
      <c r="JI21" s="21">
        <v>85.204588758406288</v>
      </c>
      <c r="JJ21" s="21">
        <v>86.27341363509197</v>
      </c>
      <c r="JK21" s="21">
        <v>81.566336211637591</v>
      </c>
      <c r="JL21" s="21">
        <v>87.177038489903737</v>
      </c>
      <c r="JM21" s="21">
        <v>90.641621668967559</v>
      </c>
      <c r="JN21" s="21">
        <v>88.276204901549093</v>
      </c>
      <c r="JO21" s="21">
        <v>87.43854808400846</v>
      </c>
      <c r="JP21" s="21">
        <v>88.64559064556741</v>
      </c>
      <c r="JQ21" s="21">
        <v>90.039065565899008</v>
      </c>
      <c r="JR21" s="21">
        <v>90.092687542817444</v>
      </c>
      <c r="JS21" s="21">
        <v>89.941061208210954</v>
      </c>
      <c r="JT21" s="21">
        <v>81.98547075741395</v>
      </c>
      <c r="JU21" s="21">
        <v>83.411446801344695</v>
      </c>
      <c r="JV21" s="21">
        <v>81.677243919752954</v>
      </c>
      <c r="JW21" s="21">
        <v>82.757998353909301</v>
      </c>
      <c r="JX21" s="21">
        <v>82.505801872911135</v>
      </c>
      <c r="JY21" s="21">
        <f t="shared" si="0"/>
        <v>86.451061776862673</v>
      </c>
      <c r="JZ21" s="24"/>
      <c r="KA21" s="24"/>
    </row>
    <row r="22" spans="1:288" s="25" customFormat="1" ht="11.4" x14ac:dyDescent="0.2">
      <c r="A22" s="14">
        <v>17</v>
      </c>
      <c r="B22" s="15" t="s">
        <v>13</v>
      </c>
      <c r="C22" s="15" t="s">
        <v>13</v>
      </c>
      <c r="D22" s="15" t="s">
        <v>13</v>
      </c>
      <c r="E22" s="15"/>
      <c r="F22" s="15"/>
      <c r="G22" s="15"/>
      <c r="H22" s="15" t="s">
        <v>13</v>
      </c>
      <c r="I22" s="16" t="s">
        <v>60</v>
      </c>
      <c r="J22" s="17">
        <v>4.2974573335790569E-3</v>
      </c>
      <c r="K22" s="18" t="s">
        <v>61</v>
      </c>
      <c r="L22" s="19" t="s">
        <v>62</v>
      </c>
      <c r="M22" s="20">
        <v>62.605056851218116</v>
      </c>
      <c r="N22" s="20">
        <v>62.6239099330286</v>
      </c>
      <c r="O22" s="20">
        <v>62.701622390159471</v>
      </c>
      <c r="P22" s="20">
        <v>62.41193280867185</v>
      </c>
      <c r="Q22" s="20">
        <v>61.934615337162725</v>
      </c>
      <c r="R22" s="20">
        <v>61.76280663621899</v>
      </c>
      <c r="S22" s="20">
        <v>62.070336085238274</v>
      </c>
      <c r="T22" s="20">
        <v>61.736819850699135</v>
      </c>
      <c r="U22" s="20">
        <v>61.945566891420754</v>
      </c>
      <c r="V22" s="20">
        <v>61.877372325285506</v>
      </c>
      <c r="W22" s="20">
        <v>62.119584757047271</v>
      </c>
      <c r="X22" s="20">
        <v>61.468575002423947</v>
      </c>
      <c r="Y22" s="20">
        <v>61.149392334191887</v>
      </c>
      <c r="Z22" s="20">
        <v>61.902919688318583</v>
      </c>
      <c r="AA22" s="20">
        <v>61.649544741050477</v>
      </c>
      <c r="AB22" s="20">
        <v>62.058256852901174</v>
      </c>
      <c r="AC22" s="20">
        <v>62.43678313170917</v>
      </c>
      <c r="AD22" s="20">
        <v>62.10357093464971</v>
      </c>
      <c r="AE22" s="20">
        <v>62.95099476514828</v>
      </c>
      <c r="AF22" s="20">
        <v>63.645637959078584</v>
      </c>
      <c r="AG22" s="20">
        <v>62.771034342364885</v>
      </c>
      <c r="AH22" s="20">
        <v>62.475352841712962</v>
      </c>
      <c r="AI22" s="20">
        <v>62.508179511964634</v>
      </c>
      <c r="AJ22" s="20">
        <v>63.871487749608143</v>
      </c>
      <c r="AK22" s="20">
        <v>62.641616855941479</v>
      </c>
      <c r="AL22" s="20">
        <v>62.377959594974286</v>
      </c>
      <c r="AM22" s="20">
        <v>62.160038444789272</v>
      </c>
      <c r="AN22" s="20">
        <v>62.128384384330111</v>
      </c>
      <c r="AO22" s="20">
        <v>62.612446599089161</v>
      </c>
      <c r="AP22" s="20">
        <v>62.288226834749594</v>
      </c>
      <c r="AQ22" s="20">
        <v>62.264477487312121</v>
      </c>
      <c r="AR22" s="20">
        <v>61.721221341600184</v>
      </c>
      <c r="AS22" s="20">
        <v>61.465804489929731</v>
      </c>
      <c r="AT22" s="20">
        <v>62.319398738687532</v>
      </c>
      <c r="AU22" s="20">
        <v>61.878760884093687</v>
      </c>
      <c r="AV22" s="20">
        <v>62.050123373842091</v>
      </c>
      <c r="AW22" s="20">
        <v>64.244253989293952</v>
      </c>
      <c r="AX22" s="20">
        <v>66.294580605943352</v>
      </c>
      <c r="AY22" s="20">
        <v>66.762222982794668</v>
      </c>
      <c r="AZ22" s="20">
        <v>67.085555882697008</v>
      </c>
      <c r="BA22" s="20">
        <v>66.428282554966401</v>
      </c>
      <c r="BB22" s="20">
        <v>66.074470387286993</v>
      </c>
      <c r="BC22" s="20">
        <v>67.009976220718173</v>
      </c>
      <c r="BD22" s="20">
        <v>66.538830391470171</v>
      </c>
      <c r="BE22" s="20">
        <v>65.623971536897088</v>
      </c>
      <c r="BF22" s="20">
        <v>66.812923544735014</v>
      </c>
      <c r="BG22" s="20">
        <v>67.047700804291935</v>
      </c>
      <c r="BH22" s="20">
        <v>67.088007993523405</v>
      </c>
      <c r="BI22" s="20">
        <v>67.847162480892464</v>
      </c>
      <c r="BJ22" s="20">
        <v>67.08836912152843</v>
      </c>
      <c r="BK22" s="20">
        <v>67.009447186063781</v>
      </c>
      <c r="BL22" s="20">
        <v>67.009447186064648</v>
      </c>
      <c r="BM22" s="20">
        <v>67.91791029942118</v>
      </c>
      <c r="BN22" s="20">
        <v>66.940592207013012</v>
      </c>
      <c r="BO22" s="20">
        <v>66.923529002851367</v>
      </c>
      <c r="BP22" s="20">
        <v>66.892650559832219</v>
      </c>
      <c r="BQ22" s="20">
        <v>66.449557892343847</v>
      </c>
      <c r="BR22" s="20">
        <v>67.050909013081963</v>
      </c>
      <c r="BS22" s="20">
        <v>67.286540199105815</v>
      </c>
      <c r="BT22" s="20">
        <v>66.92226615559035</v>
      </c>
      <c r="BU22" s="20">
        <v>66.557631765767894</v>
      </c>
      <c r="BV22" s="20">
        <v>66.32394241060129</v>
      </c>
      <c r="BW22" s="20">
        <v>66.776764985719311</v>
      </c>
      <c r="BX22" s="20">
        <v>67.051330417716969</v>
      </c>
      <c r="BY22" s="20">
        <v>66.874492845525296</v>
      </c>
      <c r="BZ22" s="20">
        <v>66.852842081396162</v>
      </c>
      <c r="CA22" s="20">
        <v>67.171605269223605</v>
      </c>
      <c r="CB22" s="20">
        <v>67.126012086187771</v>
      </c>
      <c r="CC22" s="20">
        <v>67.079690303030219</v>
      </c>
      <c r="CD22" s="20">
        <v>66.79665557671899</v>
      </c>
      <c r="CE22" s="20">
        <v>67.977022565078173</v>
      </c>
      <c r="CF22" s="20">
        <v>74.133057290849422</v>
      </c>
      <c r="CG22" s="20">
        <v>73.81271022698914</v>
      </c>
      <c r="CH22" s="20">
        <v>74.163761435697822</v>
      </c>
      <c r="CI22" s="20">
        <v>74.524151193013225</v>
      </c>
      <c r="CJ22" s="20">
        <v>75.322438068293962</v>
      </c>
      <c r="CK22" s="20">
        <v>76.050342567454862</v>
      </c>
      <c r="CL22" s="20">
        <v>79.6398158741614</v>
      </c>
      <c r="CM22" s="20">
        <v>85.782264099138345</v>
      </c>
      <c r="CN22" s="20">
        <v>88.874247756914158</v>
      </c>
      <c r="CO22" s="21">
        <v>87.534055463795895</v>
      </c>
      <c r="CP22" s="21">
        <v>86.048904553808256</v>
      </c>
      <c r="CQ22" s="21">
        <v>85.824076865854565</v>
      </c>
      <c r="CR22" s="21">
        <v>85.763255471883937</v>
      </c>
      <c r="CS22" s="21">
        <v>86.643868364451023</v>
      </c>
      <c r="CT22" s="21">
        <v>90.963672831970797</v>
      </c>
      <c r="CU22" s="21">
        <v>90.602499277357737</v>
      </c>
      <c r="CV22" s="21">
        <v>90.001837502713585</v>
      </c>
      <c r="CW22" s="21">
        <v>90.500655696060377</v>
      </c>
      <c r="CX22" s="22">
        <v>91.861783235421967</v>
      </c>
      <c r="CY22" s="23">
        <v>91.641909191234518</v>
      </c>
      <c r="CZ22" s="21">
        <v>89.397867786632318</v>
      </c>
      <c r="DA22" s="21">
        <v>89.414674913790307</v>
      </c>
      <c r="DB22" s="21">
        <v>89.853360390676954</v>
      </c>
      <c r="DC22" s="21">
        <v>89.47090787457644</v>
      </c>
      <c r="DD22" s="21">
        <v>92.614080123827691</v>
      </c>
      <c r="DE22" s="21">
        <v>94.605657085354068</v>
      </c>
      <c r="DF22" s="21">
        <v>95.561847736076956</v>
      </c>
      <c r="DG22" s="21">
        <v>96.215670027605597</v>
      </c>
      <c r="DH22" s="21">
        <v>99.036809835772402</v>
      </c>
      <c r="DI22" s="21">
        <v>95.938732665224066</v>
      </c>
      <c r="DJ22" s="21">
        <v>97.242959262866094</v>
      </c>
      <c r="DK22" s="21">
        <v>99.102281043971487</v>
      </c>
      <c r="DL22" s="21">
        <v>98.499287184365329</v>
      </c>
      <c r="DM22" s="21">
        <v>99.12613643796125</v>
      </c>
      <c r="DN22" s="21">
        <v>98.783545469963897</v>
      </c>
      <c r="DO22" s="21">
        <v>99.048362351399149</v>
      </c>
      <c r="DP22" s="21">
        <v>98.810676208545345</v>
      </c>
      <c r="DQ22" s="21">
        <v>99.111809543389498</v>
      </c>
      <c r="DR22" s="21">
        <v>100.63913132959907</v>
      </c>
      <c r="DS22" s="21">
        <v>98.51874311594446</v>
      </c>
      <c r="DT22" s="21">
        <v>99.013115600916308</v>
      </c>
      <c r="DU22" s="21">
        <v>100.3723118497408</v>
      </c>
      <c r="DV22" s="21">
        <v>99.045208144688317</v>
      </c>
      <c r="DW22" s="21">
        <v>98.753513403767954</v>
      </c>
      <c r="DX22" s="21">
        <v>98.468343245651937</v>
      </c>
      <c r="DY22" s="21">
        <v>99.000708949723744</v>
      </c>
      <c r="DZ22" s="21">
        <v>98.68058177582202</v>
      </c>
      <c r="EA22" s="21">
        <v>98.830165738131768</v>
      </c>
      <c r="EB22" s="21">
        <v>100.19224650142962</v>
      </c>
      <c r="EC22" s="21">
        <v>99.393155654346501</v>
      </c>
      <c r="ED22" s="21">
        <v>100.72651875537345</v>
      </c>
      <c r="EE22" s="21">
        <v>100.43771869029105</v>
      </c>
      <c r="EF22" s="21">
        <v>100.24569461224461</v>
      </c>
      <c r="EG22" s="21">
        <v>100.92540282230115</v>
      </c>
      <c r="EH22" s="21">
        <v>100.1360473498185</v>
      </c>
      <c r="EI22" s="21">
        <v>99.761061270172675</v>
      </c>
      <c r="EJ22" s="21">
        <v>100.24006242752063</v>
      </c>
      <c r="EK22" s="21">
        <v>99.047974850181461</v>
      </c>
      <c r="EL22" s="21">
        <v>99.234248528526734</v>
      </c>
      <c r="EM22" s="21">
        <v>99.428939776307843</v>
      </c>
      <c r="EN22" s="21">
        <v>100.93403437699399</v>
      </c>
      <c r="EO22" s="21">
        <v>98.92434087463451</v>
      </c>
      <c r="EP22" s="21">
        <v>99.906295451030431</v>
      </c>
      <c r="EQ22" s="21">
        <v>97.974792501641886</v>
      </c>
      <c r="ER22" s="21">
        <v>98.672241463776459</v>
      </c>
      <c r="ES22" s="21">
        <v>100.13209127524694</v>
      </c>
      <c r="ET22" s="21">
        <v>100.06579319291582</v>
      </c>
      <c r="EU22" s="21">
        <v>98.978842413764212</v>
      </c>
      <c r="EV22" s="21">
        <v>100.06595581220654</v>
      </c>
      <c r="EW22" s="21">
        <v>97.816057941520711</v>
      </c>
      <c r="EX22" s="21">
        <v>99.693078482953368</v>
      </c>
      <c r="EY22" s="21">
        <v>99.730127250510961</v>
      </c>
      <c r="EZ22" s="21">
        <v>98.569719218186094</v>
      </c>
      <c r="FA22" s="21">
        <v>99.646304916337428</v>
      </c>
      <c r="FB22" s="21">
        <v>101.66076711094719</v>
      </c>
      <c r="FC22" s="21">
        <v>99.369731088445036</v>
      </c>
      <c r="FD22" s="21">
        <v>98.705623075474008</v>
      </c>
      <c r="FE22" s="21">
        <v>98.406009449096004</v>
      </c>
      <c r="FF22" s="21">
        <v>99.495788637329426</v>
      </c>
      <c r="FG22" s="21">
        <v>98.783869279098028</v>
      </c>
      <c r="FH22" s="21">
        <v>99.470486507650804</v>
      </c>
      <c r="FI22" s="21">
        <v>99.541736273971551</v>
      </c>
      <c r="FJ22" s="21">
        <v>99.742058854071189</v>
      </c>
      <c r="FK22" s="21">
        <v>99.646771101827596</v>
      </c>
      <c r="FL22" s="21">
        <v>99.045521508264429</v>
      </c>
      <c r="FM22" s="21">
        <v>99.474449973833856</v>
      </c>
      <c r="FN22" s="21">
        <v>98.975345519768368</v>
      </c>
      <c r="FO22" s="21">
        <v>99.521907915038341</v>
      </c>
      <c r="FP22" s="21">
        <v>100.55209448546306</v>
      </c>
      <c r="FQ22" s="21">
        <v>99.059483451766354</v>
      </c>
      <c r="FR22" s="21">
        <v>97.49845366760124</v>
      </c>
      <c r="FS22" s="21">
        <v>98.684994744896287</v>
      </c>
      <c r="FT22" s="21">
        <v>98.355310865367343</v>
      </c>
      <c r="FU22" s="21">
        <v>97.738424062231374</v>
      </c>
      <c r="FV22" s="21">
        <v>98.238088002902856</v>
      </c>
      <c r="FW22" s="21">
        <v>98.766894178638367</v>
      </c>
      <c r="FX22" s="21">
        <v>99.082991946921211</v>
      </c>
      <c r="FY22" s="21">
        <v>98.684382759622906</v>
      </c>
      <c r="FZ22" s="21">
        <v>98.721491669699134</v>
      </c>
      <c r="GA22" s="21">
        <v>97.985416423367198</v>
      </c>
      <c r="GB22" s="21">
        <v>98.117965545703697</v>
      </c>
      <c r="GC22" s="21">
        <v>97.967705863438553</v>
      </c>
      <c r="GD22" s="21">
        <v>98.873309511322745</v>
      </c>
      <c r="GE22" s="21">
        <v>98.979219764692402</v>
      </c>
      <c r="GF22" s="21">
        <v>99.701263292918398</v>
      </c>
      <c r="GG22" s="21">
        <v>98.358655466657098</v>
      </c>
      <c r="GH22" s="21">
        <v>98.339209146108402</v>
      </c>
      <c r="GI22" s="21">
        <v>97.65957577119768</v>
      </c>
      <c r="GJ22" s="21">
        <v>98.302412616488525</v>
      </c>
      <c r="GK22" s="21">
        <v>97.679134308316961</v>
      </c>
      <c r="GL22" s="21">
        <v>98.208694454955832</v>
      </c>
      <c r="GM22" s="21">
        <v>98.712012400813663</v>
      </c>
      <c r="GN22" s="21">
        <v>98.492578351074116</v>
      </c>
      <c r="GO22" s="21">
        <v>98.976980952011488</v>
      </c>
      <c r="GP22" s="21">
        <v>97.214613403328102</v>
      </c>
      <c r="GQ22" s="21">
        <v>97.077151828444059</v>
      </c>
      <c r="GR22" s="21">
        <v>97.977304876263815</v>
      </c>
      <c r="GS22" s="21">
        <v>97.679243333530877</v>
      </c>
      <c r="GT22" s="21">
        <v>97.170422009752102</v>
      </c>
      <c r="GU22" s="21">
        <v>97.017162001259024</v>
      </c>
      <c r="GV22" s="21">
        <v>98.454267222266097</v>
      </c>
      <c r="GW22" s="21">
        <v>98.6307794751052</v>
      </c>
      <c r="GX22" s="21">
        <v>97.0430972315406</v>
      </c>
      <c r="GY22" s="21">
        <v>99.0031504794608</v>
      </c>
      <c r="GZ22" s="21">
        <v>98.047590860031093</v>
      </c>
      <c r="HA22" s="21">
        <v>97.089553813950403</v>
      </c>
      <c r="HB22" s="21">
        <v>97.491423134228597</v>
      </c>
      <c r="HC22" s="21">
        <v>97.293085753017195</v>
      </c>
      <c r="HD22" s="21">
        <v>97.2606907712631</v>
      </c>
      <c r="HE22" s="21">
        <v>97.518690430209503</v>
      </c>
      <c r="HF22" s="21">
        <v>96.992308215981396</v>
      </c>
      <c r="HG22" s="21">
        <v>98.706437260098085</v>
      </c>
      <c r="HH22" s="21">
        <v>97.963486032861354</v>
      </c>
      <c r="HI22" s="21">
        <v>97.495343393242763</v>
      </c>
      <c r="HJ22" s="21">
        <v>97.770783410894836</v>
      </c>
      <c r="HK22" s="21">
        <v>98.289232228220115</v>
      </c>
      <c r="HL22" s="21">
        <v>96.524642511953076</v>
      </c>
      <c r="HM22" s="21">
        <v>97.192532376062474</v>
      </c>
      <c r="HN22" s="21">
        <v>97.992346804394998</v>
      </c>
      <c r="HO22" s="21">
        <v>95.917121698282642</v>
      </c>
      <c r="HP22" s="21">
        <v>96.344726118897</v>
      </c>
      <c r="HQ22" s="21">
        <v>97.206067421689454</v>
      </c>
      <c r="HR22" s="21">
        <v>96.349134785256979</v>
      </c>
      <c r="HS22" s="21">
        <v>97.768570857251603</v>
      </c>
      <c r="HT22" s="21">
        <v>97.795616784589114</v>
      </c>
      <c r="HU22" s="21">
        <v>97.284514835416118</v>
      </c>
      <c r="HV22" s="21">
        <v>96.910545862976903</v>
      </c>
      <c r="HW22" s="21">
        <v>98.154011957035721</v>
      </c>
      <c r="HX22" s="21">
        <v>97.790931326389753</v>
      </c>
      <c r="HY22" s="21">
        <v>96.002763917611773</v>
      </c>
      <c r="HZ22" s="21">
        <v>96.131056079884601</v>
      </c>
      <c r="IA22" s="21">
        <v>97.336837367389407</v>
      </c>
      <c r="IB22" s="21">
        <v>96.36886271881842</v>
      </c>
      <c r="IC22" s="21">
        <v>95.677120762431343</v>
      </c>
      <c r="ID22" s="21">
        <v>97.448389904808266</v>
      </c>
      <c r="IE22" s="21">
        <v>95.251304956989486</v>
      </c>
      <c r="IF22" s="21">
        <v>95.957530970622145</v>
      </c>
      <c r="IG22" s="21">
        <v>96.400147829043846</v>
      </c>
      <c r="IH22" s="21">
        <v>95.113577011947356</v>
      </c>
      <c r="II22" s="21">
        <v>95.353358128566796</v>
      </c>
      <c r="IJ22" s="21">
        <v>95.030326891727555</v>
      </c>
      <c r="IK22" s="21">
        <v>95.668618953576967</v>
      </c>
      <c r="IL22" s="21">
        <v>94.902897686194521</v>
      </c>
      <c r="IM22" s="21">
        <v>94.637911932692802</v>
      </c>
      <c r="IN22" s="21">
        <v>95.473583990097282</v>
      </c>
      <c r="IO22" s="21">
        <v>94.372430674762583</v>
      </c>
      <c r="IP22" s="21">
        <v>94.984298271502638</v>
      </c>
      <c r="IQ22" s="21">
        <v>95.722347541680861</v>
      </c>
      <c r="IR22" s="21">
        <v>95.222178578025364</v>
      </c>
      <c r="IS22" s="21">
        <v>95.145507222755484</v>
      </c>
      <c r="IT22" s="21">
        <v>94.82677036961276</v>
      </c>
      <c r="IU22" s="21">
        <v>95.632738121742918</v>
      </c>
      <c r="IV22" s="21">
        <v>95.36738043922692</v>
      </c>
      <c r="IW22" s="21">
        <v>95.043298196504566</v>
      </c>
      <c r="IX22" s="21">
        <v>93.594478493211625</v>
      </c>
      <c r="IY22" s="21">
        <v>95.601646959209219</v>
      </c>
      <c r="IZ22" s="21">
        <v>100.17600986787552</v>
      </c>
      <c r="JA22" s="21">
        <v>97.783086761238039</v>
      </c>
      <c r="JB22" s="21">
        <v>98.880060416784247</v>
      </c>
      <c r="JC22" s="21">
        <v>97.664521008631553</v>
      </c>
      <c r="JD22" s="21">
        <v>98.966043223741437</v>
      </c>
      <c r="JE22" s="21">
        <v>99.786043259086796</v>
      </c>
      <c r="JF22" s="21">
        <v>98.816475045682381</v>
      </c>
      <c r="JG22" s="21">
        <v>97.012510220390325</v>
      </c>
      <c r="JH22" s="21">
        <v>97.714004628836094</v>
      </c>
      <c r="JI22" s="21">
        <v>98.295468115299357</v>
      </c>
      <c r="JJ22" s="21">
        <v>99.377636904585941</v>
      </c>
      <c r="JK22" s="21">
        <v>99.149788970944087</v>
      </c>
      <c r="JL22" s="21">
        <v>98.79175005331544</v>
      </c>
      <c r="JM22" s="21">
        <v>98.960713982540838</v>
      </c>
      <c r="JN22" s="21">
        <v>98.05193988811196</v>
      </c>
      <c r="JO22" s="21">
        <v>98.632574624183178</v>
      </c>
      <c r="JP22" s="21">
        <v>98.506996711997004</v>
      </c>
      <c r="JQ22" s="21">
        <v>98.838067478532125</v>
      </c>
      <c r="JR22" s="21">
        <v>97.759253997780519</v>
      </c>
      <c r="JS22" s="21">
        <v>99.439583927871055</v>
      </c>
      <c r="JT22" s="21">
        <v>97.683659955323918</v>
      </c>
      <c r="JU22" s="21">
        <v>97.178714777726825</v>
      </c>
      <c r="JV22" s="21">
        <v>96.577538474687557</v>
      </c>
      <c r="JW22" s="21">
        <v>97.165987198757605</v>
      </c>
      <c r="JX22" s="21">
        <v>98.509698462869395</v>
      </c>
      <c r="JY22" s="21">
        <f t="shared" si="0"/>
        <v>98.108727456698503</v>
      </c>
      <c r="JZ22" s="24"/>
      <c r="KA22" s="24"/>
    </row>
    <row r="23" spans="1:288" s="6" customFormat="1" x14ac:dyDescent="0.3"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8"/>
      <c r="CP23" s="8"/>
      <c r="CQ23" s="8"/>
      <c r="CR23" s="8"/>
      <c r="CS23" s="8"/>
      <c r="CT23" s="8"/>
      <c r="CU23" s="8"/>
      <c r="CV23" s="8"/>
      <c r="CW23" s="8"/>
      <c r="CX23" s="9"/>
      <c r="CY23" s="10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Z23" s="9"/>
      <c r="KA23" s="9"/>
    </row>
    <row r="24" spans="1:288" s="2" customFormat="1" ht="18" customHeight="1" x14ac:dyDescent="0.3">
      <c r="B24" s="67" t="s">
        <v>63</v>
      </c>
      <c r="C24" s="67"/>
      <c r="D24" s="67"/>
      <c r="E24" s="67"/>
      <c r="F24" s="68"/>
      <c r="G24" s="68"/>
      <c r="H24" s="68"/>
      <c r="I24" s="63" t="s">
        <v>64</v>
      </c>
      <c r="J24" s="63"/>
      <c r="K24" s="63"/>
      <c r="L24" s="63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KA24" s="5"/>
    </row>
    <row r="25" spans="1:288" s="2" customFormat="1" x14ac:dyDescent="0.3">
      <c r="B25" s="11"/>
      <c r="C25" s="11"/>
      <c r="D25" s="11"/>
      <c r="E25" s="11"/>
      <c r="F25" s="11"/>
      <c r="G25" s="11"/>
      <c r="H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KA25" s="5"/>
    </row>
    <row r="26" spans="1:288" s="36" customFormat="1" ht="20.25" customHeight="1" x14ac:dyDescent="0.2">
      <c r="A26" s="58" t="s">
        <v>65</v>
      </c>
      <c r="B26" s="56" t="s">
        <v>66</v>
      </c>
      <c r="C26" s="56" t="s">
        <v>67</v>
      </c>
      <c r="D26" s="56" t="s">
        <v>68</v>
      </c>
      <c r="E26" s="56" t="s">
        <v>69</v>
      </c>
      <c r="F26" s="56" t="s">
        <v>70</v>
      </c>
      <c r="G26" s="56" t="s">
        <v>71</v>
      </c>
      <c r="H26" s="56" t="s">
        <v>72</v>
      </c>
      <c r="I26" s="56" t="s">
        <v>6</v>
      </c>
      <c r="J26" s="58" t="s">
        <v>7</v>
      </c>
      <c r="K26" s="58" t="s">
        <v>8</v>
      </c>
      <c r="L26" s="58" t="s">
        <v>9</v>
      </c>
      <c r="M26" s="60">
        <v>39083</v>
      </c>
      <c r="N26" s="60"/>
      <c r="O26" s="60">
        <v>39114</v>
      </c>
      <c r="P26" s="60"/>
      <c r="Q26" s="60">
        <v>39142</v>
      </c>
      <c r="R26" s="60"/>
      <c r="S26" s="64">
        <v>39173</v>
      </c>
      <c r="T26" s="65"/>
      <c r="U26" s="60">
        <v>39203</v>
      </c>
      <c r="V26" s="60"/>
      <c r="W26" s="64">
        <v>39234</v>
      </c>
      <c r="X26" s="65"/>
      <c r="Y26" s="60">
        <v>39264</v>
      </c>
      <c r="Z26" s="60"/>
      <c r="AA26" s="60">
        <v>39295</v>
      </c>
      <c r="AB26" s="60"/>
      <c r="AC26" s="64">
        <v>39326</v>
      </c>
      <c r="AD26" s="65"/>
      <c r="AE26" s="60">
        <v>39356</v>
      </c>
      <c r="AF26" s="60"/>
      <c r="AG26" s="60">
        <v>39387</v>
      </c>
      <c r="AH26" s="60"/>
      <c r="AI26" s="64">
        <v>39417</v>
      </c>
      <c r="AJ26" s="65"/>
      <c r="AK26" s="60">
        <v>39448</v>
      </c>
      <c r="AL26" s="60"/>
      <c r="AM26" s="60">
        <v>39479</v>
      </c>
      <c r="AN26" s="60"/>
      <c r="AO26" s="64">
        <v>39508</v>
      </c>
      <c r="AP26" s="65"/>
      <c r="AQ26" s="60">
        <v>39539</v>
      </c>
      <c r="AR26" s="60"/>
      <c r="AS26" s="60">
        <v>39569</v>
      </c>
      <c r="AT26" s="60"/>
      <c r="AU26" s="60">
        <v>39600</v>
      </c>
      <c r="AV26" s="60"/>
      <c r="AW26" s="64">
        <v>39630</v>
      </c>
      <c r="AX26" s="65"/>
      <c r="AY26" s="64">
        <v>39661</v>
      </c>
      <c r="AZ26" s="65"/>
      <c r="BA26" s="64">
        <v>39692</v>
      </c>
      <c r="BB26" s="65"/>
      <c r="BC26" s="60">
        <v>39722</v>
      </c>
      <c r="BD26" s="60"/>
      <c r="BE26" s="64">
        <v>39753</v>
      </c>
      <c r="BF26" s="65"/>
      <c r="BG26" s="64">
        <v>39783</v>
      </c>
      <c r="BH26" s="65"/>
      <c r="BI26" s="60">
        <v>39814</v>
      </c>
      <c r="BJ26" s="60"/>
      <c r="BK26" s="64">
        <v>39845</v>
      </c>
      <c r="BL26" s="65"/>
      <c r="BM26" s="60">
        <v>39873</v>
      </c>
      <c r="BN26" s="60"/>
      <c r="BO26" s="60">
        <v>39904</v>
      </c>
      <c r="BP26" s="60"/>
      <c r="BQ26" s="60">
        <v>39934</v>
      </c>
      <c r="BR26" s="60"/>
      <c r="BS26" s="64">
        <v>39965</v>
      </c>
      <c r="BT26" s="65"/>
      <c r="BU26" s="60">
        <v>39995</v>
      </c>
      <c r="BV26" s="60"/>
      <c r="BW26" s="60">
        <v>40026</v>
      </c>
      <c r="BX26" s="60"/>
      <c r="BY26" s="60">
        <v>40057</v>
      </c>
      <c r="BZ26" s="60"/>
      <c r="CA26" s="60">
        <v>40087</v>
      </c>
      <c r="CB26" s="60"/>
      <c r="CC26" s="60">
        <v>40118</v>
      </c>
      <c r="CD26" s="60"/>
      <c r="CE26" s="60">
        <v>40148</v>
      </c>
      <c r="CF26" s="60"/>
      <c r="CG26" s="60">
        <v>40179</v>
      </c>
      <c r="CH26" s="60"/>
      <c r="CI26" s="60">
        <v>40210</v>
      </c>
      <c r="CJ26" s="60"/>
      <c r="CK26" s="60">
        <v>40238</v>
      </c>
      <c r="CL26" s="60"/>
      <c r="CM26" s="60">
        <v>40269</v>
      </c>
      <c r="CN26" s="60"/>
      <c r="CO26" s="60">
        <v>40299</v>
      </c>
      <c r="CP26" s="60"/>
      <c r="CQ26" s="60">
        <v>40330</v>
      </c>
      <c r="CR26" s="60"/>
      <c r="CS26" s="60">
        <v>40360</v>
      </c>
      <c r="CT26" s="60"/>
      <c r="CU26" s="60">
        <v>40391</v>
      </c>
      <c r="CV26" s="60"/>
      <c r="CW26" s="60">
        <v>40422</v>
      </c>
      <c r="CX26" s="60"/>
      <c r="CY26" s="60">
        <v>40452</v>
      </c>
      <c r="CZ26" s="60"/>
      <c r="DA26" s="60">
        <v>40483</v>
      </c>
      <c r="DB26" s="60"/>
      <c r="DC26" s="60">
        <v>40513</v>
      </c>
      <c r="DD26" s="60"/>
      <c r="DE26" s="60">
        <v>40544</v>
      </c>
      <c r="DF26" s="60"/>
      <c r="DG26" s="60">
        <v>40575</v>
      </c>
      <c r="DH26" s="60"/>
      <c r="DI26" s="60">
        <v>40603</v>
      </c>
      <c r="DJ26" s="60"/>
      <c r="DK26" s="60">
        <v>40634</v>
      </c>
      <c r="DL26" s="60"/>
      <c r="DM26" s="60">
        <v>40664</v>
      </c>
      <c r="DN26" s="60"/>
      <c r="DO26" s="60">
        <v>40695</v>
      </c>
      <c r="DP26" s="60"/>
      <c r="DQ26" s="60">
        <v>40725</v>
      </c>
      <c r="DR26" s="60"/>
      <c r="DS26" s="60">
        <v>40756</v>
      </c>
      <c r="DT26" s="60"/>
      <c r="DU26" s="60">
        <v>40787</v>
      </c>
      <c r="DV26" s="60"/>
      <c r="DW26" s="60">
        <v>40817</v>
      </c>
      <c r="DX26" s="60"/>
      <c r="DY26" s="60">
        <v>40848</v>
      </c>
      <c r="DZ26" s="60"/>
      <c r="EA26" s="60">
        <v>40878</v>
      </c>
      <c r="EB26" s="60"/>
      <c r="EC26" s="60">
        <v>40909</v>
      </c>
      <c r="ED26" s="60"/>
      <c r="EE26" s="60">
        <v>40940</v>
      </c>
      <c r="EF26" s="60"/>
      <c r="EG26" s="60">
        <v>40969</v>
      </c>
      <c r="EH26" s="60"/>
      <c r="EI26" s="60">
        <v>41000</v>
      </c>
      <c r="EJ26" s="60"/>
      <c r="EK26" s="60">
        <v>41030</v>
      </c>
      <c r="EL26" s="60"/>
      <c r="EM26" s="60">
        <v>41061</v>
      </c>
      <c r="EN26" s="60"/>
      <c r="EO26" s="60">
        <v>41091</v>
      </c>
      <c r="EP26" s="60"/>
      <c r="EQ26" s="60">
        <v>41122</v>
      </c>
      <c r="ER26" s="60"/>
      <c r="ES26" s="60">
        <v>41153</v>
      </c>
      <c r="ET26" s="60"/>
      <c r="EU26" s="60">
        <v>41183</v>
      </c>
      <c r="EV26" s="60"/>
      <c r="EW26" s="60">
        <v>41214</v>
      </c>
      <c r="EX26" s="60"/>
      <c r="EY26" s="60">
        <v>41244</v>
      </c>
      <c r="EZ26" s="60"/>
      <c r="FA26" s="60">
        <v>41275</v>
      </c>
      <c r="FB26" s="60"/>
      <c r="FC26" s="60">
        <v>41306</v>
      </c>
      <c r="FD26" s="60"/>
      <c r="FE26" s="60">
        <v>41334</v>
      </c>
      <c r="FF26" s="60"/>
      <c r="FG26" s="60">
        <v>41365</v>
      </c>
      <c r="FH26" s="60"/>
      <c r="FI26" s="60">
        <v>41395</v>
      </c>
      <c r="FJ26" s="60"/>
      <c r="FK26" s="60">
        <v>41426</v>
      </c>
      <c r="FL26" s="60"/>
      <c r="FM26" s="64">
        <v>41456</v>
      </c>
      <c r="FN26" s="65"/>
      <c r="FO26" s="60">
        <v>41487</v>
      </c>
      <c r="FP26" s="60"/>
      <c r="FQ26" s="64">
        <v>41518</v>
      </c>
      <c r="FR26" s="65"/>
      <c r="FS26" s="60">
        <v>41548</v>
      </c>
      <c r="FT26" s="60"/>
      <c r="FU26" s="60">
        <v>41579</v>
      </c>
      <c r="FV26" s="60"/>
      <c r="FW26" s="64">
        <v>41609</v>
      </c>
      <c r="FX26" s="65"/>
      <c r="FY26" s="64">
        <v>41640</v>
      </c>
      <c r="FZ26" s="65"/>
      <c r="GA26" s="64">
        <v>41671</v>
      </c>
      <c r="GB26" s="65"/>
      <c r="GC26" s="64">
        <v>41699</v>
      </c>
      <c r="GD26" s="65"/>
      <c r="GE26" s="64">
        <v>41730</v>
      </c>
      <c r="GF26" s="65"/>
      <c r="GG26" s="60">
        <v>41760</v>
      </c>
      <c r="GH26" s="60"/>
      <c r="GI26" s="60">
        <v>41791</v>
      </c>
      <c r="GJ26" s="60"/>
      <c r="GK26" s="60">
        <v>41821</v>
      </c>
      <c r="GL26" s="60"/>
      <c r="GM26" s="60">
        <v>41852</v>
      </c>
      <c r="GN26" s="60"/>
      <c r="GO26" s="60">
        <v>41883</v>
      </c>
      <c r="GP26" s="60"/>
      <c r="GQ26" s="64">
        <v>41913</v>
      </c>
      <c r="GR26" s="65"/>
      <c r="GS26" s="60">
        <v>41944</v>
      </c>
      <c r="GT26" s="60"/>
      <c r="GU26" s="64">
        <v>41974</v>
      </c>
      <c r="GV26" s="65"/>
      <c r="GW26" s="64">
        <v>42005</v>
      </c>
      <c r="GX26" s="65"/>
      <c r="GY26" s="64">
        <v>42036</v>
      </c>
      <c r="GZ26" s="65"/>
      <c r="HA26" s="64">
        <v>42064</v>
      </c>
      <c r="HB26" s="65"/>
      <c r="HC26" s="60">
        <v>42095</v>
      </c>
      <c r="HD26" s="60"/>
      <c r="HE26" s="60">
        <v>42125</v>
      </c>
      <c r="HF26" s="60"/>
      <c r="HG26" s="64">
        <v>42156</v>
      </c>
      <c r="HH26" s="66"/>
      <c r="HI26" s="64">
        <v>42186</v>
      </c>
      <c r="HJ26" s="65"/>
      <c r="HK26" s="64">
        <v>42217</v>
      </c>
      <c r="HL26" s="66"/>
      <c r="HM26" s="64">
        <v>42248</v>
      </c>
      <c r="HN26" s="65"/>
      <c r="HO26" s="45">
        <v>42278</v>
      </c>
      <c r="HP26" s="46"/>
      <c r="HQ26" s="45">
        <v>42309</v>
      </c>
      <c r="HR26" s="46"/>
      <c r="HS26" s="45">
        <v>42339</v>
      </c>
      <c r="HT26" s="46"/>
      <c r="HU26" s="64">
        <v>42370</v>
      </c>
      <c r="HV26" s="65"/>
      <c r="HW26" s="64">
        <v>42401</v>
      </c>
      <c r="HX26" s="65"/>
      <c r="HY26" s="45">
        <v>42430</v>
      </c>
      <c r="HZ26" s="46"/>
      <c r="IA26" s="45">
        <v>42461</v>
      </c>
      <c r="IB26" s="46"/>
      <c r="IC26" s="64">
        <v>42491</v>
      </c>
      <c r="ID26" s="65"/>
      <c r="IE26" s="45">
        <v>42522</v>
      </c>
      <c r="IF26" s="46"/>
      <c r="IG26" s="45">
        <v>42552</v>
      </c>
      <c r="IH26" s="46"/>
      <c r="II26" s="45">
        <v>42583</v>
      </c>
      <c r="IJ26" s="46"/>
      <c r="IK26" s="45">
        <v>42614</v>
      </c>
      <c r="IL26" s="46"/>
      <c r="IM26" s="45">
        <v>42644</v>
      </c>
      <c r="IN26" s="46"/>
      <c r="IO26" s="45">
        <v>42675</v>
      </c>
      <c r="IP26" s="46"/>
      <c r="IQ26" s="45">
        <v>42705</v>
      </c>
      <c r="IR26" s="46"/>
      <c r="IS26" s="45">
        <v>42736</v>
      </c>
      <c r="IT26" s="46"/>
      <c r="IU26" s="45">
        <v>42767</v>
      </c>
      <c r="IV26" s="46"/>
      <c r="IW26" s="45">
        <v>42795</v>
      </c>
      <c r="IX26" s="46"/>
      <c r="IY26" s="45">
        <v>42826</v>
      </c>
      <c r="IZ26" s="46"/>
      <c r="JA26" s="45">
        <v>42856</v>
      </c>
      <c r="JB26" s="46"/>
      <c r="JC26" s="45">
        <v>42887</v>
      </c>
      <c r="JD26" s="46"/>
      <c r="JE26" s="45">
        <v>42917</v>
      </c>
      <c r="JF26" s="46"/>
      <c r="JG26" s="45">
        <v>42948</v>
      </c>
      <c r="JH26" s="46"/>
      <c r="JI26" s="45">
        <v>42979</v>
      </c>
      <c r="JJ26" s="46"/>
      <c r="JK26" s="45">
        <v>43009</v>
      </c>
      <c r="JL26" s="46"/>
      <c r="JM26" s="64">
        <v>43040</v>
      </c>
      <c r="JN26" s="65"/>
      <c r="JO26" s="45">
        <v>43070</v>
      </c>
      <c r="JP26" s="46"/>
      <c r="JQ26" s="45">
        <v>43101</v>
      </c>
      <c r="JR26" s="46"/>
      <c r="JS26" s="45">
        <v>43132</v>
      </c>
      <c r="JT26" s="46"/>
      <c r="JU26" s="45">
        <v>43160</v>
      </c>
      <c r="JV26" s="46"/>
      <c r="JW26" s="64">
        <v>43191</v>
      </c>
      <c r="JX26" s="65"/>
      <c r="JY26" s="61" t="s">
        <v>73</v>
      </c>
      <c r="JZ26" s="34"/>
      <c r="KA26" s="35"/>
    </row>
    <row r="27" spans="1:288" s="36" customFormat="1" ht="20.25" customHeight="1" x14ac:dyDescent="0.2">
      <c r="A27" s="59"/>
      <c r="B27" s="57"/>
      <c r="C27" s="57"/>
      <c r="D27" s="57"/>
      <c r="E27" s="57"/>
      <c r="F27" s="57"/>
      <c r="G27" s="57"/>
      <c r="H27" s="57"/>
      <c r="I27" s="57" t="s">
        <v>10</v>
      </c>
      <c r="J27" s="59"/>
      <c r="K27" s="59"/>
      <c r="L27" s="59"/>
      <c r="M27" s="37" t="s">
        <v>11</v>
      </c>
      <c r="N27" s="37" t="s">
        <v>12</v>
      </c>
      <c r="O27" s="37" t="s">
        <v>11</v>
      </c>
      <c r="P27" s="37" t="s">
        <v>12</v>
      </c>
      <c r="Q27" s="37" t="s">
        <v>11</v>
      </c>
      <c r="R27" s="37" t="s">
        <v>12</v>
      </c>
      <c r="S27" s="37" t="s">
        <v>11</v>
      </c>
      <c r="T27" s="37" t="s">
        <v>12</v>
      </c>
      <c r="U27" s="37" t="s">
        <v>11</v>
      </c>
      <c r="V27" s="37" t="s">
        <v>12</v>
      </c>
      <c r="W27" s="37" t="s">
        <v>11</v>
      </c>
      <c r="X27" s="37" t="s">
        <v>12</v>
      </c>
      <c r="Y27" s="37" t="s">
        <v>11</v>
      </c>
      <c r="Z27" s="37" t="s">
        <v>12</v>
      </c>
      <c r="AA27" s="37" t="s">
        <v>11</v>
      </c>
      <c r="AB27" s="37" t="s">
        <v>12</v>
      </c>
      <c r="AC27" s="37" t="s">
        <v>11</v>
      </c>
      <c r="AD27" s="37" t="s">
        <v>12</v>
      </c>
      <c r="AE27" s="37" t="s">
        <v>11</v>
      </c>
      <c r="AF27" s="37" t="s">
        <v>12</v>
      </c>
      <c r="AG27" s="37" t="s">
        <v>11</v>
      </c>
      <c r="AH27" s="37" t="s">
        <v>12</v>
      </c>
      <c r="AI27" s="37" t="s">
        <v>11</v>
      </c>
      <c r="AJ27" s="37" t="s">
        <v>12</v>
      </c>
      <c r="AK27" s="37" t="s">
        <v>11</v>
      </c>
      <c r="AL27" s="37" t="s">
        <v>12</v>
      </c>
      <c r="AM27" s="37" t="s">
        <v>11</v>
      </c>
      <c r="AN27" s="37" t="s">
        <v>12</v>
      </c>
      <c r="AO27" s="37" t="s">
        <v>11</v>
      </c>
      <c r="AP27" s="37" t="s">
        <v>12</v>
      </c>
      <c r="AQ27" s="37" t="s">
        <v>11</v>
      </c>
      <c r="AR27" s="37" t="s">
        <v>12</v>
      </c>
      <c r="AS27" s="37" t="s">
        <v>11</v>
      </c>
      <c r="AT27" s="37" t="s">
        <v>12</v>
      </c>
      <c r="AU27" s="37" t="s">
        <v>11</v>
      </c>
      <c r="AV27" s="37" t="s">
        <v>12</v>
      </c>
      <c r="AW27" s="37" t="s">
        <v>11</v>
      </c>
      <c r="AX27" s="37" t="s">
        <v>12</v>
      </c>
      <c r="AY27" s="37" t="s">
        <v>11</v>
      </c>
      <c r="AZ27" s="37" t="s">
        <v>12</v>
      </c>
      <c r="BA27" s="37" t="s">
        <v>11</v>
      </c>
      <c r="BB27" s="37" t="s">
        <v>12</v>
      </c>
      <c r="BC27" s="37" t="s">
        <v>11</v>
      </c>
      <c r="BD27" s="37" t="s">
        <v>12</v>
      </c>
      <c r="BE27" s="37" t="s">
        <v>11</v>
      </c>
      <c r="BF27" s="37" t="s">
        <v>12</v>
      </c>
      <c r="BG27" s="37" t="s">
        <v>11</v>
      </c>
      <c r="BH27" s="37" t="s">
        <v>12</v>
      </c>
      <c r="BI27" s="37" t="s">
        <v>11</v>
      </c>
      <c r="BJ27" s="37" t="s">
        <v>12</v>
      </c>
      <c r="BK27" s="37" t="s">
        <v>11</v>
      </c>
      <c r="BL27" s="37" t="s">
        <v>12</v>
      </c>
      <c r="BM27" s="37" t="s">
        <v>11</v>
      </c>
      <c r="BN27" s="37" t="s">
        <v>12</v>
      </c>
      <c r="BO27" s="37" t="s">
        <v>11</v>
      </c>
      <c r="BP27" s="37" t="s">
        <v>12</v>
      </c>
      <c r="BQ27" s="37" t="s">
        <v>11</v>
      </c>
      <c r="BR27" s="37" t="s">
        <v>12</v>
      </c>
      <c r="BS27" s="37" t="s">
        <v>11</v>
      </c>
      <c r="BT27" s="37" t="s">
        <v>12</v>
      </c>
      <c r="BU27" s="37" t="s">
        <v>11</v>
      </c>
      <c r="BV27" s="37" t="s">
        <v>12</v>
      </c>
      <c r="BW27" s="37" t="s">
        <v>11</v>
      </c>
      <c r="BX27" s="37" t="s">
        <v>12</v>
      </c>
      <c r="BY27" s="37" t="s">
        <v>11</v>
      </c>
      <c r="BZ27" s="37" t="s">
        <v>12</v>
      </c>
      <c r="CA27" s="37" t="s">
        <v>11</v>
      </c>
      <c r="CB27" s="37" t="s">
        <v>12</v>
      </c>
      <c r="CC27" s="37" t="s">
        <v>11</v>
      </c>
      <c r="CD27" s="37" t="s">
        <v>12</v>
      </c>
      <c r="CE27" s="37" t="s">
        <v>11</v>
      </c>
      <c r="CF27" s="37" t="s">
        <v>12</v>
      </c>
      <c r="CG27" s="37" t="s">
        <v>11</v>
      </c>
      <c r="CH27" s="37" t="s">
        <v>12</v>
      </c>
      <c r="CI27" s="37" t="s">
        <v>11</v>
      </c>
      <c r="CJ27" s="37" t="s">
        <v>12</v>
      </c>
      <c r="CK27" s="37" t="s">
        <v>11</v>
      </c>
      <c r="CL27" s="37" t="s">
        <v>12</v>
      </c>
      <c r="CM27" s="37" t="s">
        <v>11</v>
      </c>
      <c r="CN27" s="37" t="s">
        <v>12</v>
      </c>
      <c r="CO27" s="37" t="s">
        <v>11</v>
      </c>
      <c r="CP27" s="37" t="s">
        <v>12</v>
      </c>
      <c r="CQ27" s="37" t="s">
        <v>11</v>
      </c>
      <c r="CR27" s="37" t="s">
        <v>12</v>
      </c>
      <c r="CS27" s="37" t="s">
        <v>11</v>
      </c>
      <c r="CT27" s="37" t="s">
        <v>12</v>
      </c>
      <c r="CU27" s="37" t="s">
        <v>11</v>
      </c>
      <c r="CV27" s="37" t="s">
        <v>12</v>
      </c>
      <c r="CW27" s="37" t="s">
        <v>11</v>
      </c>
      <c r="CX27" s="37" t="s">
        <v>12</v>
      </c>
      <c r="CY27" s="37" t="s">
        <v>11</v>
      </c>
      <c r="CZ27" s="37" t="s">
        <v>12</v>
      </c>
      <c r="DA27" s="37" t="s">
        <v>11</v>
      </c>
      <c r="DB27" s="37" t="s">
        <v>12</v>
      </c>
      <c r="DC27" s="37" t="s">
        <v>11</v>
      </c>
      <c r="DD27" s="37" t="s">
        <v>12</v>
      </c>
      <c r="DE27" s="37" t="s">
        <v>11</v>
      </c>
      <c r="DF27" s="37" t="s">
        <v>12</v>
      </c>
      <c r="DG27" s="37" t="s">
        <v>11</v>
      </c>
      <c r="DH27" s="37" t="s">
        <v>12</v>
      </c>
      <c r="DI27" s="37" t="s">
        <v>11</v>
      </c>
      <c r="DJ27" s="37" t="s">
        <v>12</v>
      </c>
      <c r="DK27" s="37" t="s">
        <v>11</v>
      </c>
      <c r="DL27" s="37" t="s">
        <v>12</v>
      </c>
      <c r="DM27" s="37" t="s">
        <v>11</v>
      </c>
      <c r="DN27" s="37" t="s">
        <v>12</v>
      </c>
      <c r="DO27" s="37" t="s">
        <v>11</v>
      </c>
      <c r="DP27" s="37" t="s">
        <v>12</v>
      </c>
      <c r="DQ27" s="37" t="s">
        <v>11</v>
      </c>
      <c r="DR27" s="37" t="s">
        <v>12</v>
      </c>
      <c r="DS27" s="37" t="s">
        <v>11</v>
      </c>
      <c r="DT27" s="37" t="s">
        <v>12</v>
      </c>
      <c r="DU27" s="37" t="s">
        <v>11</v>
      </c>
      <c r="DV27" s="37" t="s">
        <v>12</v>
      </c>
      <c r="DW27" s="37" t="s">
        <v>11</v>
      </c>
      <c r="DX27" s="37" t="s">
        <v>12</v>
      </c>
      <c r="DY27" s="37" t="s">
        <v>11</v>
      </c>
      <c r="DZ27" s="37" t="s">
        <v>12</v>
      </c>
      <c r="EA27" s="37" t="s">
        <v>11</v>
      </c>
      <c r="EB27" s="37" t="s">
        <v>12</v>
      </c>
      <c r="EC27" s="37" t="s">
        <v>11</v>
      </c>
      <c r="ED27" s="37" t="s">
        <v>12</v>
      </c>
      <c r="EE27" s="37" t="s">
        <v>11</v>
      </c>
      <c r="EF27" s="37" t="s">
        <v>12</v>
      </c>
      <c r="EG27" s="37" t="s">
        <v>11</v>
      </c>
      <c r="EH27" s="37" t="s">
        <v>12</v>
      </c>
      <c r="EI27" s="37" t="s">
        <v>11</v>
      </c>
      <c r="EJ27" s="37" t="s">
        <v>12</v>
      </c>
      <c r="EK27" s="37" t="s">
        <v>11</v>
      </c>
      <c r="EL27" s="37" t="s">
        <v>12</v>
      </c>
      <c r="EM27" s="37" t="s">
        <v>11</v>
      </c>
      <c r="EN27" s="37" t="s">
        <v>12</v>
      </c>
      <c r="EO27" s="37" t="s">
        <v>11</v>
      </c>
      <c r="EP27" s="37" t="s">
        <v>12</v>
      </c>
      <c r="EQ27" s="37" t="s">
        <v>11</v>
      </c>
      <c r="ER27" s="37" t="s">
        <v>12</v>
      </c>
      <c r="ES27" s="37" t="s">
        <v>11</v>
      </c>
      <c r="ET27" s="37" t="s">
        <v>12</v>
      </c>
      <c r="EU27" s="37" t="s">
        <v>11</v>
      </c>
      <c r="EV27" s="37" t="s">
        <v>12</v>
      </c>
      <c r="EW27" s="37" t="s">
        <v>11</v>
      </c>
      <c r="EX27" s="37" t="s">
        <v>12</v>
      </c>
      <c r="EY27" s="37" t="s">
        <v>11</v>
      </c>
      <c r="EZ27" s="37" t="s">
        <v>12</v>
      </c>
      <c r="FA27" s="37" t="s">
        <v>11</v>
      </c>
      <c r="FB27" s="37" t="s">
        <v>12</v>
      </c>
      <c r="FC27" s="37" t="s">
        <v>11</v>
      </c>
      <c r="FD27" s="37" t="s">
        <v>12</v>
      </c>
      <c r="FE27" s="37" t="s">
        <v>11</v>
      </c>
      <c r="FF27" s="37" t="s">
        <v>12</v>
      </c>
      <c r="FG27" s="37" t="s">
        <v>11</v>
      </c>
      <c r="FH27" s="37" t="s">
        <v>12</v>
      </c>
      <c r="FI27" s="37" t="s">
        <v>11</v>
      </c>
      <c r="FJ27" s="37" t="s">
        <v>12</v>
      </c>
      <c r="FK27" s="37" t="s">
        <v>11</v>
      </c>
      <c r="FL27" s="37" t="s">
        <v>12</v>
      </c>
      <c r="FM27" s="37" t="s">
        <v>11</v>
      </c>
      <c r="FN27" s="37" t="s">
        <v>12</v>
      </c>
      <c r="FO27" s="37" t="s">
        <v>11</v>
      </c>
      <c r="FP27" s="37" t="s">
        <v>12</v>
      </c>
      <c r="FQ27" s="37" t="s">
        <v>11</v>
      </c>
      <c r="FR27" s="37" t="s">
        <v>12</v>
      </c>
      <c r="FS27" s="37" t="s">
        <v>11</v>
      </c>
      <c r="FT27" s="37" t="s">
        <v>12</v>
      </c>
      <c r="FU27" s="37" t="s">
        <v>11</v>
      </c>
      <c r="FV27" s="37" t="s">
        <v>12</v>
      </c>
      <c r="FW27" s="37" t="s">
        <v>11</v>
      </c>
      <c r="FX27" s="37" t="s">
        <v>12</v>
      </c>
      <c r="FY27" s="37" t="s">
        <v>11</v>
      </c>
      <c r="FZ27" s="37" t="s">
        <v>12</v>
      </c>
      <c r="GA27" s="37" t="s">
        <v>11</v>
      </c>
      <c r="GB27" s="37" t="s">
        <v>12</v>
      </c>
      <c r="GC27" s="37" t="s">
        <v>11</v>
      </c>
      <c r="GD27" s="37" t="s">
        <v>12</v>
      </c>
      <c r="GE27" s="37" t="s">
        <v>11</v>
      </c>
      <c r="GF27" s="37" t="s">
        <v>12</v>
      </c>
      <c r="GG27" s="37" t="s">
        <v>11</v>
      </c>
      <c r="GH27" s="37" t="s">
        <v>12</v>
      </c>
      <c r="GI27" s="37" t="s">
        <v>11</v>
      </c>
      <c r="GJ27" s="37" t="s">
        <v>12</v>
      </c>
      <c r="GK27" s="37" t="s">
        <v>11</v>
      </c>
      <c r="GL27" s="37" t="s">
        <v>12</v>
      </c>
      <c r="GM27" s="37" t="s">
        <v>11</v>
      </c>
      <c r="GN27" s="37" t="s">
        <v>12</v>
      </c>
      <c r="GO27" s="37" t="s">
        <v>11</v>
      </c>
      <c r="GP27" s="37" t="s">
        <v>12</v>
      </c>
      <c r="GQ27" s="37" t="s">
        <v>11</v>
      </c>
      <c r="GR27" s="37" t="s">
        <v>12</v>
      </c>
      <c r="GS27" s="37" t="s">
        <v>11</v>
      </c>
      <c r="GT27" s="37" t="s">
        <v>12</v>
      </c>
      <c r="GU27" s="37" t="s">
        <v>11</v>
      </c>
      <c r="GV27" s="37" t="s">
        <v>12</v>
      </c>
      <c r="GW27" s="37" t="s">
        <v>11</v>
      </c>
      <c r="GX27" s="37" t="s">
        <v>12</v>
      </c>
      <c r="GY27" s="38" t="s">
        <v>11</v>
      </c>
      <c r="GZ27" s="38" t="s">
        <v>12</v>
      </c>
      <c r="HA27" s="38" t="s">
        <v>11</v>
      </c>
      <c r="HB27" s="38" t="s">
        <v>12</v>
      </c>
      <c r="HC27" s="37" t="s">
        <v>11</v>
      </c>
      <c r="HD27" s="37" t="s">
        <v>12</v>
      </c>
      <c r="HE27" s="37" t="s">
        <v>11</v>
      </c>
      <c r="HF27" s="37" t="s">
        <v>12</v>
      </c>
      <c r="HG27" s="37" t="s">
        <v>11</v>
      </c>
      <c r="HH27" s="39" t="s">
        <v>12</v>
      </c>
      <c r="HI27" s="37" t="s">
        <v>11</v>
      </c>
      <c r="HJ27" s="37" t="s">
        <v>12</v>
      </c>
      <c r="HK27" s="37" t="s">
        <v>11</v>
      </c>
      <c r="HL27" s="37" t="s">
        <v>12</v>
      </c>
      <c r="HM27" s="37" t="s">
        <v>11</v>
      </c>
      <c r="HN27" s="37" t="s">
        <v>12</v>
      </c>
      <c r="HO27" s="37" t="s">
        <v>11</v>
      </c>
      <c r="HP27" s="37" t="s">
        <v>12</v>
      </c>
      <c r="HQ27" s="37" t="s">
        <v>11</v>
      </c>
      <c r="HR27" s="37" t="s">
        <v>12</v>
      </c>
      <c r="HS27" s="37" t="s">
        <v>11</v>
      </c>
      <c r="HT27" s="37" t="s">
        <v>12</v>
      </c>
      <c r="HU27" s="38" t="s">
        <v>11</v>
      </c>
      <c r="HV27" s="38" t="s">
        <v>12</v>
      </c>
      <c r="HW27" s="38" t="s">
        <v>11</v>
      </c>
      <c r="HX27" s="38" t="s">
        <v>12</v>
      </c>
      <c r="HY27" s="37" t="s">
        <v>11</v>
      </c>
      <c r="HZ27" s="37" t="s">
        <v>12</v>
      </c>
      <c r="IA27" s="37" t="s">
        <v>11</v>
      </c>
      <c r="IB27" s="37" t="s">
        <v>12</v>
      </c>
      <c r="IC27" s="38" t="s">
        <v>11</v>
      </c>
      <c r="ID27" s="38" t="s">
        <v>12</v>
      </c>
      <c r="IE27" s="37" t="s">
        <v>11</v>
      </c>
      <c r="IF27" s="37" t="s">
        <v>12</v>
      </c>
      <c r="IG27" s="37" t="s">
        <v>11</v>
      </c>
      <c r="IH27" s="37" t="s">
        <v>12</v>
      </c>
      <c r="II27" s="37" t="s">
        <v>11</v>
      </c>
      <c r="IJ27" s="37" t="s">
        <v>12</v>
      </c>
      <c r="IK27" s="37" t="s">
        <v>11</v>
      </c>
      <c r="IL27" s="37" t="s">
        <v>12</v>
      </c>
      <c r="IM27" s="37" t="s">
        <v>11</v>
      </c>
      <c r="IN27" s="37" t="s">
        <v>12</v>
      </c>
      <c r="IO27" s="37" t="s">
        <v>11</v>
      </c>
      <c r="IP27" s="37" t="s">
        <v>12</v>
      </c>
      <c r="IQ27" s="37" t="s">
        <v>11</v>
      </c>
      <c r="IR27" s="37" t="s">
        <v>12</v>
      </c>
      <c r="IS27" s="37" t="s">
        <v>11</v>
      </c>
      <c r="IT27" s="37" t="s">
        <v>12</v>
      </c>
      <c r="IU27" s="37" t="s">
        <v>11</v>
      </c>
      <c r="IV27" s="37" t="s">
        <v>12</v>
      </c>
      <c r="IW27" s="37" t="s">
        <v>11</v>
      </c>
      <c r="IX27" s="37" t="s">
        <v>12</v>
      </c>
      <c r="IY27" s="37" t="s">
        <v>11</v>
      </c>
      <c r="IZ27" s="37" t="s">
        <v>12</v>
      </c>
      <c r="JA27" s="37" t="s">
        <v>11</v>
      </c>
      <c r="JB27" s="37" t="s">
        <v>12</v>
      </c>
      <c r="JC27" s="37" t="s">
        <v>11</v>
      </c>
      <c r="JD27" s="37" t="s">
        <v>12</v>
      </c>
      <c r="JE27" s="37" t="s">
        <v>11</v>
      </c>
      <c r="JF27" s="37" t="s">
        <v>12</v>
      </c>
      <c r="JG27" s="37" t="s">
        <v>11</v>
      </c>
      <c r="JH27" s="37" t="s">
        <v>12</v>
      </c>
      <c r="JI27" s="37" t="s">
        <v>11</v>
      </c>
      <c r="JJ27" s="37" t="s">
        <v>12</v>
      </c>
      <c r="JK27" s="37" t="s">
        <v>11</v>
      </c>
      <c r="JL27" s="37" t="s">
        <v>12</v>
      </c>
      <c r="JM27" s="37" t="s">
        <v>11</v>
      </c>
      <c r="JN27" s="37" t="s">
        <v>12</v>
      </c>
      <c r="JO27" s="37" t="s">
        <v>11</v>
      </c>
      <c r="JP27" s="37" t="s">
        <v>12</v>
      </c>
      <c r="JQ27" s="40" t="s">
        <v>11</v>
      </c>
      <c r="JR27" s="40" t="s">
        <v>12</v>
      </c>
      <c r="JS27" s="40" t="s">
        <v>11</v>
      </c>
      <c r="JT27" s="40" t="s">
        <v>12</v>
      </c>
      <c r="JU27" s="40" t="s">
        <v>11</v>
      </c>
      <c r="JV27" s="40" t="s">
        <v>12</v>
      </c>
      <c r="JW27" s="40" t="s">
        <v>11</v>
      </c>
      <c r="JX27" s="40" t="s">
        <v>12</v>
      </c>
      <c r="JY27" s="62"/>
      <c r="JZ27" s="34"/>
      <c r="KA27" s="35"/>
    </row>
    <row r="28" spans="1:288" s="32" customFormat="1" ht="11.4" x14ac:dyDescent="0.2">
      <c r="A28" s="27">
        <v>1</v>
      </c>
      <c r="B28" s="27" t="s">
        <v>13</v>
      </c>
      <c r="C28" s="27" t="s">
        <v>13</v>
      </c>
      <c r="D28" s="27" t="s">
        <v>14</v>
      </c>
      <c r="E28" s="27" t="str">
        <f>IF(JX28&gt;0.02,"Si","No")</f>
        <v>No</v>
      </c>
      <c r="F28" s="27" t="str">
        <f>IF(JY28&gt;0.02,"Si","No")</f>
        <v>No</v>
      </c>
      <c r="G28" s="27" t="s">
        <v>13</v>
      </c>
      <c r="H28" s="27" t="s">
        <v>13</v>
      </c>
      <c r="I28" s="16" t="s">
        <v>15</v>
      </c>
      <c r="J28" s="28">
        <v>1.5467425381590946E-2</v>
      </c>
      <c r="K28" s="18" t="s">
        <v>16</v>
      </c>
      <c r="L28" s="16" t="s">
        <v>17</v>
      </c>
      <c r="M28" s="29"/>
      <c r="N28" s="29">
        <f t="shared" ref="N28:BY31" si="1">(N6-M6)/M6</f>
        <v>-4.6859575852159089E-3</v>
      </c>
      <c r="O28" s="29">
        <f t="shared" si="1"/>
        <v>2.081064970850139E-2</v>
      </c>
      <c r="P28" s="29">
        <f t="shared" si="1"/>
        <v>4.044228903081858E-3</v>
      </c>
      <c r="Q28" s="29">
        <f t="shared" si="1"/>
        <v>4.1883330445447335E-2</v>
      </c>
      <c r="R28" s="29">
        <f t="shared" si="1"/>
        <v>1.9607855992201453E-3</v>
      </c>
      <c r="S28" s="29">
        <f t="shared" si="1"/>
        <v>8.9211513157489881E-3</v>
      </c>
      <c r="T28" s="29">
        <f t="shared" si="1"/>
        <v>-5.1003844436106454E-5</v>
      </c>
      <c r="U28" s="29">
        <f t="shared" si="1"/>
        <v>-4.2141793877292482E-3</v>
      </c>
      <c r="V28" s="29">
        <f t="shared" si="1"/>
        <v>1.2872171561377188E-2</v>
      </c>
      <c r="W28" s="29">
        <f t="shared" si="1"/>
        <v>3.2626046324782382E-4</v>
      </c>
      <c r="X28" s="29">
        <f t="shared" si="1"/>
        <v>-1.498713100195633E-2</v>
      </c>
      <c r="Y28" s="29">
        <f t="shared" si="1"/>
        <v>1.9288827354783929E-2</v>
      </c>
      <c r="Z28" s="29">
        <f t="shared" si="1"/>
        <v>5.1058280879157716E-2</v>
      </c>
      <c r="AA28" s="29">
        <f t="shared" si="1"/>
        <v>-9.2208297463521986E-3</v>
      </c>
      <c r="AB28" s="29">
        <f t="shared" si="1"/>
        <v>-1.1778073914704975E-2</v>
      </c>
      <c r="AC28" s="29">
        <f t="shared" si="1"/>
        <v>3.5391963995335854E-2</v>
      </c>
      <c r="AD28" s="29">
        <f t="shared" si="1"/>
        <v>1.7581154589925877E-2</v>
      </c>
      <c r="AE28" s="29">
        <f t="shared" si="1"/>
        <v>-7.7135905561676859E-3</v>
      </c>
      <c r="AF28" s="29">
        <f t="shared" si="1"/>
        <v>-2.4553060128556571E-3</v>
      </c>
      <c r="AG28" s="29">
        <f t="shared" si="1"/>
        <v>-1.328128646242926E-3</v>
      </c>
      <c r="AH28" s="29">
        <f t="shared" si="1"/>
        <v>3.8342860882559997E-2</v>
      </c>
      <c r="AI28" s="29">
        <f t="shared" si="1"/>
        <v>1.2362914043753767E-2</v>
      </c>
      <c r="AJ28" s="29">
        <f t="shared" si="1"/>
        <v>8.5366352131260127E-5</v>
      </c>
      <c r="AK28" s="29">
        <f t="shared" si="1"/>
        <v>2.5223095864856004E-2</v>
      </c>
      <c r="AL28" s="29">
        <f t="shared" si="1"/>
        <v>-8.7541707985500893E-3</v>
      </c>
      <c r="AM28" s="29">
        <f t="shared" si="1"/>
        <v>-5.0539882368355172E-5</v>
      </c>
      <c r="AN28" s="29">
        <f t="shared" si="1"/>
        <v>7.6102716427828357E-3</v>
      </c>
      <c r="AO28" s="29">
        <f t="shared" si="1"/>
        <v>7.3951823494367019E-2</v>
      </c>
      <c r="AP28" s="29">
        <f t="shared" si="1"/>
        <v>2.7468666004961444E-2</v>
      </c>
      <c r="AQ28" s="29">
        <f t="shared" si="1"/>
        <v>1.8925092231587955E-2</v>
      </c>
      <c r="AR28" s="29">
        <f t="shared" si="1"/>
        <v>-2.7855161905692614E-3</v>
      </c>
      <c r="AS28" s="29">
        <f t="shared" si="1"/>
        <v>-1.5792575873067832E-3</v>
      </c>
      <c r="AT28" s="29">
        <f t="shared" si="1"/>
        <v>-1.0437675846276072E-2</v>
      </c>
      <c r="AU28" s="29">
        <f t="shared" si="1"/>
        <v>-1.5373289318509164E-2</v>
      </c>
      <c r="AV28" s="29">
        <f t="shared" si="1"/>
        <v>1.4717748776091531E-2</v>
      </c>
      <c r="AW28" s="29">
        <f t="shared" si="1"/>
        <v>1.2050400515979547E-2</v>
      </c>
      <c r="AX28" s="29">
        <f t="shared" si="1"/>
        <v>1.166816515788454E-2</v>
      </c>
      <c r="AY28" s="29">
        <f t="shared" si="1"/>
        <v>-2.849069980303761E-2</v>
      </c>
      <c r="AZ28" s="29">
        <f t="shared" si="1"/>
        <v>1.2285565894428559E-2</v>
      </c>
      <c r="BA28" s="29">
        <f t="shared" si="1"/>
        <v>-5.7236864769765567E-3</v>
      </c>
      <c r="BB28" s="29">
        <f t="shared" si="1"/>
        <v>8.0823185206006683E-3</v>
      </c>
      <c r="BC28" s="29">
        <f t="shared" si="1"/>
        <v>-8.8270021632121005E-3</v>
      </c>
      <c r="BD28" s="29">
        <f t="shared" si="1"/>
        <v>1.6466433513981242E-2</v>
      </c>
      <c r="BE28" s="29">
        <f t="shared" si="1"/>
        <v>1.9948895792154236E-3</v>
      </c>
      <c r="BF28" s="29">
        <f t="shared" si="1"/>
        <v>-1.2664122825723607E-2</v>
      </c>
      <c r="BG28" s="29">
        <f t="shared" si="1"/>
        <v>6.6225523127344064E-3</v>
      </c>
      <c r="BH28" s="29">
        <f t="shared" si="1"/>
        <v>6.5326023731215929E-3</v>
      </c>
      <c r="BI28" s="29">
        <f t="shared" si="1"/>
        <v>4.536699566747255E-3</v>
      </c>
      <c r="BJ28" s="29">
        <f t="shared" si="1"/>
        <v>-2.8563492007655553E-2</v>
      </c>
      <c r="BK28" s="29">
        <f t="shared" si="1"/>
        <v>5.0329266855592717E-3</v>
      </c>
      <c r="BL28" s="29">
        <f t="shared" si="1"/>
        <v>0</v>
      </c>
      <c r="BM28" s="29">
        <f t="shared" si="1"/>
        <v>3.4434050298162461E-2</v>
      </c>
      <c r="BN28" s="29">
        <f t="shared" si="1"/>
        <v>-5.5425751456498968E-3</v>
      </c>
      <c r="BO28" s="29">
        <f t="shared" si="1"/>
        <v>-1.9001429551004399E-2</v>
      </c>
      <c r="BP28" s="29">
        <f t="shared" si="1"/>
        <v>8.5352626439064226E-4</v>
      </c>
      <c r="BQ28" s="29">
        <f t="shared" si="1"/>
        <v>5.2303223148913612E-3</v>
      </c>
      <c r="BR28" s="29">
        <f t="shared" si="1"/>
        <v>-2.0737917629573988E-2</v>
      </c>
      <c r="BS28" s="29">
        <f t="shared" si="1"/>
        <v>-9.124930462698716E-3</v>
      </c>
      <c r="BT28" s="29">
        <f t="shared" si="1"/>
        <v>5.8111078186296981E-3</v>
      </c>
      <c r="BU28" s="29">
        <f t="shared" si="1"/>
        <v>-2.252785224545913E-2</v>
      </c>
      <c r="BV28" s="29">
        <f t="shared" si="1"/>
        <v>2.0201776217191668E-3</v>
      </c>
      <c r="BW28" s="29">
        <f t="shared" si="1"/>
        <v>-2.6231377247924102E-2</v>
      </c>
      <c r="BX28" s="29">
        <f t="shared" si="1"/>
        <v>3.2276458623811052E-3</v>
      </c>
      <c r="BY28" s="29">
        <f t="shared" si="1"/>
        <v>-1.1543877937055364E-3</v>
      </c>
      <c r="BZ28" s="29">
        <f t="shared" ref="BZ28:EK31" si="2">(BZ6-BY6)/BY6</f>
        <v>7.5385314278346126E-3</v>
      </c>
      <c r="CA28" s="29">
        <f t="shared" si="2"/>
        <v>-3.6385573735971243E-3</v>
      </c>
      <c r="CB28" s="29">
        <f t="shared" si="2"/>
        <v>-6.5163637830163287E-3</v>
      </c>
      <c r="CC28" s="29">
        <f t="shared" si="2"/>
        <v>-1.4759768745988118E-2</v>
      </c>
      <c r="CD28" s="29">
        <f t="shared" si="2"/>
        <v>1.7581687377722568E-3</v>
      </c>
      <c r="CE28" s="29">
        <f t="shared" si="2"/>
        <v>-2.7240828899970131E-4</v>
      </c>
      <c r="CF28" s="29">
        <f t="shared" si="2"/>
        <v>9.6186967605714283E-3</v>
      </c>
      <c r="CG28" s="29">
        <f t="shared" si="2"/>
        <v>-8.2097648698277181E-3</v>
      </c>
      <c r="CH28" s="29">
        <f t="shared" si="2"/>
        <v>-2.6165031568787644E-3</v>
      </c>
      <c r="CI28" s="29">
        <f t="shared" si="2"/>
        <v>3.9298906987159706E-3</v>
      </c>
      <c r="CJ28" s="29">
        <f t="shared" si="2"/>
        <v>8.2316587527856908E-3</v>
      </c>
      <c r="CK28" s="29">
        <f t="shared" si="2"/>
        <v>1.932702463776214E-2</v>
      </c>
      <c r="CL28" s="29">
        <f t="shared" si="2"/>
        <v>1.4537506045167247E-2</v>
      </c>
      <c r="CM28" s="29">
        <f t="shared" si="2"/>
        <v>7.2971095768439211E-3</v>
      </c>
      <c r="CN28" s="29">
        <f t="shared" si="2"/>
        <v>-4.1903292305222727E-3</v>
      </c>
      <c r="CO28" s="29">
        <f t="shared" si="2"/>
        <v>-1.0004276642776935E-3</v>
      </c>
      <c r="CP28" s="29">
        <f t="shared" si="2"/>
        <v>-2.8718470470367369E-2</v>
      </c>
      <c r="CQ28" s="29">
        <f t="shared" si="2"/>
        <v>-9.6679585831200045E-3</v>
      </c>
      <c r="CR28" s="29">
        <f t="shared" si="2"/>
        <v>1.2582248153356405E-2</v>
      </c>
      <c r="CS28" s="29">
        <f t="shared" si="2"/>
        <v>-1.860388111641843E-2</v>
      </c>
      <c r="CT28" s="29">
        <f t="shared" si="2"/>
        <v>1.3790949157611124E-2</v>
      </c>
      <c r="CU28" s="29">
        <f t="shared" si="2"/>
        <v>6.2731716833256219E-3</v>
      </c>
      <c r="CV28" s="29">
        <f t="shared" si="2"/>
        <v>-3.2058190812069135E-3</v>
      </c>
      <c r="CW28" s="29">
        <f t="shared" si="2"/>
        <v>-2.2738330837154793E-3</v>
      </c>
      <c r="CX28" s="29">
        <f t="shared" si="2"/>
        <v>2.4783966835999802E-2</v>
      </c>
      <c r="CY28" s="29">
        <f t="shared" si="2"/>
        <v>1.1031365345425183E-3</v>
      </c>
      <c r="CZ28" s="29">
        <f t="shared" si="2"/>
        <v>-3.1563907079953744E-3</v>
      </c>
      <c r="DA28" s="29">
        <f t="shared" si="2"/>
        <v>6.5606946426822787E-3</v>
      </c>
      <c r="DB28" s="29">
        <f t="shared" si="2"/>
        <v>-1.6403382993005191E-3</v>
      </c>
      <c r="DC28" s="29">
        <f t="shared" si="2"/>
        <v>-2.7421253107772683E-3</v>
      </c>
      <c r="DD28" s="29">
        <f t="shared" si="2"/>
        <v>1.1755124228405892E-2</v>
      </c>
      <c r="DE28" s="29">
        <f t="shared" si="2"/>
        <v>1.4564492655296954E-2</v>
      </c>
      <c r="DF28" s="29">
        <f t="shared" si="2"/>
        <v>-1.230104655752264E-2</v>
      </c>
      <c r="DG28" s="29">
        <f t="shared" si="2"/>
        <v>-4.3643694821375624E-3</v>
      </c>
      <c r="DH28" s="29">
        <f t="shared" si="2"/>
        <v>1.9173020767960468E-2</v>
      </c>
      <c r="DI28" s="29">
        <f t="shared" si="2"/>
        <v>-6.6568093549067373E-3</v>
      </c>
      <c r="DJ28" s="29">
        <f t="shared" si="2"/>
        <v>8.1078178454905142E-3</v>
      </c>
      <c r="DK28" s="29">
        <f t="shared" si="2"/>
        <v>3.2960875821247786E-2</v>
      </c>
      <c r="DL28" s="29">
        <f t="shared" si="2"/>
        <v>5.0732194253898244E-3</v>
      </c>
      <c r="DM28" s="29">
        <f t="shared" si="2"/>
        <v>6.5835843868873138E-3</v>
      </c>
      <c r="DN28" s="29">
        <f t="shared" si="2"/>
        <v>-3.8868592742357039E-3</v>
      </c>
      <c r="DO28" s="29">
        <f t="shared" si="2"/>
        <v>-1.6319922231032142E-2</v>
      </c>
      <c r="DP28" s="29">
        <f t="shared" si="2"/>
        <v>-8.1052743715089876E-3</v>
      </c>
      <c r="DQ28" s="29">
        <f t="shared" si="2"/>
        <v>1.3090717663435144E-2</v>
      </c>
      <c r="DR28" s="29">
        <f t="shared" si="2"/>
        <v>1.5299969281620039E-3</v>
      </c>
      <c r="DS28" s="29">
        <f t="shared" si="2"/>
        <v>-2.1812863027262474E-3</v>
      </c>
      <c r="DT28" s="29">
        <f t="shared" si="2"/>
        <v>-3.1995235953918761E-3</v>
      </c>
      <c r="DU28" s="29">
        <f t="shared" si="2"/>
        <v>1.6623257110032822E-2</v>
      </c>
      <c r="DV28" s="29">
        <f t="shared" si="2"/>
        <v>-3.7384232178792236E-3</v>
      </c>
      <c r="DW28" s="29">
        <f t="shared" si="2"/>
        <v>3.6577328367573059E-4</v>
      </c>
      <c r="DX28" s="29">
        <f t="shared" si="2"/>
        <v>-8.6248092518345955E-3</v>
      </c>
      <c r="DY28" s="29">
        <f t="shared" si="2"/>
        <v>4.0693690080723403E-3</v>
      </c>
      <c r="DZ28" s="29">
        <f t="shared" si="2"/>
        <v>-3.0221273150139328E-3</v>
      </c>
      <c r="EA28" s="29">
        <f t="shared" si="2"/>
        <v>5.3478064237675749E-3</v>
      </c>
      <c r="EB28" s="29">
        <f t="shared" si="2"/>
        <v>7.1900898247073963E-3</v>
      </c>
      <c r="EC28" s="29">
        <f t="shared" si="2"/>
        <v>-6.3272273192086174E-3</v>
      </c>
      <c r="ED28" s="29">
        <f t="shared" si="2"/>
        <v>5.4006004809044311E-3</v>
      </c>
      <c r="EE28" s="29">
        <f t="shared" si="2"/>
        <v>1.6200242211693104E-3</v>
      </c>
      <c r="EF28" s="29">
        <f t="shared" si="2"/>
        <v>3.6826387818649814E-3</v>
      </c>
      <c r="EG28" s="29">
        <f t="shared" si="2"/>
        <v>3.5855584887131871E-2</v>
      </c>
      <c r="EH28" s="29">
        <f t="shared" si="2"/>
        <v>3.6905515248140078E-2</v>
      </c>
      <c r="EI28" s="29">
        <f t="shared" si="2"/>
        <v>2.1928722827091515E-2</v>
      </c>
      <c r="EJ28" s="29">
        <f t="shared" si="2"/>
        <v>5.288136428895065E-3</v>
      </c>
      <c r="EK28" s="29">
        <f t="shared" si="2"/>
        <v>3.2938385610977046E-3</v>
      </c>
      <c r="EL28" s="29">
        <f t="shared" ref="EL28:GW31" si="3">(EL6-EK6)/EK6</f>
        <v>-9.3758021672137384E-4</v>
      </c>
      <c r="EM28" s="29">
        <f t="shared" si="3"/>
        <v>-3.645936952410244E-2</v>
      </c>
      <c r="EN28" s="29">
        <f t="shared" si="3"/>
        <v>1.6707257009479056E-2</v>
      </c>
      <c r="EO28" s="29">
        <f t="shared" si="3"/>
        <v>-1.4327664107327226E-2</v>
      </c>
      <c r="EP28" s="29">
        <f t="shared" si="3"/>
        <v>3.2683371713349181E-2</v>
      </c>
      <c r="EQ28" s="29">
        <f t="shared" si="3"/>
        <v>-1.0604465611985563E-2</v>
      </c>
      <c r="ER28" s="29">
        <f t="shared" si="3"/>
        <v>1.0800771442689694E-3</v>
      </c>
      <c r="ES28" s="29">
        <f t="shared" si="3"/>
        <v>1.3936457329974524E-2</v>
      </c>
      <c r="ET28" s="29">
        <f t="shared" si="3"/>
        <v>1.1840851097672141E-2</v>
      </c>
      <c r="EU28" s="29">
        <f t="shared" si="3"/>
        <v>-1.2600450491407532E-2</v>
      </c>
      <c r="EV28" s="29">
        <f t="shared" si="3"/>
        <v>1.094169363029754E-2</v>
      </c>
      <c r="EW28" s="29">
        <f t="shared" si="3"/>
        <v>-1.472277455257625E-2</v>
      </c>
      <c r="EX28" s="29">
        <f t="shared" si="3"/>
        <v>4.4057640070560844E-3</v>
      </c>
      <c r="EY28" s="29">
        <f t="shared" si="3"/>
        <v>-3.4704133176810402E-3</v>
      </c>
      <c r="EZ28" s="29">
        <f t="shared" si="3"/>
        <v>3.3266996373923492E-3</v>
      </c>
      <c r="FA28" s="29">
        <f t="shared" si="3"/>
        <v>1.9055255906305604E-2</v>
      </c>
      <c r="FB28" s="29">
        <f t="shared" si="3"/>
        <v>4.8385813709672593E-3</v>
      </c>
      <c r="FC28" s="29">
        <f t="shared" si="3"/>
        <v>-1.9239960571800323E-2</v>
      </c>
      <c r="FD28" s="29">
        <f t="shared" si="3"/>
        <v>4.6363955561824202E-3</v>
      </c>
      <c r="FE28" s="29">
        <f t="shared" si="3"/>
        <v>7.924544109902636E-3</v>
      </c>
      <c r="FF28" s="29">
        <f t="shared" si="3"/>
        <v>3.3937749935517778E-3</v>
      </c>
      <c r="FG28" s="29">
        <f t="shared" si="3"/>
        <v>6.3611700322374906E-3</v>
      </c>
      <c r="FH28" s="29">
        <f t="shared" si="3"/>
        <v>3.3840526291480173E-3</v>
      </c>
      <c r="FI28" s="29">
        <f t="shared" si="3"/>
        <v>4.3277538462226815E-3</v>
      </c>
      <c r="FJ28" s="29">
        <f t="shared" si="3"/>
        <v>-5.6140825715724407E-3</v>
      </c>
      <c r="FK28" s="29">
        <f t="shared" si="3"/>
        <v>1.1525554952204914E-2</v>
      </c>
      <c r="FL28" s="29">
        <f t="shared" si="3"/>
        <v>-1.3755389846417155E-4</v>
      </c>
      <c r="FM28" s="29">
        <f t="shared" si="3"/>
        <v>-1.2924807733191108E-2</v>
      </c>
      <c r="FN28" s="29">
        <f t="shared" si="3"/>
        <v>1.9278435989511019E-3</v>
      </c>
      <c r="FO28" s="29">
        <f t="shared" si="3"/>
        <v>-4.8253900302223582E-3</v>
      </c>
      <c r="FP28" s="29">
        <f t="shared" si="3"/>
        <v>7.0106161348380885E-3</v>
      </c>
      <c r="FQ28" s="29">
        <f t="shared" si="3"/>
        <v>-9.3009569108397933E-3</v>
      </c>
      <c r="FR28" s="29">
        <f t="shared" si="3"/>
        <v>-4.6242332025808316E-3</v>
      </c>
      <c r="FS28" s="29">
        <f t="shared" si="3"/>
        <v>3.1143145014049418E-3</v>
      </c>
      <c r="FT28" s="29">
        <f t="shared" si="3"/>
        <v>5.6757855287146181E-3</v>
      </c>
      <c r="FU28" s="29">
        <f t="shared" si="3"/>
        <v>-7.8364479760691611E-3</v>
      </c>
      <c r="FV28" s="29">
        <f t="shared" si="3"/>
        <v>3.3412540607604714E-3</v>
      </c>
      <c r="FW28" s="29">
        <f t="shared" si="3"/>
        <v>-4.1443190102250912E-3</v>
      </c>
      <c r="FX28" s="29">
        <f t="shared" si="3"/>
        <v>1.0196468082779291E-2</v>
      </c>
      <c r="FY28" s="29">
        <f t="shared" si="3"/>
        <v>-6.7060436511743792E-3</v>
      </c>
      <c r="FZ28" s="29">
        <f t="shared" si="3"/>
        <v>-3.8588108572802891E-3</v>
      </c>
      <c r="GA28" s="29">
        <f t="shared" si="3"/>
        <v>1.0390774384971622E-2</v>
      </c>
      <c r="GB28" s="29">
        <f t="shared" si="3"/>
        <v>-8.2044444424279762E-3</v>
      </c>
      <c r="GC28" s="29">
        <f t="shared" si="3"/>
        <v>1.4835136541843784E-2</v>
      </c>
      <c r="GD28" s="29">
        <f t="shared" si="3"/>
        <v>-2.1082717571872078E-2</v>
      </c>
      <c r="GE28" s="29">
        <f t="shared" si="3"/>
        <v>-1.2306929705331334E-2</v>
      </c>
      <c r="GF28" s="29">
        <f t="shared" si="3"/>
        <v>1.4473081698909231E-2</v>
      </c>
      <c r="GG28" s="29">
        <f t="shared" si="3"/>
        <v>5.6858361267988372E-4</v>
      </c>
      <c r="GH28" s="29">
        <f t="shared" si="3"/>
        <v>-8.4891298247084957E-3</v>
      </c>
      <c r="GI28" s="29">
        <f t="shared" si="3"/>
        <v>-9.7757223043568931E-4</v>
      </c>
      <c r="GJ28" s="29">
        <f t="shared" si="3"/>
        <v>2.7770620222246881E-3</v>
      </c>
      <c r="GK28" s="29">
        <f t="shared" si="3"/>
        <v>2.8161199269522919E-2</v>
      </c>
      <c r="GL28" s="29">
        <f t="shared" si="3"/>
        <v>-3.231092898386152E-3</v>
      </c>
      <c r="GM28" s="29">
        <f t="shared" si="3"/>
        <v>1.4654922881510726E-2</v>
      </c>
      <c r="GN28" s="29">
        <f t="shared" si="3"/>
        <v>3.5181963938905464E-3</v>
      </c>
      <c r="GO28" s="29">
        <f t="shared" si="3"/>
        <v>-4.6495339945380075E-3</v>
      </c>
      <c r="GP28" s="29">
        <f t="shared" si="3"/>
        <v>-1.8651065648553457E-3</v>
      </c>
      <c r="GQ28" s="29">
        <f t="shared" si="3"/>
        <v>-2.1187809065958798E-3</v>
      </c>
      <c r="GR28" s="29">
        <f t="shared" si="3"/>
        <v>8.2658356843431941E-3</v>
      </c>
      <c r="GS28" s="29">
        <f t="shared" si="3"/>
        <v>-1.2608129750587593E-2</v>
      </c>
      <c r="GT28" s="29">
        <f t="shared" si="3"/>
        <v>1.1815229591967583E-2</v>
      </c>
      <c r="GU28" s="29">
        <f t="shared" si="3"/>
        <v>3.5747314509618489E-3</v>
      </c>
      <c r="GV28" s="29">
        <f t="shared" si="3"/>
        <v>-2.3449421605181726E-3</v>
      </c>
      <c r="GW28" s="29">
        <f t="shared" si="3"/>
        <v>7.4076716888424234E-3</v>
      </c>
      <c r="GX28" s="29">
        <f t="shared" ref="GX28:JI32" si="4">(GX6-GW6)/GW6</f>
        <v>-6.0660760240251084E-3</v>
      </c>
      <c r="GY28" s="29">
        <f t="shared" si="4"/>
        <v>-5.6535935785382548E-3</v>
      </c>
      <c r="GZ28" s="29">
        <f t="shared" si="4"/>
        <v>-3.9432262183794302E-3</v>
      </c>
      <c r="HA28" s="29">
        <f t="shared" si="4"/>
        <v>1.8093502867360275E-2</v>
      </c>
      <c r="HB28" s="29">
        <f t="shared" si="4"/>
        <v>1.558721155466866E-2</v>
      </c>
      <c r="HC28" s="29">
        <f t="shared" si="4"/>
        <v>1.3446103401371312E-2</v>
      </c>
      <c r="HD28" s="29">
        <f t="shared" si="4"/>
        <v>4.2001274645710705E-4</v>
      </c>
      <c r="HE28" s="29">
        <f t="shared" si="4"/>
        <v>4.0114235457040879E-3</v>
      </c>
      <c r="HF28" s="29">
        <f t="shared" si="4"/>
        <v>2.0259263650515155E-2</v>
      </c>
      <c r="HG28" s="29">
        <f t="shared" si="4"/>
        <v>1.3982238111684617E-2</v>
      </c>
      <c r="HH28" s="29">
        <f t="shared" si="4"/>
        <v>-1.8456816504974494E-2</v>
      </c>
      <c r="HI28" s="29">
        <f t="shared" si="4"/>
        <v>1.2625327294553486E-2</v>
      </c>
      <c r="HJ28" s="29">
        <f t="shared" si="4"/>
        <v>-8.9369752117481548E-4</v>
      </c>
      <c r="HK28" s="29">
        <f t="shared" si="4"/>
        <v>6.4270276329077385E-3</v>
      </c>
      <c r="HL28" s="29">
        <f t="shared" si="4"/>
        <v>9.1433913964153631E-3</v>
      </c>
      <c r="HM28" s="29">
        <f t="shared" si="4"/>
        <v>-4.7965370564311601E-3</v>
      </c>
      <c r="HN28" s="29">
        <f t="shared" si="4"/>
        <v>6.9773923936105936E-3</v>
      </c>
      <c r="HO28" s="29">
        <f t="shared" si="4"/>
        <v>-1.7837097004127642E-2</v>
      </c>
      <c r="HP28" s="29">
        <f t="shared" si="4"/>
        <v>9.0911328979289691E-3</v>
      </c>
      <c r="HQ28" s="29">
        <f t="shared" si="4"/>
        <v>-6.5193040299168651E-3</v>
      </c>
      <c r="HR28" s="29">
        <f t="shared" si="4"/>
        <v>5.0394608716631557E-3</v>
      </c>
      <c r="HS28" s="29">
        <f t="shared" si="4"/>
        <v>4.8331630048421455E-3</v>
      </c>
      <c r="HT28" s="29">
        <f t="shared" si="4"/>
        <v>-6.244076565038688E-3</v>
      </c>
      <c r="HU28" s="29">
        <f t="shared" si="4"/>
        <v>-5.1867485441866616E-3</v>
      </c>
      <c r="HV28" s="29">
        <f t="shared" si="4"/>
        <v>3.9339943120884034E-3</v>
      </c>
      <c r="HW28" s="29">
        <f t="shared" si="4"/>
        <v>-3.7589946826392371E-3</v>
      </c>
      <c r="HX28" s="29">
        <f t="shared" si="4"/>
        <v>6.7145749977021848E-3</v>
      </c>
      <c r="HY28" s="29">
        <f t="shared" si="4"/>
        <v>2.5190893675443708E-3</v>
      </c>
      <c r="HZ28" s="29">
        <f t="shared" si="4"/>
        <v>9.490842317170789E-3</v>
      </c>
      <c r="IA28" s="29">
        <f t="shared" si="4"/>
        <v>-4.748524801936293E-3</v>
      </c>
      <c r="IB28" s="29">
        <f t="shared" si="4"/>
        <v>1.2008864023542011E-2</v>
      </c>
      <c r="IC28" s="29">
        <f t="shared" si="4"/>
        <v>-7.6506420425594664E-3</v>
      </c>
      <c r="ID28" s="29">
        <f t="shared" si="4"/>
        <v>6.6347895005182365E-3</v>
      </c>
      <c r="IE28" s="29">
        <f t="shared" si="4"/>
        <v>-8.5441898835575854E-3</v>
      </c>
      <c r="IF28" s="29">
        <f t="shared" si="4"/>
        <v>7.9876475227933265E-3</v>
      </c>
      <c r="IG28" s="29">
        <f t="shared" si="4"/>
        <v>-3.0257238177134262E-3</v>
      </c>
      <c r="IH28" s="29">
        <f t="shared" si="4"/>
        <v>-8.4872179959924361E-3</v>
      </c>
      <c r="II28" s="29">
        <f t="shared" si="4"/>
        <v>3.3352767037411282E-3</v>
      </c>
      <c r="IJ28" s="29">
        <f t="shared" si="4"/>
        <v>-8.3422164030534981E-3</v>
      </c>
      <c r="IK28" s="29">
        <f t="shared" si="4"/>
        <v>8.553961015509504E-3</v>
      </c>
      <c r="IL28" s="29">
        <f t="shared" si="4"/>
        <v>-4.9694613796185689E-3</v>
      </c>
      <c r="IM28" s="29">
        <f t="shared" si="4"/>
        <v>-7.0206451697286338E-3</v>
      </c>
      <c r="IN28" s="29">
        <f t="shared" si="4"/>
        <v>6.3776378145737585E-3</v>
      </c>
      <c r="IO28" s="29">
        <f t="shared" si="4"/>
        <v>-2.7712836586556231E-4</v>
      </c>
      <c r="IP28" s="29">
        <f t="shared" si="4"/>
        <v>4.5874429656155204E-3</v>
      </c>
      <c r="IQ28" s="29">
        <f t="shared" si="4"/>
        <v>-1.675965997468706E-2</v>
      </c>
      <c r="IR28" s="29">
        <f t="shared" si="4"/>
        <v>1.1767153358712571E-2</v>
      </c>
      <c r="IS28" s="29">
        <f t="shared" si="4"/>
        <v>-1.1083354304109786E-3</v>
      </c>
      <c r="IT28" s="29">
        <f t="shared" si="4"/>
        <v>-9.9562215394527493E-3</v>
      </c>
      <c r="IU28" s="29">
        <f t="shared" si="4"/>
        <v>1.5617395417839273E-2</v>
      </c>
      <c r="IV28" s="29">
        <f t="shared" si="4"/>
        <v>-1.0726663669395517E-2</v>
      </c>
      <c r="IW28" s="29">
        <f t="shared" si="4"/>
        <v>5.3990187521642287E-3</v>
      </c>
      <c r="IX28" s="29">
        <f t="shared" si="4"/>
        <v>-7.2307152094098432E-3</v>
      </c>
      <c r="IY28" s="29">
        <f t="shared" si="4"/>
        <v>-2.2959030232161858E-2</v>
      </c>
      <c r="IZ28" s="29">
        <f t="shared" si="4"/>
        <v>1.2528496210461848E-2</v>
      </c>
      <c r="JA28" s="29">
        <f t="shared" si="4"/>
        <v>2.8784273402137277E-3</v>
      </c>
      <c r="JB28" s="29">
        <f t="shared" si="4"/>
        <v>-1.611691832902689E-2</v>
      </c>
      <c r="JC28" s="29">
        <f t="shared" si="4"/>
        <v>-3.1112585291897414E-2</v>
      </c>
      <c r="JD28" s="29">
        <f t="shared" si="4"/>
        <v>1.702410572910372E-2</v>
      </c>
      <c r="JE28" s="29">
        <f t="shared" si="4"/>
        <v>-9.923882901656819E-5</v>
      </c>
      <c r="JF28" s="29">
        <f t="shared" si="4"/>
        <v>-7.5354901175572371E-3</v>
      </c>
      <c r="JG28" s="29">
        <f t="shared" si="4"/>
        <v>-2.6497300789884116E-3</v>
      </c>
      <c r="JH28" s="29">
        <f t="shared" si="4"/>
        <v>1.3962660945141479E-2</v>
      </c>
      <c r="JI28" s="29">
        <f t="shared" si="4"/>
        <v>2.8653211363599242E-2</v>
      </c>
      <c r="JJ28" s="29">
        <f t="shared" ref="IZ28:JO43" si="5">(JJ6-JI6)/JI6</f>
        <v>-1.8908749770234025E-2</v>
      </c>
      <c r="JK28" s="29">
        <f t="shared" si="5"/>
        <v>-2.1157365338980798E-3</v>
      </c>
      <c r="JL28" s="29">
        <f t="shared" si="5"/>
        <v>5.9493861272029739E-3</v>
      </c>
      <c r="JM28" s="29">
        <f t="shared" si="5"/>
        <v>3.0706611719364721E-3</v>
      </c>
      <c r="JN28" s="29">
        <f t="shared" si="5"/>
        <v>1.0297611299903855E-2</v>
      </c>
      <c r="JO28" s="29">
        <f t="shared" si="5"/>
        <v>-2.2943235151094161E-2</v>
      </c>
      <c r="JP28" s="29">
        <f t="shared" ref="JP28:JX43" si="6">(JP6-JO6)/JO6</f>
        <v>9.4156446727458303E-3</v>
      </c>
      <c r="JQ28" s="29">
        <f t="shared" si="6"/>
        <v>2.0463999806845646E-2</v>
      </c>
      <c r="JR28" s="29">
        <f t="shared" si="6"/>
        <v>-2.8990788517240795E-2</v>
      </c>
      <c r="JS28" s="29">
        <f t="shared" si="6"/>
        <v>-2.6313565026728825E-3</v>
      </c>
      <c r="JT28" s="29">
        <f t="shared" si="6"/>
        <v>-1.476775835280972E-2</v>
      </c>
      <c r="JU28" s="29">
        <f t="shared" si="6"/>
        <v>-2.8803995868614562E-3</v>
      </c>
      <c r="JV28" s="29">
        <f t="shared" si="6"/>
        <v>4.7878207851125537E-2</v>
      </c>
      <c r="JW28" s="29">
        <f t="shared" si="6"/>
        <v>-1.1634562978259218E-2</v>
      </c>
      <c r="JX28" s="29">
        <f t="shared" si="6"/>
        <v>-7.1836374416720347E-2</v>
      </c>
      <c r="JY28" s="29">
        <f>AVERAGE(JM28:JX28)</f>
        <v>-5.3798625585917701E-3</v>
      </c>
      <c r="JZ28" s="24"/>
      <c r="KA28" s="30"/>
      <c r="KB28" s="31"/>
    </row>
    <row r="29" spans="1:288" s="32" customFormat="1" ht="11.4" x14ac:dyDescent="0.2">
      <c r="A29" s="27">
        <v>2</v>
      </c>
      <c r="B29" s="27" t="s">
        <v>13</v>
      </c>
      <c r="C29" s="27" t="s">
        <v>13</v>
      </c>
      <c r="D29" s="27" t="s">
        <v>13</v>
      </c>
      <c r="E29" s="27" t="str">
        <f t="shared" ref="E29:E44" si="7">IF(JX29&gt;0.02,"Si","No")</f>
        <v>No</v>
      </c>
      <c r="F29" s="27" t="str">
        <f t="shared" ref="F29:F44" si="8">IF(JY29&gt;0.02,"Si","No")</f>
        <v>No</v>
      </c>
      <c r="G29" s="27" t="s">
        <v>14</v>
      </c>
      <c r="H29" s="27" t="s">
        <v>13</v>
      </c>
      <c r="I29" s="16" t="s">
        <v>18</v>
      </c>
      <c r="J29" s="28">
        <v>1.5779652790086949E-2</v>
      </c>
      <c r="K29" s="18" t="s">
        <v>19</v>
      </c>
      <c r="L29" s="16" t="s">
        <v>20</v>
      </c>
      <c r="M29" s="29"/>
      <c r="N29" s="29">
        <f t="shared" si="1"/>
        <v>1.7079839103274805E-2</v>
      </c>
      <c r="O29" s="29">
        <f t="shared" si="1"/>
        <v>-1.3964304824375265E-2</v>
      </c>
      <c r="P29" s="29">
        <f t="shared" si="1"/>
        <v>-2.5589192637856854E-2</v>
      </c>
      <c r="Q29" s="29">
        <f t="shared" si="1"/>
        <v>1.4142803033965033E-2</v>
      </c>
      <c r="R29" s="29">
        <f t="shared" si="1"/>
        <v>2.2989893875977302E-2</v>
      </c>
      <c r="S29" s="29">
        <f t="shared" si="1"/>
        <v>-1.0132075552098567E-2</v>
      </c>
      <c r="T29" s="29">
        <f t="shared" si="1"/>
        <v>-1.8870161877561884E-2</v>
      </c>
      <c r="U29" s="29">
        <f t="shared" si="1"/>
        <v>-6.0905175713805116E-3</v>
      </c>
      <c r="V29" s="29">
        <f t="shared" si="1"/>
        <v>1.9978060014378407E-2</v>
      </c>
      <c r="W29" s="29">
        <f t="shared" si="1"/>
        <v>-3.3629973280750584E-3</v>
      </c>
      <c r="X29" s="29">
        <f t="shared" si="1"/>
        <v>1.56634124287545E-3</v>
      </c>
      <c r="Y29" s="29">
        <f t="shared" si="1"/>
        <v>1.0612104025085396E-2</v>
      </c>
      <c r="Z29" s="29">
        <f t="shared" si="1"/>
        <v>8.3648047690718726E-4</v>
      </c>
      <c r="AA29" s="29">
        <f t="shared" si="1"/>
        <v>8.733001835804664E-3</v>
      </c>
      <c r="AB29" s="29">
        <f t="shared" si="1"/>
        <v>7.0838806735794957E-2</v>
      </c>
      <c r="AC29" s="29">
        <f t="shared" si="1"/>
        <v>8.3641091242482092E-4</v>
      </c>
      <c r="AD29" s="29">
        <f t="shared" si="1"/>
        <v>-3.220921130872767E-2</v>
      </c>
      <c r="AE29" s="29">
        <f t="shared" si="1"/>
        <v>9.9708354217158592E-3</v>
      </c>
      <c r="AF29" s="29">
        <f t="shared" si="1"/>
        <v>-5.2529430901837398E-4</v>
      </c>
      <c r="AG29" s="29">
        <f t="shared" si="1"/>
        <v>3.3194966423015969E-2</v>
      </c>
      <c r="AH29" s="29">
        <f t="shared" si="1"/>
        <v>-1.2885799474957294E-2</v>
      </c>
      <c r="AI29" s="29">
        <f t="shared" si="1"/>
        <v>6.1636072170729306E-3</v>
      </c>
      <c r="AJ29" s="29">
        <f t="shared" si="1"/>
        <v>3.0528993960933403E-2</v>
      </c>
      <c r="AK29" s="29">
        <f t="shared" si="1"/>
        <v>2.6601093395349456E-3</v>
      </c>
      <c r="AL29" s="29">
        <f t="shared" si="1"/>
        <v>1.418330944145605E-2</v>
      </c>
      <c r="AM29" s="29">
        <f t="shared" si="1"/>
        <v>-5.6522232771301474E-3</v>
      </c>
      <c r="AN29" s="29">
        <f t="shared" si="1"/>
        <v>-2.1691497666540858E-2</v>
      </c>
      <c r="AO29" s="29">
        <f t="shared" si="1"/>
        <v>-4.9427151089283181E-3</v>
      </c>
      <c r="AP29" s="29">
        <f t="shared" si="1"/>
        <v>3.2788555546476084E-2</v>
      </c>
      <c r="AQ29" s="29">
        <f t="shared" si="1"/>
        <v>1.814389989576708E-2</v>
      </c>
      <c r="AR29" s="29">
        <f t="shared" si="1"/>
        <v>5.9868000243418443E-2</v>
      </c>
      <c r="AS29" s="29">
        <f t="shared" si="1"/>
        <v>7.1351135436522925E-2</v>
      </c>
      <c r="AT29" s="29">
        <f t="shared" si="1"/>
        <v>5.8215947613802943E-2</v>
      </c>
      <c r="AU29" s="29">
        <f t="shared" si="1"/>
        <v>-2.8054638558753554E-2</v>
      </c>
      <c r="AV29" s="29">
        <f t="shared" si="1"/>
        <v>-2.1892169938655393E-3</v>
      </c>
      <c r="AW29" s="29">
        <f t="shared" si="1"/>
        <v>5.4425625898056426E-2</v>
      </c>
      <c r="AX29" s="29">
        <f t="shared" si="1"/>
        <v>5.0345073388065945E-2</v>
      </c>
      <c r="AY29" s="29">
        <f t="shared" si="1"/>
        <v>-5.8968196380535631E-2</v>
      </c>
      <c r="AZ29" s="29">
        <f t="shared" si="1"/>
        <v>2.9729230593541284E-2</v>
      </c>
      <c r="BA29" s="29">
        <f t="shared" si="1"/>
        <v>-4.0225886155137128E-2</v>
      </c>
      <c r="BB29" s="29">
        <f t="shared" si="1"/>
        <v>-6.2760097484203942E-3</v>
      </c>
      <c r="BC29" s="29">
        <f t="shared" si="1"/>
        <v>-2.2233547715086229E-2</v>
      </c>
      <c r="BD29" s="29">
        <f t="shared" si="1"/>
        <v>1.0303257032763724E-2</v>
      </c>
      <c r="BE29" s="29">
        <f t="shared" si="1"/>
        <v>-3.6658191706812747E-2</v>
      </c>
      <c r="BF29" s="29">
        <f t="shared" si="1"/>
        <v>1.9247861102675554E-2</v>
      </c>
      <c r="BG29" s="29">
        <f t="shared" si="1"/>
        <v>-1.5738668685886439E-2</v>
      </c>
      <c r="BH29" s="29">
        <f t="shared" si="1"/>
        <v>4.0800817915665887E-2</v>
      </c>
      <c r="BI29" s="29">
        <f t="shared" si="1"/>
        <v>-2.7329805235339465E-2</v>
      </c>
      <c r="BJ29" s="29">
        <f t="shared" si="1"/>
        <v>1.1675868115087347E-2</v>
      </c>
      <c r="BK29" s="29">
        <f t="shared" si="1"/>
        <v>1.2884474543974397E-2</v>
      </c>
      <c r="BL29" s="29">
        <f t="shared" si="1"/>
        <v>0</v>
      </c>
      <c r="BM29" s="29">
        <f t="shared" si="1"/>
        <v>5.3614486612801243E-2</v>
      </c>
      <c r="BN29" s="29">
        <f t="shared" si="1"/>
        <v>-1.9875413001360406E-2</v>
      </c>
      <c r="BO29" s="29">
        <f t="shared" si="1"/>
        <v>2.1136621745496747E-3</v>
      </c>
      <c r="BP29" s="29">
        <f t="shared" si="1"/>
        <v>9.1828439204104633E-4</v>
      </c>
      <c r="BQ29" s="29">
        <f t="shared" si="1"/>
        <v>-1.383111434922508E-2</v>
      </c>
      <c r="BR29" s="29">
        <f t="shared" si="1"/>
        <v>-3.992405773235252E-3</v>
      </c>
      <c r="BS29" s="29">
        <f t="shared" si="1"/>
        <v>2.2654612503717232E-2</v>
      </c>
      <c r="BT29" s="29">
        <f t="shared" si="1"/>
        <v>2.8875100065183294E-2</v>
      </c>
      <c r="BU29" s="29">
        <f t="shared" si="1"/>
        <v>-1.1487937127178764E-2</v>
      </c>
      <c r="BV29" s="29">
        <f t="shared" si="1"/>
        <v>1.4490342514029576E-2</v>
      </c>
      <c r="BW29" s="29">
        <f t="shared" si="1"/>
        <v>-4.9199984790141905E-2</v>
      </c>
      <c r="BX29" s="29">
        <f t="shared" si="1"/>
        <v>-1.1923335428151875E-2</v>
      </c>
      <c r="BY29" s="29">
        <f t="shared" si="1"/>
        <v>9.3248758628950868E-3</v>
      </c>
      <c r="BZ29" s="29">
        <f t="shared" si="2"/>
        <v>1.4079649535255428E-2</v>
      </c>
      <c r="CA29" s="29">
        <f t="shared" si="2"/>
        <v>-1.9030041007147356E-3</v>
      </c>
      <c r="CB29" s="29">
        <f t="shared" si="2"/>
        <v>-1.3729554190755963E-2</v>
      </c>
      <c r="CC29" s="29">
        <f t="shared" si="2"/>
        <v>1.4624679353795047E-2</v>
      </c>
      <c r="CD29" s="29">
        <f t="shared" si="2"/>
        <v>-4.2432416566126393E-3</v>
      </c>
      <c r="CE29" s="29">
        <f t="shared" si="2"/>
        <v>4.0573434555697986E-3</v>
      </c>
      <c r="CF29" s="29">
        <f t="shared" si="2"/>
        <v>3.4492133935747826E-3</v>
      </c>
      <c r="CG29" s="29">
        <f t="shared" si="2"/>
        <v>-3.9604653724144611E-3</v>
      </c>
      <c r="CH29" s="29">
        <f t="shared" si="2"/>
        <v>-3.23027000235468E-2</v>
      </c>
      <c r="CI29" s="29">
        <f t="shared" si="2"/>
        <v>1.1944780788406535E-2</v>
      </c>
      <c r="CJ29" s="29">
        <f t="shared" si="2"/>
        <v>2.1199853734404108E-2</v>
      </c>
      <c r="CK29" s="29">
        <f t="shared" si="2"/>
        <v>9.3053565039985416E-3</v>
      </c>
      <c r="CL29" s="29">
        <f t="shared" si="2"/>
        <v>-9.8936796680678257E-3</v>
      </c>
      <c r="CM29" s="29">
        <f t="shared" si="2"/>
        <v>5.7322694553875956E-3</v>
      </c>
      <c r="CN29" s="29">
        <f t="shared" si="2"/>
        <v>2.9827143848300493E-2</v>
      </c>
      <c r="CO29" s="29">
        <f t="shared" si="2"/>
        <v>-2.4593526616411336E-2</v>
      </c>
      <c r="CP29" s="29">
        <f t="shared" si="2"/>
        <v>1.3086857503684872E-2</v>
      </c>
      <c r="CQ29" s="29">
        <f t="shared" si="2"/>
        <v>1.9515972738070513E-4</v>
      </c>
      <c r="CR29" s="29">
        <f t="shared" si="2"/>
        <v>5.2897466627645426E-3</v>
      </c>
      <c r="CS29" s="29">
        <f t="shared" si="2"/>
        <v>-2.5911694561290104E-2</v>
      </c>
      <c r="CT29" s="29">
        <f t="shared" si="2"/>
        <v>1.3258227656295259E-2</v>
      </c>
      <c r="CU29" s="29">
        <f t="shared" si="2"/>
        <v>-2.7333895990127515E-2</v>
      </c>
      <c r="CV29" s="29">
        <f t="shared" si="2"/>
        <v>7.3102377700386204E-3</v>
      </c>
      <c r="CW29" s="29">
        <f t="shared" si="2"/>
        <v>7.421865473758768E-3</v>
      </c>
      <c r="CX29" s="29">
        <f t="shared" si="2"/>
        <v>4.3994497238231067E-2</v>
      </c>
      <c r="CY29" s="29">
        <f t="shared" si="2"/>
        <v>-2.981846874892142E-3</v>
      </c>
      <c r="CZ29" s="29">
        <f t="shared" si="2"/>
        <v>1.6461627873737218E-2</v>
      </c>
      <c r="DA29" s="29">
        <f t="shared" si="2"/>
        <v>-7.8754696698812091E-3</v>
      </c>
      <c r="DB29" s="29">
        <f t="shared" si="2"/>
        <v>2.4519616088646577E-2</v>
      </c>
      <c r="DC29" s="29">
        <f t="shared" si="2"/>
        <v>-3.3767629042244446E-3</v>
      </c>
      <c r="DD29" s="29">
        <f t="shared" si="2"/>
        <v>-4.2661677403556947E-3</v>
      </c>
      <c r="DE29" s="29">
        <f t="shared" si="2"/>
        <v>-4.1470186460346239E-3</v>
      </c>
      <c r="DF29" s="29">
        <f t="shared" si="2"/>
        <v>8.117421163230977E-2</v>
      </c>
      <c r="DG29" s="29">
        <f t="shared" si="2"/>
        <v>1.2791390981549246E-2</v>
      </c>
      <c r="DH29" s="29">
        <f t="shared" si="2"/>
        <v>5.1329261869438189E-2</v>
      </c>
      <c r="DI29" s="29">
        <f t="shared" si="2"/>
        <v>-4.8763370678474784E-2</v>
      </c>
      <c r="DJ29" s="29">
        <f t="shared" si="2"/>
        <v>2.2913490310050705E-2</v>
      </c>
      <c r="DK29" s="29">
        <f t="shared" si="2"/>
        <v>2.6306361940876034E-2</v>
      </c>
      <c r="DL29" s="29">
        <f t="shared" si="2"/>
        <v>-3.4619378529453619E-2</v>
      </c>
      <c r="DM29" s="29">
        <f t="shared" si="2"/>
        <v>2.8233343469232137E-2</v>
      </c>
      <c r="DN29" s="29">
        <f t="shared" si="2"/>
        <v>1.020460167201746E-2</v>
      </c>
      <c r="DO29" s="29">
        <f t="shared" si="2"/>
        <v>-1.1074478223132256E-2</v>
      </c>
      <c r="DP29" s="29">
        <f t="shared" si="2"/>
        <v>-2.8823940968395719E-3</v>
      </c>
      <c r="DQ29" s="29">
        <f t="shared" si="2"/>
        <v>-3.1082763217218996E-2</v>
      </c>
      <c r="DR29" s="29">
        <f t="shared" si="2"/>
        <v>8.7680109281556109E-4</v>
      </c>
      <c r="DS29" s="29">
        <f t="shared" si="2"/>
        <v>3.6079364541425962E-2</v>
      </c>
      <c r="DT29" s="29">
        <f t="shared" si="2"/>
        <v>5.6716360875976317E-4</v>
      </c>
      <c r="DU29" s="29">
        <f t="shared" si="2"/>
        <v>-1.743539815162853E-2</v>
      </c>
      <c r="DV29" s="29">
        <f t="shared" si="2"/>
        <v>-9.4507814053322314E-3</v>
      </c>
      <c r="DW29" s="29">
        <f t="shared" si="2"/>
        <v>1.2400620944178719E-2</v>
      </c>
      <c r="DX29" s="29">
        <f t="shared" si="2"/>
        <v>-1.273098623444375E-3</v>
      </c>
      <c r="DY29" s="29">
        <f t="shared" si="2"/>
        <v>-8.5524425663099108E-3</v>
      </c>
      <c r="DZ29" s="29">
        <f t="shared" si="2"/>
        <v>-9.318910878510181E-3</v>
      </c>
      <c r="EA29" s="29">
        <f t="shared" si="2"/>
        <v>-9.6604720331043246E-3</v>
      </c>
      <c r="EB29" s="29">
        <f t="shared" si="2"/>
        <v>2.4559550249755108E-2</v>
      </c>
      <c r="EC29" s="29">
        <f t="shared" si="2"/>
        <v>8.5009953222566787E-3</v>
      </c>
      <c r="ED29" s="29">
        <f t="shared" si="2"/>
        <v>-3.2414785036232027E-4</v>
      </c>
      <c r="EE29" s="29">
        <f t="shared" si="2"/>
        <v>-3.5573460817847929E-2</v>
      </c>
      <c r="EF29" s="29">
        <f t="shared" si="2"/>
        <v>1.9567361651554677E-2</v>
      </c>
      <c r="EG29" s="29">
        <f t="shared" si="2"/>
        <v>2.0756522669892283E-2</v>
      </c>
      <c r="EH29" s="29">
        <f t="shared" si="2"/>
        <v>-2.6748511273726489E-2</v>
      </c>
      <c r="EI29" s="29">
        <f t="shared" si="2"/>
        <v>-3.7503305947189918E-4</v>
      </c>
      <c r="EJ29" s="29">
        <f t="shared" si="2"/>
        <v>3.4795485785020282E-3</v>
      </c>
      <c r="EK29" s="29">
        <f t="shared" si="2"/>
        <v>1.0454535936596518E-2</v>
      </c>
      <c r="EL29" s="29">
        <f t="shared" si="3"/>
        <v>-3.1266143059415622E-3</v>
      </c>
      <c r="EM29" s="29">
        <f t="shared" si="3"/>
        <v>-3.4834069026629419E-3</v>
      </c>
      <c r="EN29" s="29">
        <f t="shared" si="3"/>
        <v>2.4353763760964933E-3</v>
      </c>
      <c r="EO29" s="29">
        <f t="shared" si="3"/>
        <v>-4.0317113789334606E-2</v>
      </c>
      <c r="EP29" s="29">
        <f t="shared" si="3"/>
        <v>2.3766738017451366E-2</v>
      </c>
      <c r="EQ29" s="29">
        <f t="shared" si="3"/>
        <v>3.0612312885511608E-4</v>
      </c>
      <c r="ER29" s="29">
        <f t="shared" si="3"/>
        <v>1.8901416997477425E-3</v>
      </c>
      <c r="ES29" s="29">
        <f t="shared" si="3"/>
        <v>1.6756209173731509E-2</v>
      </c>
      <c r="ET29" s="29">
        <f t="shared" si="3"/>
        <v>9.6392423897115158E-3</v>
      </c>
      <c r="EU29" s="29">
        <f t="shared" si="3"/>
        <v>-2.7527126822254428E-3</v>
      </c>
      <c r="EV29" s="29">
        <f t="shared" si="3"/>
        <v>9.3464595815903242E-3</v>
      </c>
      <c r="EW29" s="29">
        <f t="shared" si="3"/>
        <v>2.0921427164782951E-2</v>
      </c>
      <c r="EX29" s="29">
        <f t="shared" si="3"/>
        <v>-7.3540278507177124E-3</v>
      </c>
      <c r="EY29" s="29">
        <f t="shared" si="3"/>
        <v>8.791807328018068E-3</v>
      </c>
      <c r="EZ29" s="29">
        <f t="shared" si="3"/>
        <v>-1.2788001645479819E-2</v>
      </c>
      <c r="FA29" s="29">
        <f t="shared" si="3"/>
        <v>5.4219895793473924E-3</v>
      </c>
      <c r="FB29" s="29">
        <f t="shared" si="3"/>
        <v>9.5874990081673897E-3</v>
      </c>
      <c r="FC29" s="29">
        <f t="shared" si="3"/>
        <v>-1.3870503617530096E-2</v>
      </c>
      <c r="FD29" s="29">
        <f t="shared" si="3"/>
        <v>1.1190066831364134E-2</v>
      </c>
      <c r="FE29" s="29">
        <f t="shared" si="3"/>
        <v>1.8382946448721269E-2</v>
      </c>
      <c r="FF29" s="29">
        <f t="shared" si="3"/>
        <v>-2.9612986489550935E-3</v>
      </c>
      <c r="FG29" s="29">
        <f t="shared" si="3"/>
        <v>-2.4598705660771925E-2</v>
      </c>
      <c r="FH29" s="29">
        <f t="shared" si="3"/>
        <v>1.7623783310999772E-2</v>
      </c>
      <c r="FI29" s="29">
        <f t="shared" si="3"/>
        <v>1.5175971750870456E-2</v>
      </c>
      <c r="FJ29" s="29">
        <f t="shared" si="3"/>
        <v>1.0900044534598731E-2</v>
      </c>
      <c r="FK29" s="29">
        <f t="shared" si="3"/>
        <v>-2.0560148973791704E-2</v>
      </c>
      <c r="FL29" s="29">
        <f t="shared" si="3"/>
        <v>1.6877157381345036E-2</v>
      </c>
      <c r="FM29" s="29">
        <f t="shared" si="3"/>
        <v>-9.4132930300964996E-3</v>
      </c>
      <c r="FN29" s="29">
        <f t="shared" si="3"/>
        <v>-2.1679649175278828E-2</v>
      </c>
      <c r="FO29" s="29">
        <f t="shared" si="3"/>
        <v>7.4826398225670866E-3</v>
      </c>
      <c r="FP29" s="29">
        <f t="shared" si="3"/>
        <v>1.4004152432668308E-2</v>
      </c>
      <c r="FQ29" s="29">
        <f t="shared" si="3"/>
        <v>-2.4467560756189308E-2</v>
      </c>
      <c r="FR29" s="29">
        <f t="shared" si="3"/>
        <v>2.0425587764334573E-2</v>
      </c>
      <c r="FS29" s="29">
        <f t="shared" si="3"/>
        <v>2.7675883515483699E-2</v>
      </c>
      <c r="FT29" s="29">
        <f t="shared" si="3"/>
        <v>-3.8906113826452496E-2</v>
      </c>
      <c r="FU29" s="29">
        <f t="shared" si="3"/>
        <v>8.8877988709503628E-3</v>
      </c>
      <c r="FV29" s="29">
        <f t="shared" si="3"/>
        <v>-6.3335471693649337E-3</v>
      </c>
      <c r="FW29" s="29">
        <f t="shared" si="3"/>
        <v>3.0209702945717568E-2</v>
      </c>
      <c r="FX29" s="29">
        <f t="shared" si="3"/>
        <v>-2.5353855470701386E-3</v>
      </c>
      <c r="FY29" s="29">
        <f t="shared" si="3"/>
        <v>-2.5202846956498211E-2</v>
      </c>
      <c r="FZ29" s="29">
        <f t="shared" si="3"/>
        <v>5.7325875250156283E-2</v>
      </c>
      <c r="GA29" s="29">
        <f t="shared" si="3"/>
        <v>-2.6930914426140498E-2</v>
      </c>
      <c r="GB29" s="29">
        <f t="shared" si="3"/>
        <v>1.1949339106928121E-2</v>
      </c>
      <c r="GC29" s="29">
        <f t="shared" si="3"/>
        <v>-4.8843753547715887E-3</v>
      </c>
      <c r="GD29" s="29">
        <f t="shared" si="3"/>
        <v>1.1317381987042453E-2</v>
      </c>
      <c r="GE29" s="29">
        <f t="shared" si="3"/>
        <v>-1.8107407667700729E-3</v>
      </c>
      <c r="GF29" s="29">
        <f t="shared" si="3"/>
        <v>1.0153882701356953E-2</v>
      </c>
      <c r="GG29" s="29">
        <f t="shared" si="3"/>
        <v>-3.7852654136690769E-2</v>
      </c>
      <c r="GH29" s="29">
        <f t="shared" si="3"/>
        <v>1.2657129541529843E-2</v>
      </c>
      <c r="GI29" s="29">
        <f t="shared" si="3"/>
        <v>1.371904783115821E-2</v>
      </c>
      <c r="GJ29" s="29">
        <f t="shared" si="3"/>
        <v>-2.4770613666989176E-2</v>
      </c>
      <c r="GK29" s="29">
        <f t="shared" si="3"/>
        <v>-4.4293892894622768E-3</v>
      </c>
      <c r="GL29" s="29">
        <f t="shared" si="3"/>
        <v>5.1892460064429779E-3</v>
      </c>
      <c r="GM29" s="29">
        <f t="shared" si="3"/>
        <v>1.2313201711741103E-2</v>
      </c>
      <c r="GN29" s="29">
        <f t="shared" si="3"/>
        <v>5.547236335108249E-3</v>
      </c>
      <c r="GO29" s="29">
        <f t="shared" si="3"/>
        <v>9.2085957497583699E-3</v>
      </c>
      <c r="GP29" s="29">
        <f t="shared" si="3"/>
        <v>-2.0884480256707111E-2</v>
      </c>
      <c r="GQ29" s="29">
        <f t="shared" si="3"/>
        <v>1.5346486927000845E-2</v>
      </c>
      <c r="GR29" s="29">
        <f t="shared" si="3"/>
        <v>1.1740502240587045E-2</v>
      </c>
      <c r="GS29" s="29">
        <f t="shared" si="3"/>
        <v>-7.3454357689287141E-3</v>
      </c>
      <c r="GT29" s="29">
        <f t="shared" si="3"/>
        <v>-1.5555240496871141E-2</v>
      </c>
      <c r="GU29" s="29">
        <f t="shared" si="3"/>
        <v>5.7341647320966888E-3</v>
      </c>
      <c r="GV29" s="29">
        <f t="shared" si="3"/>
        <v>-2.2408655014282881E-3</v>
      </c>
      <c r="GW29" s="29">
        <f t="shared" si="3"/>
        <v>1.709045866936414E-2</v>
      </c>
      <c r="GX29" s="29">
        <f t="shared" si="4"/>
        <v>-1.65977325927367E-2</v>
      </c>
      <c r="GY29" s="29">
        <f t="shared" si="4"/>
        <v>-4.2583219996368089E-3</v>
      </c>
      <c r="GZ29" s="29">
        <f t="shared" si="4"/>
        <v>1.2195175806444376E-2</v>
      </c>
      <c r="HA29" s="29">
        <f t="shared" si="4"/>
        <v>-2.6702124668405297E-2</v>
      </c>
      <c r="HB29" s="29">
        <f t="shared" si="4"/>
        <v>1.8680517673559122E-2</v>
      </c>
      <c r="HC29" s="29">
        <f t="shared" si="4"/>
        <v>2.5439196383813764E-3</v>
      </c>
      <c r="HD29" s="29">
        <f t="shared" si="4"/>
        <v>-3.2279145888956858E-3</v>
      </c>
      <c r="HE29" s="29">
        <f t="shared" si="4"/>
        <v>-1.0908809918285252E-2</v>
      </c>
      <c r="HF29" s="29">
        <f t="shared" si="4"/>
        <v>2.8781290146331694E-2</v>
      </c>
      <c r="HG29" s="29">
        <f t="shared" si="4"/>
        <v>-9.6153729806718255E-3</v>
      </c>
      <c r="HH29" s="29">
        <f t="shared" si="4"/>
        <v>4.4158453927327793E-3</v>
      </c>
      <c r="HI29" s="29">
        <f t="shared" si="4"/>
        <v>-1.8440147707643781E-2</v>
      </c>
      <c r="HJ29" s="29">
        <f t="shared" si="4"/>
        <v>2.3298797719847812E-3</v>
      </c>
      <c r="HK29" s="29">
        <f t="shared" si="4"/>
        <v>5.7499440739379867E-3</v>
      </c>
      <c r="HL29" s="29">
        <f t="shared" si="4"/>
        <v>-3.7110900375781119E-3</v>
      </c>
      <c r="HM29" s="29">
        <f t="shared" si="4"/>
        <v>-2.8779520169694549E-3</v>
      </c>
      <c r="HN29" s="29">
        <f t="shared" si="4"/>
        <v>-4.399778407476013E-3</v>
      </c>
      <c r="HO29" s="29">
        <f>(HO7-HN7)/HN7</f>
        <v>2.3870918446386759E-3</v>
      </c>
      <c r="HP29" s="29">
        <f t="shared" si="4"/>
        <v>1.3861883631952043E-2</v>
      </c>
      <c r="HQ29" s="29">
        <f t="shared" si="4"/>
        <v>8.3221187095395069E-4</v>
      </c>
      <c r="HR29" s="29">
        <f t="shared" si="4"/>
        <v>-2.9053487082576688E-2</v>
      </c>
      <c r="HS29" s="29">
        <f t="shared" si="4"/>
        <v>4.3165020955929688E-2</v>
      </c>
      <c r="HT29" s="29">
        <f>(HT7-HS7)/HS7</f>
        <v>-2.8561558710695545E-2</v>
      </c>
      <c r="HU29" s="29">
        <f t="shared" si="4"/>
        <v>2.1291683143272724E-3</v>
      </c>
      <c r="HV29" s="29">
        <f t="shared" si="4"/>
        <v>-2.1874038782213542E-3</v>
      </c>
      <c r="HW29" s="29">
        <f t="shared" si="4"/>
        <v>2.8417552141085815E-2</v>
      </c>
      <c r="HX29" s="29">
        <f t="shared" si="4"/>
        <v>-5.3907227194052911E-3</v>
      </c>
      <c r="HY29" s="29">
        <f t="shared" si="4"/>
        <v>-1.2621332689582758E-2</v>
      </c>
      <c r="HZ29" s="29">
        <f t="shared" si="4"/>
        <v>3.6444956815410552E-2</v>
      </c>
      <c r="IA29" s="29">
        <f t="shared" si="4"/>
        <v>-2.7751523296229746E-2</v>
      </c>
      <c r="IB29" s="29">
        <f t="shared" si="4"/>
        <v>-9.0948643987053563E-3</v>
      </c>
      <c r="IC29" s="29">
        <f t="shared" si="4"/>
        <v>2.8840324806397706E-2</v>
      </c>
      <c r="ID29" s="29">
        <f t="shared" si="4"/>
        <v>5.4634166566423711E-3</v>
      </c>
      <c r="IE29" s="29">
        <f t="shared" si="4"/>
        <v>1.4305350510128793E-2</v>
      </c>
      <c r="IF29" s="29">
        <f t="shared" si="4"/>
        <v>-3.5482643385241583E-2</v>
      </c>
      <c r="IG29" s="29">
        <f t="shared" si="4"/>
        <v>1.608109297189067E-2</v>
      </c>
      <c r="IH29" s="29">
        <f t="shared" si="4"/>
        <v>-1.2335071730845186E-2</v>
      </c>
      <c r="II29" s="29">
        <f t="shared" si="4"/>
        <v>4.2548706114339155E-2</v>
      </c>
      <c r="IJ29" s="29">
        <f t="shared" si="4"/>
        <v>-2.9985875951373937E-2</v>
      </c>
      <c r="IK29" s="29">
        <f t="shared" si="4"/>
        <v>-2.6188394986062669E-2</v>
      </c>
      <c r="IL29" s="29">
        <f t="shared" si="4"/>
        <v>1.1121307262987988E-2</v>
      </c>
      <c r="IM29" s="29">
        <f t="shared" si="4"/>
        <v>7.254369085482824E-3</v>
      </c>
      <c r="IN29" s="29">
        <f t="shared" si="4"/>
        <v>-3.9820848464455938E-2</v>
      </c>
      <c r="IO29" s="29">
        <f t="shared" si="4"/>
        <v>-2.0346740174375078E-3</v>
      </c>
      <c r="IP29" s="29">
        <f t="shared" si="4"/>
        <v>3.1199171397061385E-2</v>
      </c>
      <c r="IQ29" s="29">
        <f t="shared" si="4"/>
        <v>-9.8388571532804902E-3</v>
      </c>
      <c r="IR29" s="29">
        <f t="shared" si="4"/>
        <v>-1.7371745203604187E-2</v>
      </c>
      <c r="IS29" s="29">
        <f t="shared" si="4"/>
        <v>2.3419394666985182E-2</v>
      </c>
      <c r="IT29" s="29">
        <f t="shared" si="4"/>
        <v>-4.5497062053362685E-3</v>
      </c>
      <c r="IU29" s="29">
        <f t="shared" si="4"/>
        <v>3.2914257299046096E-2</v>
      </c>
      <c r="IV29" s="29">
        <f t="shared" si="4"/>
        <v>7.2894897784079732E-3</v>
      </c>
      <c r="IW29" s="29">
        <f t="shared" si="4"/>
        <v>-3.9033949654707231E-2</v>
      </c>
      <c r="IX29" s="29">
        <f t="shared" si="4"/>
        <v>1.3847387720679758E-2</v>
      </c>
      <c r="IY29" s="29">
        <f t="shared" si="4"/>
        <v>-3.6347745448548914E-2</v>
      </c>
      <c r="IZ29" s="29">
        <f t="shared" si="5"/>
        <v>6.138716418770581E-2</v>
      </c>
      <c r="JA29" s="29">
        <f t="shared" si="5"/>
        <v>-4.4620415563984914E-3</v>
      </c>
      <c r="JB29" s="29">
        <f t="shared" si="5"/>
        <v>-4.4120432607086561E-3</v>
      </c>
      <c r="JC29" s="29">
        <f t="shared" si="5"/>
        <v>-6.9607445044138176E-3</v>
      </c>
      <c r="JD29" s="29">
        <f t="shared" si="5"/>
        <v>1.1630235237817227E-2</v>
      </c>
      <c r="JE29" s="29">
        <f t="shared" si="5"/>
        <v>-3.7658581404457782E-3</v>
      </c>
      <c r="JF29" s="29">
        <f t="shared" si="5"/>
        <v>4.4626796255884628E-3</v>
      </c>
      <c r="JG29" s="29">
        <f t="shared" si="5"/>
        <v>1.5452932481558981E-2</v>
      </c>
      <c r="JH29" s="29">
        <f t="shared" si="5"/>
        <v>-4.0412218610672472E-3</v>
      </c>
      <c r="JI29" s="29">
        <f t="shared" si="5"/>
        <v>-1.2246974783716506E-2</v>
      </c>
      <c r="JJ29" s="29">
        <f t="shared" si="5"/>
        <v>-3.2653537733691777E-2</v>
      </c>
      <c r="JK29" s="29">
        <f t="shared" si="5"/>
        <v>4.1197825870601577E-2</v>
      </c>
      <c r="JL29" s="29">
        <f t="shared" si="5"/>
        <v>-1.6531397162762883E-2</v>
      </c>
      <c r="JM29" s="29">
        <f t="shared" si="5"/>
        <v>-4.2008417639255351E-3</v>
      </c>
      <c r="JN29" s="29">
        <f t="shared" si="5"/>
        <v>-5.1345552328075666E-2</v>
      </c>
      <c r="JO29" s="29">
        <f t="shared" si="5"/>
        <v>7.2128738526505823E-2</v>
      </c>
      <c r="JP29" s="29">
        <f t="shared" ref="JP29:JQ44" si="9">(JP7-JO7)/JO7</f>
        <v>-4.9365987732448704E-3</v>
      </c>
      <c r="JQ29" s="29">
        <f t="shared" si="9"/>
        <v>3.7572504012395196E-3</v>
      </c>
      <c r="JR29" s="29">
        <f t="shared" ref="JR29:JR44" si="10">(JR7-JQ7)/JQ7</f>
        <v>-2.8212713076151159E-2</v>
      </c>
      <c r="JS29" s="29">
        <f t="shared" ref="JS29:JS44" si="11">(JS7-JR7)/JR7</f>
        <v>-1.5454840300644418E-3</v>
      </c>
      <c r="JT29" s="29">
        <f t="shared" ref="JT29:JT44" si="12">(JT7-JS7)/JS7</f>
        <v>8.6595427857742123E-3</v>
      </c>
      <c r="JU29" s="29">
        <f t="shared" ref="JU29:JX44" si="13">(JU7-JT7)/JT7</f>
        <v>2.608857588849223E-2</v>
      </c>
      <c r="JV29" s="29">
        <f t="shared" si="6"/>
        <v>-8.1217425519667166E-3</v>
      </c>
      <c r="JW29" s="29">
        <f t="shared" si="6"/>
        <v>-6.7199658211992948E-3</v>
      </c>
      <c r="JX29" s="29">
        <f t="shared" si="6"/>
        <v>-1.8214058962596282E-2</v>
      </c>
      <c r="JY29" s="29">
        <f t="shared" ref="JY29:JY44" si="14">AVERAGE(JM29:JX29)</f>
        <v>-1.0552374754343487E-3</v>
      </c>
      <c r="JZ29" s="24"/>
      <c r="KA29" s="30"/>
      <c r="KB29" s="31"/>
    </row>
    <row r="30" spans="1:288" s="32" customFormat="1" ht="11.4" x14ac:dyDescent="0.2">
      <c r="A30" s="27">
        <v>3</v>
      </c>
      <c r="B30" s="27" t="s">
        <v>13</v>
      </c>
      <c r="C30" s="27" t="s">
        <v>13</v>
      </c>
      <c r="D30" s="27" t="s">
        <v>14</v>
      </c>
      <c r="E30" s="27" t="str">
        <f t="shared" si="7"/>
        <v>No</v>
      </c>
      <c r="F30" s="27" t="str">
        <f t="shared" si="8"/>
        <v>No</v>
      </c>
      <c r="G30" s="27" t="s">
        <v>14</v>
      </c>
      <c r="H30" s="27" t="s">
        <v>14</v>
      </c>
      <c r="I30" s="16" t="s">
        <v>21</v>
      </c>
      <c r="J30" s="28">
        <v>2.304842532253216E-3</v>
      </c>
      <c r="K30" s="18" t="s">
        <v>22</v>
      </c>
      <c r="L30" s="16" t="s">
        <v>23</v>
      </c>
      <c r="M30" s="29"/>
      <c r="N30" s="29">
        <f t="shared" si="1"/>
        <v>0</v>
      </c>
      <c r="O30" s="29">
        <f t="shared" si="1"/>
        <v>4.1432975296590404E-3</v>
      </c>
      <c r="P30" s="29">
        <f t="shared" si="1"/>
        <v>0</v>
      </c>
      <c r="Q30" s="29">
        <f t="shared" si="1"/>
        <v>1.411767680030887E-2</v>
      </c>
      <c r="R30" s="29">
        <f t="shared" si="1"/>
        <v>0</v>
      </c>
      <c r="S30" s="29">
        <f t="shared" si="1"/>
        <v>5.5358689292640791E-3</v>
      </c>
      <c r="T30" s="29">
        <f t="shared" si="1"/>
        <v>0</v>
      </c>
      <c r="U30" s="29">
        <f t="shared" si="1"/>
        <v>1.889869191308674E-2</v>
      </c>
      <c r="V30" s="29">
        <f t="shared" si="1"/>
        <v>0</v>
      </c>
      <c r="W30" s="29">
        <f t="shared" si="1"/>
        <v>4.115803084176411E-3</v>
      </c>
      <c r="X30" s="29">
        <f t="shared" si="1"/>
        <v>0</v>
      </c>
      <c r="Y30" s="29">
        <f t="shared" si="1"/>
        <v>1.553769178247883E-3</v>
      </c>
      <c r="Z30" s="29">
        <f t="shared" si="1"/>
        <v>0</v>
      </c>
      <c r="AA30" s="29">
        <f t="shared" si="1"/>
        <v>-6.493244507618322E-3</v>
      </c>
      <c r="AB30" s="29">
        <f t="shared" si="1"/>
        <v>0</v>
      </c>
      <c r="AC30" s="29">
        <f t="shared" si="1"/>
        <v>6.593848937240096E-2</v>
      </c>
      <c r="AD30" s="29">
        <f t="shared" si="1"/>
        <v>0</v>
      </c>
      <c r="AE30" s="29">
        <f t="shared" si="1"/>
        <v>1.156425778794932E-2</v>
      </c>
      <c r="AF30" s="29">
        <f t="shared" si="1"/>
        <v>0</v>
      </c>
      <c r="AG30" s="29">
        <f t="shared" si="1"/>
        <v>2.0026823817150961E-2</v>
      </c>
      <c r="AH30" s="29">
        <f t="shared" si="1"/>
        <v>0</v>
      </c>
      <c r="AI30" s="29">
        <f t="shared" si="1"/>
        <v>2.00114819856946E-2</v>
      </c>
      <c r="AJ30" s="29">
        <f t="shared" si="1"/>
        <v>0</v>
      </c>
      <c r="AK30" s="29">
        <f t="shared" si="1"/>
        <v>7.5181380764271803E-3</v>
      </c>
      <c r="AL30" s="29">
        <f t="shared" si="1"/>
        <v>0</v>
      </c>
      <c r="AM30" s="29">
        <f t="shared" si="1"/>
        <v>1.7170949661352884E-2</v>
      </c>
      <c r="AN30" s="29">
        <f t="shared" si="1"/>
        <v>0</v>
      </c>
      <c r="AO30" s="29">
        <f t="shared" si="1"/>
        <v>4.3547882592026126E-2</v>
      </c>
      <c r="AP30" s="29">
        <f t="shared" si="1"/>
        <v>0</v>
      </c>
      <c r="AQ30" s="29">
        <f t="shared" si="1"/>
        <v>3.8633936697453193E-2</v>
      </c>
      <c r="AR30" s="29">
        <f t="shared" si="1"/>
        <v>0</v>
      </c>
      <c r="AS30" s="29">
        <f t="shared" si="1"/>
        <v>5.0110285045552962E-2</v>
      </c>
      <c r="AT30" s="29">
        <f t="shared" si="1"/>
        <v>0</v>
      </c>
      <c r="AU30" s="29">
        <f t="shared" si="1"/>
        <v>1.01280276984632E-2</v>
      </c>
      <c r="AV30" s="29">
        <f t="shared" si="1"/>
        <v>0</v>
      </c>
      <c r="AW30" s="29">
        <f t="shared" si="1"/>
        <v>4.441681337876327E-2</v>
      </c>
      <c r="AX30" s="29">
        <f t="shared" si="1"/>
        <v>0</v>
      </c>
      <c r="AY30" s="29">
        <f t="shared" si="1"/>
        <v>4.6409093476699415E-2</v>
      </c>
      <c r="AZ30" s="29">
        <f t="shared" si="1"/>
        <v>0</v>
      </c>
      <c r="BA30" s="29">
        <f t="shared" si="1"/>
        <v>-6.4612681546565437E-3</v>
      </c>
      <c r="BB30" s="29">
        <f t="shared" si="1"/>
        <v>0</v>
      </c>
      <c r="BC30" s="29">
        <f t="shared" si="1"/>
        <v>1.658285281006602E-2</v>
      </c>
      <c r="BD30" s="29">
        <f t="shared" si="1"/>
        <v>0</v>
      </c>
      <c r="BE30" s="29">
        <f t="shared" si="1"/>
        <v>-2.233897473366372E-3</v>
      </c>
      <c r="BF30" s="29">
        <f t="shared" si="1"/>
        <v>0</v>
      </c>
      <c r="BG30" s="29">
        <f t="shared" si="1"/>
        <v>-1.0522194223908366E-2</v>
      </c>
      <c r="BH30" s="29">
        <f t="shared" si="1"/>
        <v>0</v>
      </c>
      <c r="BI30" s="29">
        <f t="shared" si="1"/>
        <v>3.4721345454029009E-4</v>
      </c>
      <c r="BJ30" s="29">
        <f t="shared" si="1"/>
        <v>0</v>
      </c>
      <c r="BK30" s="29">
        <f t="shared" si="1"/>
        <v>1.7774126313874126E-2</v>
      </c>
      <c r="BL30" s="29">
        <f t="shared" si="1"/>
        <v>0</v>
      </c>
      <c r="BM30" s="29">
        <f t="shared" si="1"/>
        <v>-8.4860474449683721E-4</v>
      </c>
      <c r="BN30" s="29">
        <f t="shared" si="1"/>
        <v>0</v>
      </c>
      <c r="BO30" s="29">
        <f t="shared" si="1"/>
        <v>-2.0443976443556843E-2</v>
      </c>
      <c r="BP30" s="29">
        <f t="shared" si="1"/>
        <v>0</v>
      </c>
      <c r="BQ30" s="29">
        <f t="shared" si="1"/>
        <v>-1.4350541419554446E-3</v>
      </c>
      <c r="BR30" s="29">
        <f t="shared" si="1"/>
        <v>0</v>
      </c>
      <c r="BS30" s="29">
        <f t="shared" si="1"/>
        <v>-1.0310884543972439E-2</v>
      </c>
      <c r="BT30" s="29">
        <f t="shared" si="1"/>
        <v>0</v>
      </c>
      <c r="BU30" s="29">
        <f t="shared" si="1"/>
        <v>-4.0205670548884467E-4</v>
      </c>
      <c r="BV30" s="29">
        <f t="shared" si="1"/>
        <v>0</v>
      </c>
      <c r="BW30" s="29">
        <f t="shared" si="1"/>
        <v>-7.3978517486403949E-3</v>
      </c>
      <c r="BX30" s="29">
        <f t="shared" si="1"/>
        <v>0</v>
      </c>
      <c r="BY30" s="29">
        <f t="shared" si="1"/>
        <v>0</v>
      </c>
      <c r="BZ30" s="29">
        <f t="shared" si="2"/>
        <v>0</v>
      </c>
      <c r="CA30" s="29">
        <f t="shared" si="2"/>
        <v>4.2776198126885248E-3</v>
      </c>
      <c r="CB30" s="29">
        <f t="shared" si="2"/>
        <v>0</v>
      </c>
      <c r="CC30" s="29">
        <f t="shared" si="2"/>
        <v>-7.0192789732747268E-3</v>
      </c>
      <c r="CD30" s="29">
        <f t="shared" si="2"/>
        <v>0</v>
      </c>
      <c r="CE30" s="29">
        <f t="shared" si="2"/>
        <v>-1.6650162890399306E-2</v>
      </c>
      <c r="CF30" s="29">
        <f t="shared" si="2"/>
        <v>0</v>
      </c>
      <c r="CG30" s="29">
        <f t="shared" si="2"/>
        <v>-1.5590310358307138E-3</v>
      </c>
      <c r="CH30" s="29">
        <f t="shared" si="2"/>
        <v>0</v>
      </c>
      <c r="CI30" s="29">
        <f t="shared" si="2"/>
        <v>3.9369506488891697E-3</v>
      </c>
      <c r="CJ30" s="29">
        <f t="shared" si="2"/>
        <v>0</v>
      </c>
      <c r="CK30" s="29">
        <f t="shared" si="2"/>
        <v>1.2619321590207714E-2</v>
      </c>
      <c r="CL30" s="29">
        <f t="shared" si="2"/>
        <v>0</v>
      </c>
      <c r="CM30" s="29">
        <f t="shared" si="2"/>
        <v>3.9614096046603105E-3</v>
      </c>
      <c r="CN30" s="29">
        <f t="shared" si="2"/>
        <v>0</v>
      </c>
      <c r="CO30" s="29">
        <f t="shared" si="2"/>
        <v>-0.40749968562464595</v>
      </c>
      <c r="CP30" s="29">
        <f t="shared" si="2"/>
        <v>0</v>
      </c>
      <c r="CQ30" s="29">
        <f t="shared" si="2"/>
        <v>-1.2177289759212376E-2</v>
      </c>
      <c r="CR30" s="29">
        <f t="shared" si="2"/>
        <v>-6.3402747899467373E-3</v>
      </c>
      <c r="CS30" s="29">
        <f t="shared" si="2"/>
        <v>5.8980020199683051E-3</v>
      </c>
      <c r="CT30" s="29">
        <f t="shared" si="2"/>
        <v>1.5532381941470296E-3</v>
      </c>
      <c r="CU30" s="29">
        <f t="shared" si="2"/>
        <v>1.2803787755410493E-3</v>
      </c>
      <c r="CV30" s="29">
        <f t="shared" si="2"/>
        <v>1.1043527738718684E-4</v>
      </c>
      <c r="CW30" s="29">
        <f t="shared" si="2"/>
        <v>1.1900782340372762E-2</v>
      </c>
      <c r="CX30" s="29">
        <f t="shared" si="2"/>
        <v>1.8504711953246822E-2</v>
      </c>
      <c r="CY30" s="29">
        <f t="shared" si="2"/>
        <v>1.8308771191204394E-2</v>
      </c>
      <c r="CZ30" s="29">
        <f t="shared" si="2"/>
        <v>7.7520304088151706E-4</v>
      </c>
      <c r="DA30" s="29">
        <f t="shared" si="2"/>
        <v>1.4490955271670323E-3</v>
      </c>
      <c r="DB30" s="29">
        <f t="shared" si="2"/>
        <v>2.8795205978481542E-3</v>
      </c>
      <c r="DC30" s="29">
        <f t="shared" si="2"/>
        <v>1.5659819416335744E-3</v>
      </c>
      <c r="DD30" s="29">
        <f t="shared" si="2"/>
        <v>-4.7907759009354839E-3</v>
      </c>
      <c r="DE30" s="29">
        <f t="shared" si="2"/>
        <v>-7.4415497878879168E-3</v>
      </c>
      <c r="DF30" s="29">
        <f t="shared" si="2"/>
        <v>2.3769274894015438E-2</v>
      </c>
      <c r="DG30" s="29">
        <f t="shared" si="2"/>
        <v>4.288063831604598E-2</v>
      </c>
      <c r="DH30" s="29">
        <f t="shared" si="2"/>
        <v>-4.6285451318230251E-3</v>
      </c>
      <c r="DI30" s="29">
        <f t="shared" si="2"/>
        <v>2.0691970043635866E-2</v>
      </c>
      <c r="DJ30" s="29">
        <f t="shared" si="2"/>
        <v>1.0364789453109848E-2</v>
      </c>
      <c r="DK30" s="29">
        <f t="shared" si="2"/>
        <v>-9.5905347973065339E-4</v>
      </c>
      <c r="DL30" s="29">
        <f t="shared" si="2"/>
        <v>1.1127648611300001E-2</v>
      </c>
      <c r="DM30" s="29">
        <f t="shared" si="2"/>
        <v>2.2433822439098288E-2</v>
      </c>
      <c r="DN30" s="29">
        <f t="shared" si="2"/>
        <v>1.5825263027653167E-2</v>
      </c>
      <c r="DO30" s="29">
        <f t="shared" si="2"/>
        <v>3.0208285595121277E-3</v>
      </c>
      <c r="DP30" s="29">
        <f t="shared" si="2"/>
        <v>8.7307813930472856E-3</v>
      </c>
      <c r="DQ30" s="29">
        <f t="shared" si="2"/>
        <v>6.1143922457775769E-3</v>
      </c>
      <c r="DR30" s="29">
        <f t="shared" si="2"/>
        <v>9.6449801780977406E-3</v>
      </c>
      <c r="DS30" s="29">
        <f t="shared" si="2"/>
        <v>8.9812354963561929E-3</v>
      </c>
      <c r="DT30" s="29">
        <f t="shared" si="2"/>
        <v>2.8227775198460862E-3</v>
      </c>
      <c r="DU30" s="29">
        <f t="shared" si="2"/>
        <v>9.4648368081263114E-3</v>
      </c>
      <c r="DV30" s="29">
        <f t="shared" si="2"/>
        <v>3.5775988994653095E-3</v>
      </c>
      <c r="DW30" s="29">
        <f t="shared" si="2"/>
        <v>3.1291414119386494E-4</v>
      </c>
      <c r="DX30" s="29">
        <f t="shared" si="2"/>
        <v>0</v>
      </c>
      <c r="DY30" s="29">
        <f t="shared" si="2"/>
        <v>0</v>
      </c>
      <c r="DZ30" s="29">
        <f t="shared" si="2"/>
        <v>1.4482687041795657E-2</v>
      </c>
      <c r="EA30" s="29">
        <f t="shared" si="2"/>
        <v>-9.5931672152574071E-3</v>
      </c>
      <c r="EB30" s="29">
        <f t="shared" si="2"/>
        <v>2.1836695679809926E-3</v>
      </c>
      <c r="EC30" s="29">
        <f t="shared" si="2"/>
        <v>-7.6850488238124695E-3</v>
      </c>
      <c r="ED30" s="29">
        <f t="shared" si="2"/>
        <v>4.4880623754227633E-3</v>
      </c>
      <c r="EE30" s="29">
        <f t="shared" si="2"/>
        <v>-6.3115173893653837E-3</v>
      </c>
      <c r="EF30" s="29">
        <f t="shared" si="2"/>
        <v>1.9212428949041165E-2</v>
      </c>
      <c r="EG30" s="29">
        <f t="shared" si="2"/>
        <v>-5.1947993472040398E-3</v>
      </c>
      <c r="EH30" s="29">
        <f t="shared" si="2"/>
        <v>5.2219262060503773E-3</v>
      </c>
      <c r="EI30" s="29">
        <f t="shared" si="2"/>
        <v>4.5307324720243129E-3</v>
      </c>
      <c r="EJ30" s="29">
        <f t="shared" si="2"/>
        <v>-2.1765377664538097E-2</v>
      </c>
      <c r="EK30" s="29">
        <f t="shared" si="2"/>
        <v>5.9110426628392436E-3</v>
      </c>
      <c r="EL30" s="29">
        <f t="shared" si="3"/>
        <v>5.9552317194764906E-3</v>
      </c>
      <c r="EM30" s="29">
        <f t="shared" si="3"/>
        <v>1.5533455343814781E-3</v>
      </c>
      <c r="EN30" s="29">
        <f t="shared" si="3"/>
        <v>-5.5590627180093755E-4</v>
      </c>
      <c r="EO30" s="29">
        <f t="shared" si="3"/>
        <v>9.1413627954649457E-3</v>
      </c>
      <c r="EP30" s="29">
        <f t="shared" si="3"/>
        <v>3.0937518811907381E-3</v>
      </c>
      <c r="EQ30" s="29">
        <f t="shared" si="3"/>
        <v>-8.674511835037456E-4</v>
      </c>
      <c r="ER30" s="29">
        <f t="shared" si="3"/>
        <v>1.9047387299712386E-2</v>
      </c>
      <c r="ES30" s="29">
        <f t="shared" si="3"/>
        <v>5.9317679504360841E-3</v>
      </c>
      <c r="ET30" s="29">
        <f t="shared" si="3"/>
        <v>-2.7213341040775805E-2</v>
      </c>
      <c r="EU30" s="29">
        <f t="shared" si="3"/>
        <v>-2.5806048391802572E-3</v>
      </c>
      <c r="EV30" s="29">
        <f t="shared" si="3"/>
        <v>1.5400443839321581E-4</v>
      </c>
      <c r="EW30" s="29">
        <f t="shared" si="3"/>
        <v>4.4106971994860881E-3</v>
      </c>
      <c r="EX30" s="29">
        <f t="shared" si="3"/>
        <v>1.7929012762830324E-2</v>
      </c>
      <c r="EY30" s="29">
        <f t="shared" si="3"/>
        <v>-1.9659733854272513E-2</v>
      </c>
      <c r="EZ30" s="29">
        <f t="shared" si="3"/>
        <v>-5.6564954492731708E-3</v>
      </c>
      <c r="FA30" s="29">
        <f t="shared" si="3"/>
        <v>9.4689279700301812E-4</v>
      </c>
      <c r="FB30" s="29">
        <f t="shared" si="3"/>
        <v>1.9915459621434243E-3</v>
      </c>
      <c r="FC30" s="29">
        <f t="shared" si="3"/>
        <v>2.8714680525532255E-3</v>
      </c>
      <c r="FD30" s="29">
        <f t="shared" si="3"/>
        <v>3.2595663609345485E-3</v>
      </c>
      <c r="FE30" s="29">
        <f t="shared" si="3"/>
        <v>5.9148525911300607E-3</v>
      </c>
      <c r="FF30" s="29">
        <f t="shared" si="3"/>
        <v>1.516696618988638E-2</v>
      </c>
      <c r="FG30" s="29">
        <f t="shared" si="3"/>
        <v>3.5677247165441461E-2</v>
      </c>
      <c r="FH30" s="29">
        <f t="shared" si="3"/>
        <v>4.5535002224113188E-3</v>
      </c>
      <c r="FI30" s="29">
        <f t="shared" si="3"/>
        <v>1.9961444152409608E-2</v>
      </c>
      <c r="FJ30" s="29">
        <f t="shared" si="3"/>
        <v>7.9715381075657361E-3</v>
      </c>
      <c r="FK30" s="29">
        <f t="shared" si="3"/>
        <v>1.1664955129496054E-2</v>
      </c>
      <c r="FL30" s="29">
        <f t="shared" si="3"/>
        <v>-1.9385775001367033E-4</v>
      </c>
      <c r="FM30" s="29">
        <f t="shared" si="3"/>
        <v>9.0154542020456953E-3</v>
      </c>
      <c r="FN30" s="29">
        <f t="shared" si="3"/>
        <v>3.7344019381796265E-3</v>
      </c>
      <c r="FO30" s="29">
        <f t="shared" si="3"/>
        <v>1.0139041715266099E-3</v>
      </c>
      <c r="FP30" s="29">
        <f t="shared" si="3"/>
        <v>0</v>
      </c>
      <c r="FQ30" s="29">
        <f t="shared" si="3"/>
        <v>4.2065542552447641E-3</v>
      </c>
      <c r="FR30" s="29">
        <f t="shared" si="3"/>
        <v>1.7007383356346262E-2</v>
      </c>
      <c r="FS30" s="29">
        <f t="shared" si="3"/>
        <v>1.1224918152999228E-2</v>
      </c>
      <c r="FT30" s="29">
        <f t="shared" si="3"/>
        <v>-1.7060097104031158E-2</v>
      </c>
      <c r="FU30" s="29">
        <f t="shared" si="3"/>
        <v>2.0138069890353497E-2</v>
      </c>
      <c r="FV30" s="29">
        <f t="shared" si="3"/>
        <v>5.7164263825589348E-4</v>
      </c>
      <c r="FW30" s="29">
        <f t="shared" si="3"/>
        <v>4.8042898411558831E-4</v>
      </c>
      <c r="FX30" s="29">
        <f t="shared" si="3"/>
        <v>2.7973463003227967E-4</v>
      </c>
      <c r="FY30" s="29">
        <f t="shared" si="3"/>
        <v>1.5224406753442498E-3</v>
      </c>
      <c r="FZ30" s="29">
        <f t="shared" si="3"/>
        <v>2.4647425164211242E-4</v>
      </c>
      <c r="GA30" s="29">
        <f t="shared" si="3"/>
        <v>0</v>
      </c>
      <c r="GB30" s="29">
        <f t="shared" si="3"/>
        <v>7.8396530479329105E-4</v>
      </c>
      <c r="GC30" s="29">
        <f t="shared" si="3"/>
        <v>-1.0052413554496988E-2</v>
      </c>
      <c r="GD30" s="29">
        <f t="shared" si="3"/>
        <v>1.015449069439231E-2</v>
      </c>
      <c r="GE30" s="29">
        <f t="shared" si="3"/>
        <v>-7.421878969109813E-4</v>
      </c>
      <c r="GF30" s="29">
        <f t="shared" si="3"/>
        <v>0</v>
      </c>
      <c r="GG30" s="29">
        <f t="shared" si="3"/>
        <v>-2.5725266729777823E-3</v>
      </c>
      <c r="GH30" s="29">
        <f t="shared" si="3"/>
        <v>-2.9709056140769471E-4</v>
      </c>
      <c r="GI30" s="29">
        <f t="shared" si="3"/>
        <v>0</v>
      </c>
      <c r="GJ30" s="29">
        <f t="shared" si="3"/>
        <v>1.5055426590189201E-3</v>
      </c>
      <c r="GK30" s="29">
        <f t="shared" si="3"/>
        <v>9.8084091463474035E-3</v>
      </c>
      <c r="GL30" s="29">
        <f t="shared" si="3"/>
        <v>-1.1265749542446701E-2</v>
      </c>
      <c r="GM30" s="29">
        <f t="shared" si="3"/>
        <v>0</v>
      </c>
      <c r="GN30" s="29">
        <f t="shared" si="3"/>
        <v>0</v>
      </c>
      <c r="GO30" s="29">
        <f t="shared" si="3"/>
        <v>0</v>
      </c>
      <c r="GP30" s="29">
        <f t="shared" si="3"/>
        <v>0</v>
      </c>
      <c r="GQ30" s="29">
        <f t="shared" si="3"/>
        <v>1.9252866076852786E-3</v>
      </c>
      <c r="GR30" s="29">
        <f t="shared" si="3"/>
        <v>0</v>
      </c>
      <c r="GS30" s="29">
        <f t="shared" si="3"/>
        <v>-7.4349281689410868E-4</v>
      </c>
      <c r="GT30" s="29">
        <f t="shared" si="3"/>
        <v>2.4058862443185666E-3</v>
      </c>
      <c r="GU30" s="29">
        <f t="shared" si="3"/>
        <v>1.5510810015709756E-2</v>
      </c>
      <c r="GV30" s="29">
        <f t="shared" si="3"/>
        <v>5.0712396178809469E-3</v>
      </c>
      <c r="GW30" s="29">
        <f t="shared" si="3"/>
        <v>8.5683638971069936E-3</v>
      </c>
      <c r="GX30" s="29">
        <f t="shared" si="4"/>
        <v>-3.5564854074007514E-3</v>
      </c>
      <c r="GY30" s="29">
        <f t="shared" si="4"/>
        <v>8.2549233425150637E-2</v>
      </c>
      <c r="GZ30" s="29">
        <f t="shared" si="4"/>
        <v>0.1044933497345636</v>
      </c>
      <c r="HA30" s="29">
        <f t="shared" si="4"/>
        <v>1.2318431244805144E-2</v>
      </c>
      <c r="HB30" s="29">
        <f t="shared" si="4"/>
        <v>2.8720209761498444E-2</v>
      </c>
      <c r="HC30" s="29">
        <f t="shared" si="4"/>
        <v>4.816128674517391E-3</v>
      </c>
      <c r="HD30" s="29">
        <f t="shared" si="4"/>
        <v>-8.1909664638040083E-3</v>
      </c>
      <c r="HE30" s="29">
        <f t="shared" si="4"/>
        <v>1.8141620603543265E-2</v>
      </c>
      <c r="HF30" s="29">
        <f t="shared" si="4"/>
        <v>2.5618911702538941E-3</v>
      </c>
      <c r="HG30" s="29">
        <f t="shared" si="4"/>
        <v>2.8955664863404319E-6</v>
      </c>
      <c r="HH30" s="29">
        <f>(HH8-HG8)/HG8</f>
        <v>3.8857226489868047E-4</v>
      </c>
      <c r="HI30" s="29">
        <f t="shared" si="4"/>
        <v>1.659591019949087E-4</v>
      </c>
      <c r="HJ30" s="29">
        <f t="shared" si="4"/>
        <v>-4.5208279212888024E-2</v>
      </c>
      <c r="HK30" s="29">
        <f t="shared" si="4"/>
        <v>-0.10383963103407196</v>
      </c>
      <c r="HL30" s="29">
        <f t="shared" si="4"/>
        <v>-2.6010373191535749E-2</v>
      </c>
      <c r="HM30" s="29">
        <f t="shared" si="4"/>
        <v>2.4400788638111897E-3</v>
      </c>
      <c r="HN30" s="29">
        <f t="shared" si="4"/>
        <v>1.6150047949938073E-3</v>
      </c>
      <c r="HO30" s="29">
        <f t="shared" si="4"/>
        <v>-1.2232266927331627E-2</v>
      </c>
      <c r="HP30" s="29">
        <f t="shared" si="4"/>
        <v>6.8429421845856375E-2</v>
      </c>
      <c r="HQ30" s="29">
        <f t="shared" si="4"/>
        <v>1.5412499687010082E-2</v>
      </c>
      <c r="HR30" s="29">
        <f t="shared" si="4"/>
        <v>1.5975916437866743E-3</v>
      </c>
      <c r="HS30" s="29">
        <f t="shared" si="4"/>
        <v>-0.11821325049167629</v>
      </c>
      <c r="HT30" s="29">
        <f t="shared" si="4"/>
        <v>-3.6028447936595105E-2</v>
      </c>
      <c r="HU30" s="29">
        <f t="shared" si="4"/>
        <v>9.6419699116446447E-2</v>
      </c>
      <c r="HV30" s="29">
        <f t="shared" si="4"/>
        <v>-8.984119846918015E-2</v>
      </c>
      <c r="HW30" s="29">
        <f t="shared" si="4"/>
        <v>9.7555141084959329E-2</v>
      </c>
      <c r="HX30" s="29">
        <f t="shared" si="4"/>
        <v>3.8228622626772082E-2</v>
      </c>
      <c r="HY30" s="29">
        <f t="shared" si="4"/>
        <v>3.0120845909381313E-3</v>
      </c>
      <c r="HZ30" s="29">
        <f t="shared" si="4"/>
        <v>1.4877881323927578E-2</v>
      </c>
      <c r="IA30" s="29">
        <f t="shared" si="4"/>
        <v>-7.624464853765057E-3</v>
      </c>
      <c r="IB30" s="29">
        <f t="shared" si="4"/>
        <v>5.1313589269798201E-3</v>
      </c>
      <c r="IC30" s="29">
        <f t="shared" si="4"/>
        <v>-7.9754472011297484E-3</v>
      </c>
      <c r="ID30" s="29">
        <f t="shared" si="4"/>
        <v>3.7013081569053892E-3</v>
      </c>
      <c r="IE30" s="29">
        <f t="shared" si="4"/>
        <v>-3.153176201484528E-3</v>
      </c>
      <c r="IF30" s="29">
        <f t="shared" si="4"/>
        <v>-6.8332747755191034E-2</v>
      </c>
      <c r="IG30" s="29">
        <f t="shared" si="4"/>
        <v>5.7852853414192398E-2</v>
      </c>
      <c r="IH30" s="29">
        <f t="shared" si="4"/>
        <v>1.8946693998028299E-2</v>
      </c>
      <c r="II30" s="29">
        <f t="shared" si="4"/>
        <v>-1.1031127689557614E-2</v>
      </c>
      <c r="IJ30" s="29">
        <f t="shared" si="4"/>
        <v>3.1905418933423236E-3</v>
      </c>
      <c r="IK30" s="29">
        <f t="shared" si="4"/>
        <v>-2.5566967964899975E-2</v>
      </c>
      <c r="IL30" s="29">
        <f t="shared" si="4"/>
        <v>1.9142009387684053E-2</v>
      </c>
      <c r="IM30" s="29">
        <f t="shared" si="4"/>
        <v>-1.8130541152295533E-3</v>
      </c>
      <c r="IN30" s="29">
        <f t="shared" si="4"/>
        <v>1.2236030034099507E-3</v>
      </c>
      <c r="IO30" s="29">
        <f t="shared" si="4"/>
        <v>1.611867858582138E-3</v>
      </c>
      <c r="IP30" s="29">
        <f t="shared" si="4"/>
        <v>-5.9169296867142059E-3</v>
      </c>
      <c r="IQ30" s="29">
        <f t="shared" si="4"/>
        <v>-0.13055750807373595</v>
      </c>
      <c r="IR30" s="29">
        <f t="shared" si="4"/>
        <v>0.11253959349088898</v>
      </c>
      <c r="IS30" s="29">
        <f t="shared" si="4"/>
        <v>3.7115347698547331E-2</v>
      </c>
      <c r="IT30" s="29">
        <f t="shared" si="4"/>
        <v>-6.4092334646769084E-3</v>
      </c>
      <c r="IU30" s="29">
        <f t="shared" si="4"/>
        <v>-1.7754214751977224E-2</v>
      </c>
      <c r="IV30" s="29">
        <f t="shared" si="4"/>
        <v>-4.3569440482902734E-3</v>
      </c>
      <c r="IW30" s="29">
        <f t="shared" si="4"/>
        <v>5.327774291203448E-3</v>
      </c>
      <c r="IX30" s="29">
        <f t="shared" si="4"/>
        <v>-5.7513532088308362E-3</v>
      </c>
      <c r="IY30" s="29">
        <f t="shared" si="4"/>
        <v>2.6222600029375865E-2</v>
      </c>
      <c r="IZ30" s="29">
        <f t="shared" si="5"/>
        <v>-3.2873392843887371E-2</v>
      </c>
      <c r="JA30" s="29">
        <f t="shared" si="5"/>
        <v>-0.20657570476753742</v>
      </c>
      <c r="JB30" s="29">
        <f t="shared" si="5"/>
        <v>8.698254600926715E-2</v>
      </c>
      <c r="JC30" s="29">
        <f t="shared" si="5"/>
        <v>4.747149905213785E-2</v>
      </c>
      <c r="JD30" s="29">
        <f t="shared" si="5"/>
        <v>0.11127029098693712</v>
      </c>
      <c r="JE30" s="29">
        <f t="shared" si="5"/>
        <v>-2.7100530442247594E-2</v>
      </c>
      <c r="JF30" s="29">
        <f t="shared" si="5"/>
        <v>-0.12644760872537592</v>
      </c>
      <c r="JG30" s="29">
        <f t="shared" si="5"/>
        <v>0.17152084182151259</v>
      </c>
      <c r="JH30" s="29">
        <f t="shared" si="5"/>
        <v>-8.4310505539601538E-2</v>
      </c>
      <c r="JI30" s="29">
        <f t="shared" si="5"/>
        <v>-5.0410198410024115E-2</v>
      </c>
      <c r="JJ30" s="29">
        <f t="shared" si="5"/>
        <v>1.793462497690327E-2</v>
      </c>
      <c r="JK30" s="29">
        <f t="shared" si="5"/>
        <v>-0.10719219991552553</v>
      </c>
      <c r="JL30" s="29">
        <f t="shared" si="5"/>
        <v>-4.6792715413205545E-2</v>
      </c>
      <c r="JM30" s="29">
        <f t="shared" si="5"/>
        <v>-5.0068128378801487E-2</v>
      </c>
      <c r="JN30" s="29">
        <f t="shared" si="5"/>
        <v>-1.9254909203060021E-2</v>
      </c>
      <c r="JO30" s="29">
        <f t="shared" si="5"/>
        <v>1.2353363499797104E-2</v>
      </c>
      <c r="JP30" s="29">
        <f t="shared" si="9"/>
        <v>-1.1341273033718173E-2</v>
      </c>
      <c r="JQ30" s="29">
        <f t="shared" si="9"/>
        <v>-6.3509857003959198E-4</v>
      </c>
      <c r="JR30" s="29">
        <f t="shared" si="10"/>
        <v>-2.7021645609016071E-2</v>
      </c>
      <c r="JS30" s="29">
        <f t="shared" si="11"/>
        <v>-2.231714958044265E-2</v>
      </c>
      <c r="JT30" s="29">
        <f t="shared" si="12"/>
        <v>7.7635168979237864E-3</v>
      </c>
      <c r="JU30" s="29">
        <f t="shared" si="13"/>
        <v>-4.4345334851043238E-5</v>
      </c>
      <c r="JV30" s="29">
        <f t="shared" si="6"/>
        <v>1.9820429649500121E-2</v>
      </c>
      <c r="JW30" s="29">
        <f t="shared" si="6"/>
        <v>2.7378820924694775E-3</v>
      </c>
      <c r="JX30" s="29">
        <f t="shared" si="6"/>
        <v>-1.2169278345011299E-2</v>
      </c>
      <c r="JY30" s="29">
        <f t="shared" si="14"/>
        <v>-8.3480529929374856E-3</v>
      </c>
      <c r="JZ30" s="24"/>
      <c r="KA30" s="30"/>
      <c r="KB30" s="31"/>
    </row>
    <row r="31" spans="1:288" s="32" customFormat="1" ht="11.4" x14ac:dyDescent="0.2">
      <c r="A31" s="27">
        <v>5</v>
      </c>
      <c r="B31" s="27" t="s">
        <v>13</v>
      </c>
      <c r="C31" s="27" t="s">
        <v>14</v>
      </c>
      <c r="D31" s="27" t="s">
        <v>14</v>
      </c>
      <c r="E31" s="27" t="str">
        <f t="shared" si="7"/>
        <v>No</v>
      </c>
      <c r="F31" s="27" t="str">
        <f t="shared" si="8"/>
        <v>No</v>
      </c>
      <c r="G31" s="27" t="s">
        <v>14</v>
      </c>
      <c r="H31" s="27" t="s">
        <v>13</v>
      </c>
      <c r="I31" s="16" t="s">
        <v>24</v>
      </c>
      <c r="J31" s="28">
        <v>1.0277691349565814E-2</v>
      </c>
      <c r="K31" s="18" t="s">
        <v>25</v>
      </c>
      <c r="L31" s="16" t="s">
        <v>26</v>
      </c>
      <c r="M31" s="29"/>
      <c r="N31" s="29">
        <f t="shared" si="1"/>
        <v>4.9307500868574694E-3</v>
      </c>
      <c r="O31" s="29">
        <f t="shared" si="1"/>
        <v>1.6696596812376271E-2</v>
      </c>
      <c r="P31" s="29">
        <f t="shared" si="1"/>
        <v>-2.0565797621629901E-3</v>
      </c>
      <c r="Q31" s="29">
        <f t="shared" si="1"/>
        <v>8.1351195849290476E-3</v>
      </c>
      <c r="R31" s="29">
        <f t="shared" si="1"/>
        <v>-1.1693373290758991E-2</v>
      </c>
      <c r="S31" s="29">
        <f t="shared" si="1"/>
        <v>1.5546646579845374E-3</v>
      </c>
      <c r="T31" s="29">
        <f t="shared" si="1"/>
        <v>-3.0451036177217916E-3</v>
      </c>
      <c r="U31" s="29">
        <f t="shared" si="1"/>
        <v>5.9677319586692711E-3</v>
      </c>
      <c r="V31" s="29">
        <f t="shared" si="1"/>
        <v>9.8242410348779521E-3</v>
      </c>
      <c r="W31" s="29">
        <f t="shared" si="1"/>
        <v>-5.5008623642371019E-3</v>
      </c>
      <c r="X31" s="29">
        <f t="shared" si="1"/>
        <v>2.5758243870209964E-3</v>
      </c>
      <c r="Y31" s="29">
        <f t="shared" si="1"/>
        <v>-8.2659788831609075E-3</v>
      </c>
      <c r="Z31" s="29">
        <f t="shared" si="1"/>
        <v>3.0197523433655081E-2</v>
      </c>
      <c r="AA31" s="29">
        <f t="shared" si="1"/>
        <v>1.17680901718119E-2</v>
      </c>
      <c r="AB31" s="29">
        <f t="shared" si="1"/>
        <v>-3.7591498682930859E-2</v>
      </c>
      <c r="AC31" s="29">
        <f t="shared" si="1"/>
        <v>1.0197042597513532E-2</v>
      </c>
      <c r="AD31" s="29">
        <f t="shared" si="1"/>
        <v>5.9257640818434123E-3</v>
      </c>
      <c r="AE31" s="29">
        <f t="shared" si="1"/>
        <v>2.3381456556687327E-2</v>
      </c>
      <c r="AF31" s="29">
        <f t="shared" si="1"/>
        <v>-9.9360328977431151E-3</v>
      </c>
      <c r="AG31" s="29">
        <f t="shared" si="1"/>
        <v>3.5843107506216151E-3</v>
      </c>
      <c r="AH31" s="29">
        <f t="shared" si="1"/>
        <v>1.1149881949977196E-2</v>
      </c>
      <c r="AI31" s="29">
        <f t="shared" si="1"/>
        <v>1.2474257590737545E-3</v>
      </c>
      <c r="AJ31" s="29">
        <f t="shared" si="1"/>
        <v>1.2660806656990486E-2</v>
      </c>
      <c r="AK31" s="29">
        <f t="shared" si="1"/>
        <v>-8.6977723051822557E-3</v>
      </c>
      <c r="AL31" s="29">
        <f t="shared" si="1"/>
        <v>5.8941315544990526E-2</v>
      </c>
      <c r="AM31" s="29">
        <f t="shared" si="1"/>
        <v>-8.0666602281926503E-3</v>
      </c>
      <c r="AN31" s="29">
        <f t="shared" si="1"/>
        <v>2.1294493889789341E-2</v>
      </c>
      <c r="AO31" s="29">
        <f t="shared" si="1"/>
        <v>1.5871245307265278E-2</v>
      </c>
      <c r="AP31" s="29">
        <f t="shared" si="1"/>
        <v>-1.1742747162247373E-2</v>
      </c>
      <c r="AQ31" s="29">
        <f t="shared" si="1"/>
        <v>-1.3384597706567042E-3</v>
      </c>
      <c r="AR31" s="29">
        <f t="shared" si="1"/>
        <v>7.3228362706164955E-3</v>
      </c>
      <c r="AS31" s="29">
        <f t="shared" si="1"/>
        <v>-2.2033756516386541E-3</v>
      </c>
      <c r="AT31" s="29">
        <f t="shared" si="1"/>
        <v>1.6823535375131638E-2</v>
      </c>
      <c r="AU31" s="29">
        <f t="shared" si="1"/>
        <v>-1.9684245391292602E-3</v>
      </c>
      <c r="AV31" s="29">
        <f t="shared" si="1"/>
        <v>1.420953893935469E-2</v>
      </c>
      <c r="AW31" s="29">
        <f t="shared" si="1"/>
        <v>2.6798478521997881E-3</v>
      </c>
      <c r="AX31" s="29">
        <f t="shared" si="1"/>
        <v>-1.0795039160623613E-2</v>
      </c>
      <c r="AY31" s="29">
        <f t="shared" si="1"/>
        <v>1.4869232928340199E-3</v>
      </c>
      <c r="AZ31" s="29">
        <f t="shared" si="1"/>
        <v>6.5841665451131714E-3</v>
      </c>
      <c r="BA31" s="29">
        <f t="shared" si="1"/>
        <v>4.6924575215638734E-3</v>
      </c>
      <c r="BB31" s="29">
        <f t="shared" si="1"/>
        <v>1.8661567458743361E-3</v>
      </c>
      <c r="BC31" s="29">
        <f t="shared" si="1"/>
        <v>8.3653885277972673E-3</v>
      </c>
      <c r="BD31" s="29">
        <f t="shared" si="1"/>
        <v>-2.8782628225776353E-4</v>
      </c>
      <c r="BE31" s="29">
        <f t="shared" si="1"/>
        <v>7.4399517993370481E-3</v>
      </c>
      <c r="BF31" s="29">
        <f t="shared" si="1"/>
        <v>5.7989433180537517E-3</v>
      </c>
      <c r="BG31" s="29">
        <f t="shared" si="1"/>
        <v>1.2292412607723409E-2</v>
      </c>
      <c r="BH31" s="29">
        <f t="shared" si="1"/>
        <v>1.2198461234787666E-2</v>
      </c>
      <c r="BI31" s="29">
        <f t="shared" si="1"/>
        <v>1.8270554886143649E-2</v>
      </c>
      <c r="BJ31" s="29">
        <f t="shared" si="1"/>
        <v>9.6317064815471167E-3</v>
      </c>
      <c r="BK31" s="29">
        <f t="shared" si="1"/>
        <v>1.8806446174480001E-2</v>
      </c>
      <c r="BL31" s="29">
        <f t="shared" si="1"/>
        <v>4.3134222714464816E-15</v>
      </c>
      <c r="BM31" s="29">
        <f t="shared" si="1"/>
        <v>1.9776359828822157E-2</v>
      </c>
      <c r="BN31" s="29">
        <f t="shared" si="1"/>
        <v>-1.6378416941650296E-2</v>
      </c>
      <c r="BO31" s="29">
        <f t="shared" si="1"/>
        <v>-1.0262493534497239E-2</v>
      </c>
      <c r="BP31" s="29">
        <f t="shared" si="1"/>
        <v>2.7710532716256973E-2</v>
      </c>
      <c r="BQ31" s="29">
        <f t="shared" si="1"/>
        <v>-8.6587488678602463E-3</v>
      </c>
      <c r="BR31" s="29">
        <f t="shared" si="1"/>
        <v>-1.315803396893409E-2</v>
      </c>
      <c r="BS31" s="29">
        <f t="shared" si="1"/>
        <v>1.014161126060048E-3</v>
      </c>
      <c r="BT31" s="29">
        <f t="shared" si="1"/>
        <v>1.8216054827296674E-2</v>
      </c>
      <c r="BU31" s="29">
        <f t="shared" si="1"/>
        <v>-1.1684244563753041E-2</v>
      </c>
      <c r="BV31" s="29">
        <f t="shared" si="1"/>
        <v>5.7687506602247755E-3</v>
      </c>
      <c r="BW31" s="29">
        <f t="shared" si="1"/>
        <v>6.2625852380469643E-3</v>
      </c>
      <c r="BX31" s="29">
        <f t="shared" si="1"/>
        <v>-1.2032221411302732E-3</v>
      </c>
      <c r="BY31" s="29">
        <f t="shared" ref="BY31" si="15">(BY9-BX9)/BX9</f>
        <v>1.0328911631045841E-3</v>
      </c>
      <c r="BZ31" s="29">
        <f t="shared" si="2"/>
        <v>-5.8312578438550026E-3</v>
      </c>
      <c r="CA31" s="29">
        <f t="shared" si="2"/>
        <v>1.1500313833424067E-2</v>
      </c>
      <c r="CB31" s="29">
        <f t="shared" si="2"/>
        <v>3.9646336704713108E-3</v>
      </c>
      <c r="CC31" s="29">
        <f t="shared" si="2"/>
        <v>-3.3006238182170327E-3</v>
      </c>
      <c r="CD31" s="29">
        <f t="shared" si="2"/>
        <v>9.0327628357088213E-3</v>
      </c>
      <c r="CE31" s="29">
        <f t="shared" si="2"/>
        <v>7.9946687846340157E-3</v>
      </c>
      <c r="CF31" s="29">
        <f t="shared" si="2"/>
        <v>-1.4056969863927089E-2</v>
      </c>
      <c r="CG31" s="29">
        <f t="shared" si="2"/>
        <v>1.5633430863166015E-2</v>
      </c>
      <c r="CH31" s="29">
        <f t="shared" si="2"/>
        <v>-6.5081495459980414E-3</v>
      </c>
      <c r="CI31" s="29">
        <f t="shared" si="2"/>
        <v>1.3269119791509671E-2</v>
      </c>
      <c r="CJ31" s="29">
        <f t="shared" si="2"/>
        <v>-5.4788020794309406E-3</v>
      </c>
      <c r="CK31" s="29">
        <f t="shared" si="2"/>
        <v>4.6366004031960419E-3</v>
      </c>
      <c r="CL31" s="29">
        <f t="shared" si="2"/>
        <v>-6.1788385573413613E-3</v>
      </c>
      <c r="CM31" s="29">
        <f t="shared" si="2"/>
        <v>1.15837137602747E-2</v>
      </c>
      <c r="CN31" s="29">
        <f t="shared" si="2"/>
        <v>-3.3632720128079093E-3</v>
      </c>
      <c r="CO31" s="29">
        <f t="shared" si="2"/>
        <v>4.1474275359312139E-3</v>
      </c>
      <c r="CP31" s="29">
        <f t="shared" si="2"/>
        <v>-3.8357290504995581E-3</v>
      </c>
      <c r="CQ31" s="29">
        <f t="shared" si="2"/>
        <v>-1.7564488092658995E-2</v>
      </c>
      <c r="CR31" s="29">
        <f t="shared" si="2"/>
        <v>8.7167298006758306E-3</v>
      </c>
      <c r="CS31" s="29">
        <f t="shared" si="2"/>
        <v>4.9850253355127232E-3</v>
      </c>
      <c r="CT31" s="29">
        <f t="shared" si="2"/>
        <v>-6.3422633369781631E-3</v>
      </c>
      <c r="CU31" s="29">
        <f t="shared" si="2"/>
        <v>6.8513506639138865E-3</v>
      </c>
      <c r="CV31" s="29">
        <f t="shared" si="2"/>
        <v>1.6754133582519415E-3</v>
      </c>
      <c r="CW31" s="29">
        <f t="shared" si="2"/>
        <v>-9.1307632251188091E-3</v>
      </c>
      <c r="CX31" s="29">
        <f t="shared" si="2"/>
        <v>6.504106336457891E-3</v>
      </c>
      <c r="CY31" s="29">
        <f t="shared" si="2"/>
        <v>3.2203659901967612E-3</v>
      </c>
      <c r="CZ31" s="29">
        <f t="shared" si="2"/>
        <v>-5.1809689920035854E-3</v>
      </c>
      <c r="DA31" s="29">
        <f t="shared" si="2"/>
        <v>4.4368378976740565E-3</v>
      </c>
      <c r="DB31" s="29">
        <f t="shared" si="2"/>
        <v>-6.5059213445798703E-3</v>
      </c>
      <c r="DC31" s="29">
        <f t="shared" si="2"/>
        <v>-3.4572932731262939E-3</v>
      </c>
      <c r="DD31" s="29">
        <f t="shared" si="2"/>
        <v>1.1425915904389548E-2</v>
      </c>
      <c r="DE31" s="29">
        <f t="shared" si="2"/>
        <v>-2.7012988508010177E-2</v>
      </c>
      <c r="DF31" s="29">
        <f t="shared" si="2"/>
        <v>1.9935466136617432E-2</v>
      </c>
      <c r="DG31" s="29">
        <f t="shared" si="2"/>
        <v>1.4783556499031133E-3</v>
      </c>
      <c r="DH31" s="29">
        <f t="shared" si="2"/>
        <v>-4.5902604057371128E-3</v>
      </c>
      <c r="DI31" s="29">
        <f t="shared" si="2"/>
        <v>-1.6408697954729354E-2</v>
      </c>
      <c r="DJ31" s="29">
        <f t="shared" si="2"/>
        <v>2.4194473421184845E-2</v>
      </c>
      <c r="DK31" s="29">
        <f t="shared" si="2"/>
        <v>-7.6801167290683333E-3</v>
      </c>
      <c r="DL31" s="29">
        <f t="shared" si="2"/>
        <v>2.2356231280151434E-2</v>
      </c>
      <c r="DM31" s="29">
        <f t="shared" si="2"/>
        <v>-2.1455151661347576E-2</v>
      </c>
      <c r="DN31" s="29">
        <f t="shared" si="2"/>
        <v>2.5752847365075146E-4</v>
      </c>
      <c r="DO31" s="29">
        <f t="shared" si="2"/>
        <v>-6.8417966387518585E-3</v>
      </c>
      <c r="DP31" s="29">
        <f t="shared" si="2"/>
        <v>1.2121870188945625E-2</v>
      </c>
      <c r="DQ31" s="29">
        <f t="shared" si="2"/>
        <v>4.1178488375846123E-3</v>
      </c>
      <c r="DR31" s="29">
        <f t="shared" si="2"/>
        <v>2.0989495088645522E-3</v>
      </c>
      <c r="DS31" s="29">
        <f t="shared" si="2"/>
        <v>-1.7880653105342106E-2</v>
      </c>
      <c r="DT31" s="29">
        <f t="shared" si="2"/>
        <v>1.2442242984373526E-2</v>
      </c>
      <c r="DU31" s="29">
        <f t="shared" si="2"/>
        <v>1.333584516910599E-3</v>
      </c>
      <c r="DV31" s="29">
        <f t="shared" si="2"/>
        <v>-3.8850758679542614E-3</v>
      </c>
      <c r="DW31" s="29">
        <f t="shared" si="2"/>
        <v>1.2016515896337298E-2</v>
      </c>
      <c r="DX31" s="29">
        <f t="shared" si="2"/>
        <v>-4.9034772555350461E-3</v>
      </c>
      <c r="DY31" s="29">
        <f t="shared" si="2"/>
        <v>7.822407761176273E-3</v>
      </c>
      <c r="DZ31" s="29">
        <f t="shared" si="2"/>
        <v>-1.0176806988504362E-2</v>
      </c>
      <c r="EA31" s="29">
        <f t="shared" si="2"/>
        <v>7.051726331566071E-3</v>
      </c>
      <c r="EB31" s="29">
        <f t="shared" si="2"/>
        <v>2.6996898777736952E-3</v>
      </c>
      <c r="EC31" s="29">
        <f t="shared" si="2"/>
        <v>-3.1322021052760312E-4</v>
      </c>
      <c r="ED31" s="29">
        <f t="shared" si="2"/>
        <v>-8.6000765827532399E-4</v>
      </c>
      <c r="EE31" s="29">
        <f t="shared" si="2"/>
        <v>3.8857712629907287E-3</v>
      </c>
      <c r="EF31" s="29">
        <f t="shared" si="2"/>
        <v>-1.0802824694006992E-2</v>
      </c>
      <c r="EG31" s="29">
        <f t="shared" si="2"/>
        <v>1.5112429864531972E-2</v>
      </c>
      <c r="EH31" s="29">
        <f t="shared" si="2"/>
        <v>-9.0188741459840127E-3</v>
      </c>
      <c r="EI31" s="29">
        <f t="shared" si="2"/>
        <v>-3.9924334494935076E-3</v>
      </c>
      <c r="EJ31" s="29">
        <f t="shared" si="2"/>
        <v>-1.8613596282718561E-4</v>
      </c>
      <c r="EK31" s="29">
        <f t="shared" ref="EK31" si="16">(EK9-EJ9)/EJ9</f>
        <v>-3.1000106319828357E-3</v>
      </c>
      <c r="EL31" s="29">
        <f t="shared" si="3"/>
        <v>4.6251533150280634E-3</v>
      </c>
      <c r="EM31" s="29">
        <f t="shared" si="3"/>
        <v>7.5220951808324717E-3</v>
      </c>
      <c r="EN31" s="29">
        <f t="shared" si="3"/>
        <v>-1.0048828967452435E-2</v>
      </c>
      <c r="EO31" s="29">
        <f t="shared" si="3"/>
        <v>1.9637229417616872E-4</v>
      </c>
      <c r="EP31" s="29">
        <f t="shared" si="3"/>
        <v>-9.8874466884912751E-4</v>
      </c>
      <c r="EQ31" s="29">
        <f t="shared" si="3"/>
        <v>-3.3679000476056647E-3</v>
      </c>
      <c r="ER31" s="29">
        <f t="shared" si="3"/>
        <v>-5.8222759451580872E-3</v>
      </c>
      <c r="ES31" s="29">
        <f t="shared" si="3"/>
        <v>1.2366474133645691E-2</v>
      </c>
      <c r="ET31" s="29">
        <f t="shared" si="3"/>
        <v>-8.4322243205059572E-3</v>
      </c>
      <c r="EU31" s="29">
        <f t="shared" si="3"/>
        <v>4.6357559179707542E-3</v>
      </c>
      <c r="EV31" s="29">
        <f t="shared" si="3"/>
        <v>1.1354482875278526E-2</v>
      </c>
      <c r="EW31" s="29">
        <f t="shared" si="3"/>
        <v>-1.7042842871234681E-2</v>
      </c>
      <c r="EX31" s="29">
        <f t="shared" si="3"/>
        <v>1.3619874546212383E-3</v>
      </c>
      <c r="EY31" s="29">
        <f t="shared" si="3"/>
        <v>7.1404344993452277E-3</v>
      </c>
      <c r="EZ31" s="29">
        <f t="shared" si="3"/>
        <v>-6.4877705728063739E-3</v>
      </c>
      <c r="FA31" s="29">
        <f t="shared" si="3"/>
        <v>1.2350502881111032E-2</v>
      </c>
      <c r="FB31" s="29">
        <f t="shared" si="3"/>
        <v>4.0214850174534146E-3</v>
      </c>
      <c r="FC31" s="29">
        <f t="shared" si="3"/>
        <v>-4.0880056222142719E-3</v>
      </c>
      <c r="FD31" s="29">
        <f t="shared" si="3"/>
        <v>7.2658495196654136E-3</v>
      </c>
      <c r="FE31" s="29">
        <f t="shared" si="3"/>
        <v>-1.3469194729015371E-2</v>
      </c>
      <c r="FF31" s="29">
        <f t="shared" si="3"/>
        <v>2.1093101320083469E-4</v>
      </c>
      <c r="FG31" s="29">
        <f t="shared" si="3"/>
        <v>1.3915193633163323E-2</v>
      </c>
      <c r="FH31" s="29">
        <f t="shared" si="3"/>
        <v>-6.898287177619449E-4</v>
      </c>
      <c r="FI31" s="29">
        <f t="shared" si="3"/>
        <v>-2.3000304687614309E-3</v>
      </c>
      <c r="FJ31" s="29">
        <f t="shared" si="3"/>
        <v>-5.9481093188179079E-3</v>
      </c>
      <c r="FK31" s="29">
        <f t="shared" si="3"/>
        <v>4.5671255165274981E-4</v>
      </c>
      <c r="FL31" s="29">
        <f t="shared" si="3"/>
        <v>-2.3942809835639906E-3</v>
      </c>
      <c r="FM31" s="29">
        <f t="shared" si="3"/>
        <v>4.7555259587945542E-3</v>
      </c>
      <c r="FN31" s="29">
        <f t="shared" si="3"/>
        <v>7.6812541228176425E-3</v>
      </c>
      <c r="FO31" s="29">
        <f t="shared" si="3"/>
        <v>8.621187796700196E-3</v>
      </c>
      <c r="FP31" s="29">
        <f t="shared" si="3"/>
        <v>-1.599411144172546E-2</v>
      </c>
      <c r="FQ31" s="29">
        <f t="shared" si="3"/>
        <v>-3.1687686217204327E-3</v>
      </c>
      <c r="FR31" s="29">
        <f t="shared" si="3"/>
        <v>1.0445583495143624E-2</v>
      </c>
      <c r="FS31" s="29">
        <f t="shared" si="3"/>
        <v>-9.8577152276843258E-3</v>
      </c>
      <c r="FT31" s="29">
        <f t="shared" si="3"/>
        <v>9.7028349220090095E-3</v>
      </c>
      <c r="FU31" s="29">
        <f t="shared" si="3"/>
        <v>1.8510321800573853E-2</v>
      </c>
      <c r="FV31" s="29">
        <f t="shared" si="3"/>
        <v>2.6328786945568221E-2</v>
      </c>
      <c r="FW31" s="29">
        <f t="shared" si="3"/>
        <v>-7.1737716068534128E-3</v>
      </c>
      <c r="FX31" s="29">
        <f t="shared" si="3"/>
        <v>7.6081894039322162E-3</v>
      </c>
      <c r="FY31" s="29">
        <f t="shared" si="3"/>
        <v>5.5699392050571943E-2</v>
      </c>
      <c r="FZ31" s="29">
        <f t="shared" si="3"/>
        <v>1.2427710233761978E-2</v>
      </c>
      <c r="GA31" s="29">
        <f t="shared" si="3"/>
        <v>1.6673674852668866E-2</v>
      </c>
      <c r="GB31" s="29">
        <f t="shared" si="3"/>
        <v>-6.6058303445405437E-3</v>
      </c>
      <c r="GC31" s="29">
        <f t="shared" si="3"/>
        <v>6.401338029645768E-3</v>
      </c>
      <c r="GD31" s="29">
        <f t="shared" si="3"/>
        <v>1.6362093142509877E-2</v>
      </c>
      <c r="GE31" s="29">
        <f t="shared" si="3"/>
        <v>2.1673456761703313E-3</v>
      </c>
      <c r="GF31" s="29">
        <f t="shared" si="3"/>
        <v>1.5152360898158786E-3</v>
      </c>
      <c r="GG31" s="29">
        <f t="shared" si="3"/>
        <v>9.8414827276255995E-4</v>
      </c>
      <c r="GH31" s="29">
        <f t="shared" si="3"/>
        <v>-8.703081877334002E-3</v>
      </c>
      <c r="GI31" s="29">
        <f t="shared" si="3"/>
        <v>5.697303512997221E-3</v>
      </c>
      <c r="GJ31" s="29">
        <f t="shared" si="3"/>
        <v>4.5784423720033815E-3</v>
      </c>
      <c r="GK31" s="29">
        <f t="shared" si="3"/>
        <v>-1.5005344073071739E-3</v>
      </c>
      <c r="GL31" s="29">
        <f t="shared" si="3"/>
        <v>-1.4065142729726549E-3</v>
      </c>
      <c r="GM31" s="29">
        <f t="shared" si="3"/>
        <v>-1.1404021704066864E-3</v>
      </c>
      <c r="GN31" s="29">
        <f t="shared" si="3"/>
        <v>8.6409012935938841E-4</v>
      </c>
      <c r="GO31" s="29">
        <f t="shared" si="3"/>
        <v>-2.1444049153419068E-3</v>
      </c>
      <c r="GP31" s="29">
        <f t="shared" si="3"/>
        <v>1.5070034311661318E-2</v>
      </c>
      <c r="GQ31" s="29">
        <f t="shared" si="3"/>
        <v>-5.9548976044542044E-3</v>
      </c>
      <c r="GR31" s="29">
        <f t="shared" si="3"/>
        <v>2.2614535438685865E-3</v>
      </c>
      <c r="GS31" s="29">
        <f t="shared" si="3"/>
        <v>1.9938345534881004E-2</v>
      </c>
      <c r="GT31" s="29">
        <f t="shared" si="3"/>
        <v>2.5464908561112408E-2</v>
      </c>
      <c r="GU31" s="29">
        <f t="shared" si="3"/>
        <v>6.5102851139564495E-3</v>
      </c>
      <c r="GV31" s="29">
        <f t="shared" si="3"/>
        <v>3.5379016791374572E-3</v>
      </c>
      <c r="GW31" s="29">
        <f t="shared" ref="GW31" si="17">(GW9-GV9)/GV9</f>
        <v>4.6624468734959887E-2</v>
      </c>
      <c r="GX31" s="29">
        <f t="shared" si="4"/>
        <v>-3.3249824838290525E-4</v>
      </c>
      <c r="GY31" s="29">
        <f t="shared" si="4"/>
        <v>1.7353452819391619E-2</v>
      </c>
      <c r="GZ31" s="29">
        <f t="shared" si="4"/>
        <v>-8.5640357011422287E-3</v>
      </c>
      <c r="HA31" s="29">
        <f t="shared" si="4"/>
        <v>-3.9732948166524819E-4</v>
      </c>
      <c r="HB31" s="29">
        <f t="shared" si="4"/>
        <v>2.5642802223332668E-3</v>
      </c>
      <c r="HC31" s="29">
        <f t="shared" si="4"/>
        <v>1.2981938853450425E-2</v>
      </c>
      <c r="HD31" s="29">
        <f t="shared" si="4"/>
        <v>-2.3073506755034385E-3</v>
      </c>
      <c r="HE31" s="29">
        <f t="shared" si="4"/>
        <v>1.4498863375533009E-3</v>
      </c>
      <c r="HF31" s="29">
        <f t="shared" si="4"/>
        <v>5.6433394672616155E-3</v>
      </c>
      <c r="HG31" s="29">
        <f t="shared" si="4"/>
        <v>-5.2031337305649111E-3</v>
      </c>
      <c r="HH31" s="29">
        <f t="shared" si="4"/>
        <v>-7.4023951623861288E-3</v>
      </c>
      <c r="HI31" s="29">
        <f t="shared" si="4"/>
        <v>2.0301232582043433E-3</v>
      </c>
      <c r="HJ31" s="29">
        <f t="shared" si="4"/>
        <v>4.272191574296205E-3</v>
      </c>
      <c r="HK31" s="29">
        <f t="shared" si="4"/>
        <v>-8.6515247907146993E-3</v>
      </c>
      <c r="HL31" s="29">
        <f t="shared" si="4"/>
        <v>3.7132797801244224E-3</v>
      </c>
      <c r="HM31" s="29">
        <f t="shared" si="4"/>
        <v>-2.7185914188035403E-3</v>
      </c>
      <c r="HN31" s="29">
        <f t="shared" si="4"/>
        <v>7.8109893027869665E-3</v>
      </c>
      <c r="HO31" s="29">
        <f t="shared" si="4"/>
        <v>-1.7993977349152481E-3</v>
      </c>
      <c r="HP31" s="29">
        <f t="shared" si="4"/>
        <v>1.3490957190052716E-2</v>
      </c>
      <c r="HQ31" s="29">
        <f t="shared" si="4"/>
        <v>-3.3368759951333065E-3</v>
      </c>
      <c r="HR31" s="29">
        <f t="shared" si="4"/>
        <v>-9.5715291671401199E-3</v>
      </c>
      <c r="HS31" s="29">
        <f t="shared" si="4"/>
        <v>1.1828648232698056E-2</v>
      </c>
      <c r="HT31" s="29">
        <f t="shared" si="4"/>
        <v>-7.4987168972279385E-3</v>
      </c>
      <c r="HU31" s="29">
        <f t="shared" si="4"/>
        <v>-3.2869845490198463E-3</v>
      </c>
      <c r="HV31" s="29">
        <f t="shared" si="4"/>
        <v>5.3514699785733163E-3</v>
      </c>
      <c r="HW31" s="29">
        <f t="shared" si="4"/>
        <v>-9.6221879800152486E-3</v>
      </c>
      <c r="HX31" s="29">
        <f t="shared" si="4"/>
        <v>7.3906213386622866E-3</v>
      </c>
      <c r="HY31" s="29">
        <f t="shared" si="4"/>
        <v>6.0251763475090868E-3</v>
      </c>
      <c r="HZ31" s="29">
        <f t="shared" si="4"/>
        <v>-6.5078561253224657E-4</v>
      </c>
      <c r="IA31" s="29">
        <f t="shared" si="4"/>
        <v>-4.3423650349788505E-3</v>
      </c>
      <c r="IB31" s="29">
        <f t="shared" si="4"/>
        <v>7.7087318625469693E-4</v>
      </c>
      <c r="IC31" s="29">
        <f t="shared" si="4"/>
        <v>7.8354291061677114E-3</v>
      </c>
      <c r="ID31" s="29">
        <f t="shared" si="4"/>
        <v>-1.1733607544708516E-2</v>
      </c>
      <c r="IE31" s="29">
        <f t="shared" si="4"/>
        <v>-2.7860383621479052E-3</v>
      </c>
      <c r="IF31" s="29">
        <f t="shared" si="4"/>
        <v>1.4458090447883677E-4</v>
      </c>
      <c r="IG31" s="29">
        <f t="shared" si="4"/>
        <v>6.1451265659134176E-3</v>
      </c>
      <c r="IH31" s="29">
        <f t="shared" si="4"/>
        <v>4.3492886537487257E-4</v>
      </c>
      <c r="II31" s="29">
        <f t="shared" si="4"/>
        <v>2.3193552572767359E-3</v>
      </c>
      <c r="IJ31" s="29">
        <f t="shared" si="4"/>
        <v>-2.0019589170720525E-2</v>
      </c>
      <c r="IK31" s="29">
        <f t="shared" si="4"/>
        <v>1.0781024471128033E-2</v>
      </c>
      <c r="IL31" s="29">
        <f t="shared" si="4"/>
        <v>5.082891787714104E-3</v>
      </c>
      <c r="IM31" s="29">
        <f t="shared" si="4"/>
        <v>-6.8574388577825954E-3</v>
      </c>
      <c r="IN31" s="29">
        <f t="shared" si="4"/>
        <v>-4.0911992919632637E-3</v>
      </c>
      <c r="IO31" s="29">
        <f t="shared" si="4"/>
        <v>1.0708522737191369E-3</v>
      </c>
      <c r="IP31" s="29">
        <f t="shared" si="4"/>
        <v>-1.4708933443362963E-3</v>
      </c>
      <c r="IQ31" s="29">
        <f t="shared" si="4"/>
        <v>4.1704822235317284E-3</v>
      </c>
      <c r="IR31" s="29">
        <f t="shared" si="4"/>
        <v>-1.3174634446578353E-3</v>
      </c>
      <c r="IS31" s="29">
        <f t="shared" si="4"/>
        <v>-1.0489892468339186E-2</v>
      </c>
      <c r="IT31" s="29">
        <f t="shared" si="4"/>
        <v>4.7950376019969456E-3</v>
      </c>
      <c r="IU31" s="29">
        <f t="shared" si="4"/>
        <v>-7.6610549385652009E-3</v>
      </c>
      <c r="IV31" s="29">
        <f t="shared" si="4"/>
        <v>1.8226636858544632E-2</v>
      </c>
      <c r="IW31" s="29">
        <f t="shared" si="4"/>
        <v>-4.4566662693720747E-3</v>
      </c>
      <c r="IX31" s="29">
        <f t="shared" si="4"/>
        <v>-4.4478664826522194E-3</v>
      </c>
      <c r="IY31" s="29">
        <f t="shared" si="4"/>
        <v>3.6226011401666619E-2</v>
      </c>
      <c r="IZ31" s="29">
        <f t="shared" si="5"/>
        <v>1.2914427579311419E-2</v>
      </c>
      <c r="JA31" s="29">
        <f t="shared" si="5"/>
        <v>6.5608227391969563E-3</v>
      </c>
      <c r="JB31" s="29">
        <f t="shared" si="5"/>
        <v>-2.6755527651643051E-3</v>
      </c>
      <c r="JC31" s="29">
        <f t="shared" si="5"/>
        <v>-1.3528684034342523E-3</v>
      </c>
      <c r="JD31" s="29">
        <f t="shared" si="5"/>
        <v>1.0795893970893089E-3</v>
      </c>
      <c r="JE31" s="29">
        <f t="shared" si="5"/>
        <v>-2.0115499939733755E-3</v>
      </c>
      <c r="JF31" s="29">
        <f t="shared" si="5"/>
        <v>3.653609606691372E-3</v>
      </c>
      <c r="JG31" s="29">
        <f t="shared" si="5"/>
        <v>1.1638606585880101E-2</v>
      </c>
      <c r="JH31" s="29">
        <f t="shared" si="5"/>
        <v>-1.6165199291022517E-2</v>
      </c>
      <c r="JI31" s="29">
        <f t="shared" si="5"/>
        <v>-2.0119221557369216E-2</v>
      </c>
      <c r="JJ31" s="29">
        <f t="shared" si="5"/>
        <v>-4.0168050281469483E-3</v>
      </c>
      <c r="JK31" s="29">
        <f t="shared" si="5"/>
        <v>1.0670563356493407E-2</v>
      </c>
      <c r="JL31" s="29">
        <f t="shared" si="5"/>
        <v>-2.0203042626464858E-3</v>
      </c>
      <c r="JM31" s="29">
        <f t="shared" si="5"/>
        <v>3.2436892598891932E-3</v>
      </c>
      <c r="JN31" s="29">
        <f t="shared" si="5"/>
        <v>-1.1536816721828369E-3</v>
      </c>
      <c r="JO31" s="29">
        <f t="shared" si="5"/>
        <v>7.7473045543992912E-3</v>
      </c>
      <c r="JP31" s="29">
        <f t="shared" si="9"/>
        <v>1.0487290910767774E-2</v>
      </c>
      <c r="JQ31" s="29">
        <f t="shared" si="9"/>
        <v>-7.7660820230618125E-3</v>
      </c>
      <c r="JR31" s="33">
        <f t="shared" si="10"/>
        <v>3.595871863268233E-5</v>
      </c>
      <c r="JS31" s="29">
        <f t="shared" si="11"/>
        <v>1.9130721555899999E-2</v>
      </c>
      <c r="JT31" s="29">
        <f t="shared" si="12"/>
        <v>-3.3009049479896295E-2</v>
      </c>
      <c r="JU31" s="29">
        <f t="shared" si="13"/>
        <v>1.3759439496437001E-2</v>
      </c>
      <c r="JV31" s="29">
        <f t="shared" si="6"/>
        <v>2.2402330889124661E-2</v>
      </c>
      <c r="JW31" s="29">
        <f t="shared" si="6"/>
        <v>-2.9631847436872881E-2</v>
      </c>
      <c r="JX31" s="29">
        <f t="shared" si="6"/>
        <v>9.0223370328767118E-3</v>
      </c>
      <c r="JY31" s="29">
        <f t="shared" si="14"/>
        <v>1.1890343171677903E-3</v>
      </c>
      <c r="JZ31" s="24"/>
      <c r="KA31" s="30"/>
      <c r="KB31" s="31"/>
    </row>
    <row r="32" spans="1:288" s="32" customFormat="1" ht="11.4" x14ac:dyDescent="0.2">
      <c r="A32" s="27">
        <v>4</v>
      </c>
      <c r="B32" s="27" t="s">
        <v>13</v>
      </c>
      <c r="C32" s="27" t="s">
        <v>14</v>
      </c>
      <c r="D32" s="27" t="s">
        <v>14</v>
      </c>
      <c r="E32" s="27" t="str">
        <f t="shared" si="7"/>
        <v>No</v>
      </c>
      <c r="F32" s="27" t="str">
        <f t="shared" si="8"/>
        <v>No</v>
      </c>
      <c r="G32" s="27" t="s">
        <v>14</v>
      </c>
      <c r="H32" s="27" t="s">
        <v>14</v>
      </c>
      <c r="I32" s="16" t="s">
        <v>27</v>
      </c>
      <c r="J32" s="28">
        <v>4.3132969686195686E-3</v>
      </c>
      <c r="K32" s="18" t="s">
        <v>28</v>
      </c>
      <c r="L32" s="16" t="s">
        <v>29</v>
      </c>
      <c r="M32" s="29"/>
      <c r="N32" s="29">
        <f t="shared" ref="N32:BY35" si="18">(N10-M10)/M10</f>
        <v>-9.8570248485366357E-3</v>
      </c>
      <c r="O32" s="29">
        <f t="shared" si="18"/>
        <v>-5.1652826727510651E-3</v>
      </c>
      <c r="P32" s="29">
        <f t="shared" si="18"/>
        <v>1.0373594271348536E-2</v>
      </c>
      <c r="Q32" s="29">
        <f t="shared" si="18"/>
        <v>6.2541247460688818E-3</v>
      </c>
      <c r="R32" s="29">
        <f t="shared" si="18"/>
        <v>6.0244016280262694E-4</v>
      </c>
      <c r="S32" s="29">
        <f t="shared" si="18"/>
        <v>-1.5488503491615815E-2</v>
      </c>
      <c r="T32" s="29">
        <f t="shared" si="18"/>
        <v>7.0738390075689222E-3</v>
      </c>
      <c r="U32" s="29">
        <f t="shared" si="18"/>
        <v>-1.0184624102684268E-3</v>
      </c>
      <c r="V32" s="29">
        <f t="shared" si="18"/>
        <v>2.0957883382339757E-2</v>
      </c>
      <c r="W32" s="29">
        <f t="shared" si="18"/>
        <v>-8.0692876962484787E-3</v>
      </c>
      <c r="X32" s="29">
        <f t="shared" si="18"/>
        <v>1.3742036525438567E-2</v>
      </c>
      <c r="Y32" s="29">
        <f t="shared" si="18"/>
        <v>-1.443366651481298E-2</v>
      </c>
      <c r="Z32" s="29">
        <f t="shared" si="18"/>
        <v>-3.174643371809934E-3</v>
      </c>
      <c r="AA32" s="29">
        <f t="shared" si="18"/>
        <v>1.0872884545126056E-3</v>
      </c>
      <c r="AB32" s="29">
        <f t="shared" si="18"/>
        <v>-1.4966530628184194E-3</v>
      </c>
      <c r="AC32" s="29">
        <f t="shared" si="18"/>
        <v>-5.7663918267310422E-3</v>
      </c>
      <c r="AD32" s="29">
        <f t="shared" si="18"/>
        <v>-1.2062826284112066E-2</v>
      </c>
      <c r="AE32" s="29">
        <f t="shared" si="18"/>
        <v>1.190813543913861E-4</v>
      </c>
      <c r="AF32" s="29">
        <f t="shared" si="18"/>
        <v>3.527901627739448E-3</v>
      </c>
      <c r="AG32" s="29">
        <f t="shared" si="18"/>
        <v>2.9226254076132337E-2</v>
      </c>
      <c r="AH32" s="29">
        <f t="shared" si="18"/>
        <v>-6.1619764892269953E-3</v>
      </c>
      <c r="AI32" s="29">
        <f t="shared" si="18"/>
        <v>9.4855343937339763E-3</v>
      </c>
      <c r="AJ32" s="29">
        <f t="shared" si="18"/>
        <v>1.5992930606687444E-3</v>
      </c>
      <c r="AK32" s="29">
        <f t="shared" si="18"/>
        <v>2.265115852308892E-2</v>
      </c>
      <c r="AL32" s="29">
        <f t="shared" si="18"/>
        <v>2.9479180336697032E-2</v>
      </c>
      <c r="AM32" s="29">
        <f t="shared" si="18"/>
        <v>-5.9179600319682656E-3</v>
      </c>
      <c r="AN32" s="29">
        <f t="shared" si="18"/>
        <v>-1.4336094957921416E-2</v>
      </c>
      <c r="AO32" s="29">
        <f t="shared" si="18"/>
        <v>2.6082673814835831E-2</v>
      </c>
      <c r="AP32" s="29">
        <f t="shared" si="18"/>
        <v>8.8268494646075186E-3</v>
      </c>
      <c r="AQ32" s="29">
        <f t="shared" si="18"/>
        <v>-2.3103509524883888E-2</v>
      </c>
      <c r="AR32" s="29">
        <f t="shared" si="18"/>
        <v>1.5948813238293558E-2</v>
      </c>
      <c r="AS32" s="29">
        <f t="shared" si="18"/>
        <v>1.126231384002927E-2</v>
      </c>
      <c r="AT32" s="29">
        <f t="shared" si="18"/>
        <v>-3.9850625960401497E-3</v>
      </c>
      <c r="AU32" s="29">
        <f t="shared" si="18"/>
        <v>7.7565767713334739E-3</v>
      </c>
      <c r="AV32" s="29">
        <f t="shared" si="18"/>
        <v>1.1366285479035846E-2</v>
      </c>
      <c r="AW32" s="29">
        <f t="shared" si="18"/>
        <v>3.2440598968962144E-5</v>
      </c>
      <c r="AX32" s="29">
        <f t="shared" si="18"/>
        <v>-1.3855517893559977E-2</v>
      </c>
      <c r="AY32" s="29">
        <f t="shared" si="18"/>
        <v>2.3251138446235189E-2</v>
      </c>
      <c r="AZ32" s="29">
        <f t="shared" si="18"/>
        <v>-1.0764235229130512E-2</v>
      </c>
      <c r="BA32" s="29">
        <f t="shared" si="18"/>
        <v>6.1963933457920891E-3</v>
      </c>
      <c r="BB32" s="29">
        <f t="shared" si="18"/>
        <v>2.4614099658959946E-2</v>
      </c>
      <c r="BC32" s="29">
        <f t="shared" si="18"/>
        <v>-6.9422841786879394E-3</v>
      </c>
      <c r="BD32" s="29">
        <f t="shared" si="18"/>
        <v>-5.1097706898257812E-3</v>
      </c>
      <c r="BE32" s="29">
        <f t="shared" si="18"/>
        <v>6.4034318061670413E-3</v>
      </c>
      <c r="BF32" s="29">
        <f t="shared" si="18"/>
        <v>5.6573260364435754E-3</v>
      </c>
      <c r="BG32" s="29">
        <f t="shared" si="18"/>
        <v>-1.2233915038717432E-2</v>
      </c>
      <c r="BH32" s="29">
        <f t="shared" si="18"/>
        <v>4.1760921093945615E-2</v>
      </c>
      <c r="BI32" s="29">
        <f t="shared" si="18"/>
        <v>-3.8100896477959102E-3</v>
      </c>
      <c r="BJ32" s="29">
        <f t="shared" si="18"/>
        <v>1.3496063661498395E-2</v>
      </c>
      <c r="BK32" s="29">
        <f t="shared" si="18"/>
        <v>-5.958797748991382E-3</v>
      </c>
      <c r="BL32" s="29">
        <f t="shared" si="18"/>
        <v>0</v>
      </c>
      <c r="BM32" s="29">
        <f t="shared" si="18"/>
        <v>1.1290522055857916E-2</v>
      </c>
      <c r="BN32" s="29">
        <f t="shared" si="18"/>
        <v>-1.0457574294771985E-2</v>
      </c>
      <c r="BO32" s="29">
        <f t="shared" si="18"/>
        <v>2.8385637676955105E-2</v>
      </c>
      <c r="BP32" s="29">
        <f t="shared" si="18"/>
        <v>-5.5449998405379449E-3</v>
      </c>
      <c r="BQ32" s="29">
        <f t="shared" si="18"/>
        <v>-1.2897517582288937E-3</v>
      </c>
      <c r="BR32" s="29">
        <f t="shared" si="18"/>
        <v>-7.9425409004569396E-3</v>
      </c>
      <c r="BS32" s="29">
        <f t="shared" si="18"/>
        <v>-7.4334044221383202E-3</v>
      </c>
      <c r="BT32" s="29">
        <f t="shared" si="18"/>
        <v>-7.1662503717827E-3</v>
      </c>
      <c r="BU32" s="29">
        <f t="shared" si="18"/>
        <v>1.8036742347011459E-2</v>
      </c>
      <c r="BV32" s="29">
        <f t="shared" si="18"/>
        <v>-4.2923975818302948E-4</v>
      </c>
      <c r="BW32" s="29">
        <f t="shared" si="18"/>
        <v>1.7122889199688374E-3</v>
      </c>
      <c r="BX32" s="29">
        <f t="shared" si="18"/>
        <v>7.2976929188162468E-3</v>
      </c>
      <c r="BY32" s="29">
        <f t="shared" si="18"/>
        <v>-3.890337693102834E-3</v>
      </c>
      <c r="BZ32" s="29">
        <f t="shared" ref="BZ32:EK35" si="19">(BZ10-BY10)/BY10</f>
        <v>-5.8822170230006694E-3</v>
      </c>
      <c r="CA32" s="29">
        <f t="shared" si="19"/>
        <v>9.6145238236942769E-4</v>
      </c>
      <c r="CB32" s="29">
        <f t="shared" si="19"/>
        <v>1.1873447401811867E-2</v>
      </c>
      <c r="CC32" s="29">
        <f t="shared" si="19"/>
        <v>2.9485407863733778E-3</v>
      </c>
      <c r="CD32" s="29">
        <f t="shared" si="19"/>
        <v>-2.9547748365195928E-2</v>
      </c>
      <c r="CE32" s="29">
        <f t="shared" si="19"/>
        <v>1.8973803692623446E-2</v>
      </c>
      <c r="CF32" s="29">
        <f t="shared" si="19"/>
        <v>1.5935856347126354E-2</v>
      </c>
      <c r="CG32" s="29">
        <f t="shared" si="19"/>
        <v>-4.3806500614820051E-3</v>
      </c>
      <c r="CH32" s="29">
        <f t="shared" si="19"/>
        <v>1.1432858600714078E-2</v>
      </c>
      <c r="CI32" s="29">
        <f t="shared" si="19"/>
        <v>1.0631597988670836E-2</v>
      </c>
      <c r="CJ32" s="29">
        <f t="shared" si="19"/>
        <v>-1.7247553537257189E-2</v>
      </c>
      <c r="CK32" s="29">
        <f t="shared" si="19"/>
        <v>9.1482234526431352E-3</v>
      </c>
      <c r="CL32" s="29">
        <f t="shared" si="19"/>
        <v>-5.0249315007692475E-4</v>
      </c>
      <c r="CM32" s="29">
        <f t="shared" si="19"/>
        <v>7.1997776217830522E-3</v>
      </c>
      <c r="CN32" s="29">
        <f t="shared" si="19"/>
        <v>-5.4137508746075638E-4</v>
      </c>
      <c r="CO32" s="29">
        <f t="shared" si="19"/>
        <v>2.2723997134413963E-3</v>
      </c>
      <c r="CP32" s="29">
        <f t="shared" si="19"/>
        <v>1.1728895226128864E-3</v>
      </c>
      <c r="CQ32" s="29">
        <f t="shared" si="19"/>
        <v>-1.1933142092668724E-2</v>
      </c>
      <c r="CR32" s="29">
        <f t="shared" si="19"/>
        <v>1.5566523831599233E-2</v>
      </c>
      <c r="CS32" s="29">
        <f t="shared" si="19"/>
        <v>-1.3813159916825269E-2</v>
      </c>
      <c r="CT32" s="29">
        <f t="shared" si="19"/>
        <v>-3.3835936825936551E-3</v>
      </c>
      <c r="CU32" s="29">
        <f t="shared" si="19"/>
        <v>3.1766361825177622E-3</v>
      </c>
      <c r="CV32" s="29">
        <f t="shared" si="19"/>
        <v>-6.1799065068335606E-4</v>
      </c>
      <c r="CW32" s="29">
        <f t="shared" si="19"/>
        <v>4.3754206381500819E-3</v>
      </c>
      <c r="CX32" s="29">
        <f t="shared" si="19"/>
        <v>-1.5403699455605348E-2</v>
      </c>
      <c r="CY32" s="29">
        <f t="shared" si="19"/>
        <v>1.0242383920278866E-2</v>
      </c>
      <c r="CZ32" s="29">
        <f t="shared" si="19"/>
        <v>-5.6760439988510622E-3</v>
      </c>
      <c r="DA32" s="29">
        <f t="shared" si="19"/>
        <v>5.7913954023207214E-3</v>
      </c>
      <c r="DB32" s="29">
        <f t="shared" si="19"/>
        <v>-2.8073631850003417E-2</v>
      </c>
      <c r="DC32" s="29">
        <f t="shared" si="19"/>
        <v>-1.03976580826339E-2</v>
      </c>
      <c r="DD32" s="29">
        <f t="shared" si="19"/>
        <v>-1.0706678923242813E-2</v>
      </c>
      <c r="DE32" s="29">
        <f t="shared" si="19"/>
        <v>1.9676891554345537E-2</v>
      </c>
      <c r="DF32" s="29">
        <f t="shared" si="19"/>
        <v>-1.0143690229734067E-2</v>
      </c>
      <c r="DG32" s="29">
        <f t="shared" si="19"/>
        <v>1.2011285653272825E-2</v>
      </c>
      <c r="DH32" s="29">
        <f t="shared" si="19"/>
        <v>-8.7348898942380647E-3</v>
      </c>
      <c r="DI32" s="29">
        <f t="shared" si="19"/>
        <v>-1.6697692110206341E-2</v>
      </c>
      <c r="DJ32" s="29">
        <f t="shared" si="19"/>
        <v>1.9682406894568592E-2</v>
      </c>
      <c r="DK32" s="29">
        <f t="shared" si="19"/>
        <v>-9.1874923803418451E-3</v>
      </c>
      <c r="DL32" s="29">
        <f t="shared" si="19"/>
        <v>-2.1987931533338638E-4</v>
      </c>
      <c r="DM32" s="29">
        <f t="shared" si="19"/>
        <v>-9.0345646192178438E-3</v>
      </c>
      <c r="DN32" s="29">
        <f t="shared" si="19"/>
        <v>1.5190007257701515E-2</v>
      </c>
      <c r="DO32" s="29">
        <f t="shared" si="19"/>
        <v>2.1497414872229613E-3</v>
      </c>
      <c r="DP32" s="29">
        <f t="shared" si="19"/>
        <v>3.7262790259178203E-3</v>
      </c>
      <c r="DQ32" s="29">
        <f t="shared" si="19"/>
        <v>5.3239767458450682E-3</v>
      </c>
      <c r="DR32" s="29">
        <f t="shared" si="19"/>
        <v>-6.1094489614151376E-3</v>
      </c>
      <c r="DS32" s="29">
        <f t="shared" si="19"/>
        <v>-1.8564665145738714E-2</v>
      </c>
      <c r="DT32" s="29">
        <f t="shared" si="19"/>
        <v>9.0668378681160802E-3</v>
      </c>
      <c r="DU32" s="29">
        <f t="shared" si="19"/>
        <v>2.0456149256263448E-2</v>
      </c>
      <c r="DV32" s="29">
        <f t="shared" si="19"/>
        <v>-3.3280714337725935E-3</v>
      </c>
      <c r="DW32" s="29">
        <f t="shared" si="19"/>
        <v>7.6901848818639248E-3</v>
      </c>
      <c r="DX32" s="29">
        <f t="shared" si="19"/>
        <v>-1.2806399124938453E-2</v>
      </c>
      <c r="DY32" s="29">
        <f t="shared" si="19"/>
        <v>9.8324442811566094E-3</v>
      </c>
      <c r="DZ32" s="29">
        <f t="shared" si="19"/>
        <v>-5.9960760121850389E-3</v>
      </c>
      <c r="EA32" s="29">
        <f t="shared" si="19"/>
        <v>6.8986084842044592E-3</v>
      </c>
      <c r="EB32" s="29">
        <f t="shared" si="19"/>
        <v>-1.0389550424181207E-2</v>
      </c>
      <c r="EC32" s="29">
        <f t="shared" si="19"/>
        <v>2.1755352404939877E-3</v>
      </c>
      <c r="ED32" s="29">
        <f t="shared" si="19"/>
        <v>9.3444790480358142E-3</v>
      </c>
      <c r="EE32" s="29">
        <f t="shared" si="19"/>
        <v>-4.785588139961946E-3</v>
      </c>
      <c r="EF32" s="29">
        <f t="shared" si="19"/>
        <v>5.3921576069113197E-3</v>
      </c>
      <c r="EG32" s="29">
        <f t="shared" si="19"/>
        <v>-2.1753646540942245E-3</v>
      </c>
      <c r="EH32" s="29">
        <f t="shared" si="19"/>
        <v>9.200497439996836E-3</v>
      </c>
      <c r="EI32" s="29">
        <f t="shared" si="19"/>
        <v>-2.4207386571707019E-2</v>
      </c>
      <c r="EJ32" s="29">
        <f t="shared" si="19"/>
        <v>-6.1120829003019574E-4</v>
      </c>
      <c r="EK32" s="29">
        <f t="shared" si="19"/>
        <v>1.629056024896074E-2</v>
      </c>
      <c r="EL32" s="29">
        <f t="shared" ref="EL32:GW35" si="20">(EL10-EK10)/EK10</f>
        <v>-1.6067125844788074E-2</v>
      </c>
      <c r="EM32" s="29">
        <f t="shared" si="20"/>
        <v>1.5422330457032524E-2</v>
      </c>
      <c r="EN32" s="29">
        <f t="shared" si="20"/>
        <v>-3.8424660895658132E-3</v>
      </c>
      <c r="EO32" s="29">
        <f t="shared" si="20"/>
        <v>-1.0489960587056974E-2</v>
      </c>
      <c r="EP32" s="29">
        <f t="shared" si="20"/>
        <v>-9.9599831725157399E-3</v>
      </c>
      <c r="EQ32" s="29">
        <f t="shared" si="20"/>
        <v>-5.885789499299964E-3</v>
      </c>
      <c r="ER32" s="29">
        <f t="shared" si="20"/>
        <v>8.5113180664229213E-3</v>
      </c>
      <c r="ES32" s="29">
        <f t="shared" si="20"/>
        <v>7.8339115310292941E-3</v>
      </c>
      <c r="ET32" s="29">
        <f t="shared" si="20"/>
        <v>-2.8644897691368501E-3</v>
      </c>
      <c r="EU32" s="29">
        <f t="shared" si="20"/>
        <v>-9.8858638630764713E-3</v>
      </c>
      <c r="EV32" s="29">
        <f t="shared" si="20"/>
        <v>1.3545985030037564E-2</v>
      </c>
      <c r="EW32" s="29">
        <f t="shared" si="20"/>
        <v>-4.6648086225293704E-3</v>
      </c>
      <c r="EX32" s="29">
        <f t="shared" si="20"/>
        <v>1.014555317637313E-2</v>
      </c>
      <c r="EY32" s="29">
        <f t="shared" si="20"/>
        <v>3.4442912127416164E-3</v>
      </c>
      <c r="EZ32" s="29">
        <f t="shared" si="20"/>
        <v>1.9946410562747055E-3</v>
      </c>
      <c r="FA32" s="29">
        <f t="shared" si="20"/>
        <v>-8.9773479538850353E-3</v>
      </c>
      <c r="FB32" s="29">
        <f t="shared" si="20"/>
        <v>3.8928489578560725E-4</v>
      </c>
      <c r="FC32" s="29">
        <f t="shared" si="20"/>
        <v>2.4027193143425479E-2</v>
      </c>
      <c r="FD32" s="29">
        <f t="shared" si="20"/>
        <v>-2.0494621737946229E-2</v>
      </c>
      <c r="FE32" s="29">
        <f t="shared" si="20"/>
        <v>3.1140104508156127E-3</v>
      </c>
      <c r="FF32" s="29">
        <f t="shared" si="20"/>
        <v>6.7751259320854226E-3</v>
      </c>
      <c r="FG32" s="29">
        <f t="shared" si="20"/>
        <v>-9.886287791760547E-4</v>
      </c>
      <c r="FH32" s="29">
        <f t="shared" si="20"/>
        <v>1.0417584425900449E-2</v>
      </c>
      <c r="FI32" s="29">
        <f t="shared" si="20"/>
        <v>-1.1248546409312596E-2</v>
      </c>
      <c r="FJ32" s="29">
        <f t="shared" si="20"/>
        <v>8.2387454689746304E-3</v>
      </c>
      <c r="FK32" s="29">
        <f t="shared" si="20"/>
        <v>-9.1404097113438582E-5</v>
      </c>
      <c r="FL32" s="29">
        <f t="shared" si="20"/>
        <v>-1.5254886455841242E-2</v>
      </c>
      <c r="FM32" s="29">
        <f t="shared" si="20"/>
        <v>4.3756687820775122E-3</v>
      </c>
      <c r="FN32" s="29">
        <f t="shared" si="20"/>
        <v>1.2549188960765715E-2</v>
      </c>
      <c r="FO32" s="29">
        <f t="shared" si="20"/>
        <v>6.9812421313593031E-3</v>
      </c>
      <c r="FP32" s="29">
        <f t="shared" si="20"/>
        <v>-1.9288219802692828E-2</v>
      </c>
      <c r="FQ32" s="29">
        <f t="shared" si="20"/>
        <v>-4.4365936818405553E-3</v>
      </c>
      <c r="FR32" s="29">
        <f t="shared" si="20"/>
        <v>1.338674641952345E-2</v>
      </c>
      <c r="FS32" s="29">
        <f t="shared" si="20"/>
        <v>1.953231295137484E-3</v>
      </c>
      <c r="FT32" s="29">
        <f t="shared" si="20"/>
        <v>-4.5393496472467734E-4</v>
      </c>
      <c r="FU32" s="29">
        <f t="shared" si="20"/>
        <v>3.1655394537150341E-2</v>
      </c>
      <c r="FV32" s="29">
        <f t="shared" si="20"/>
        <v>1.3268155675357779E-2</v>
      </c>
      <c r="FW32" s="29">
        <f t="shared" si="20"/>
        <v>1.2295457925627698E-3</v>
      </c>
      <c r="FX32" s="29">
        <f t="shared" si="20"/>
        <v>-2.2245315321663552E-2</v>
      </c>
      <c r="FY32" s="29">
        <f t="shared" si="20"/>
        <v>3.4796722346013408E-2</v>
      </c>
      <c r="FZ32" s="29">
        <f t="shared" si="20"/>
        <v>2.2129725125002813E-2</v>
      </c>
      <c r="GA32" s="29">
        <f t="shared" si="20"/>
        <v>1.939940587102677E-2</v>
      </c>
      <c r="GB32" s="29">
        <f t="shared" si="20"/>
        <v>2.9816381007560879E-3</v>
      </c>
      <c r="GC32" s="29">
        <f t="shared" si="20"/>
        <v>1.5741736047046671E-2</v>
      </c>
      <c r="GD32" s="29">
        <f t="shared" si="20"/>
        <v>-6.1292030012773694E-3</v>
      </c>
      <c r="GE32" s="29">
        <f t="shared" si="20"/>
        <v>8.1670669788835046E-4</v>
      </c>
      <c r="GF32" s="29">
        <f t="shared" si="20"/>
        <v>8.7494180747431181E-3</v>
      </c>
      <c r="GG32" s="29">
        <f t="shared" si="20"/>
        <v>2.5467016492645511E-3</v>
      </c>
      <c r="GH32" s="29">
        <f t="shared" si="20"/>
        <v>-8.1202492306677518E-3</v>
      </c>
      <c r="GI32" s="29">
        <f t="shared" si="20"/>
        <v>5.804150185399962E-3</v>
      </c>
      <c r="GJ32" s="29">
        <f t="shared" si="20"/>
        <v>-1.341050564578041E-2</v>
      </c>
      <c r="GK32" s="29">
        <f t="shared" si="20"/>
        <v>1.0321021020430783E-2</v>
      </c>
      <c r="GL32" s="29">
        <f t="shared" si="20"/>
        <v>-1.6709165839258487E-2</v>
      </c>
      <c r="GM32" s="29">
        <f t="shared" si="20"/>
        <v>4.2713511080505378E-3</v>
      </c>
      <c r="GN32" s="29">
        <f t="shared" si="20"/>
        <v>-5.7277483318254746E-3</v>
      </c>
      <c r="GO32" s="29">
        <f t="shared" si="20"/>
        <v>7.9564662950682569E-3</v>
      </c>
      <c r="GP32" s="29">
        <f t="shared" si="20"/>
        <v>2.6640992944937356E-2</v>
      </c>
      <c r="GQ32" s="29">
        <f t="shared" si="20"/>
        <v>-1.1183787245593888E-2</v>
      </c>
      <c r="GR32" s="29">
        <f t="shared" si="20"/>
        <v>4.7472373541934182E-3</v>
      </c>
      <c r="GS32" s="29">
        <f t="shared" si="20"/>
        <v>2.081497588841803E-2</v>
      </c>
      <c r="GT32" s="29">
        <f t="shared" si="20"/>
        <v>3.5358227569887254E-2</v>
      </c>
      <c r="GU32" s="29">
        <f t="shared" si="20"/>
        <v>-9.7222916053124504E-3</v>
      </c>
      <c r="GV32" s="29">
        <f t="shared" si="20"/>
        <v>1.7895338233469962E-2</v>
      </c>
      <c r="GW32" s="29">
        <f t="shared" si="20"/>
        <v>2.5411774330883683E-2</v>
      </c>
      <c r="GX32" s="29">
        <f t="shared" si="4"/>
        <v>1.6039983194345915E-2</v>
      </c>
      <c r="GY32" s="29">
        <f t="shared" si="4"/>
        <v>9.2749088488620502E-3</v>
      </c>
      <c r="GZ32" s="29">
        <f t="shared" si="4"/>
        <v>1.0428024833888459E-2</v>
      </c>
      <c r="HA32" s="29">
        <f t="shared" si="4"/>
        <v>4.4405108949781991E-3</v>
      </c>
      <c r="HB32" s="29">
        <f t="shared" si="4"/>
        <v>-1.0539753091069991E-2</v>
      </c>
      <c r="HC32" s="29">
        <f t="shared" si="4"/>
        <v>1.7405021301766552E-2</v>
      </c>
      <c r="HD32" s="29">
        <f t="shared" si="4"/>
        <v>1.6675802708978212E-3</v>
      </c>
      <c r="HE32" s="29">
        <f t="shared" si="4"/>
        <v>1.8064775075661836E-2</v>
      </c>
      <c r="HF32" s="29">
        <f t="shared" si="4"/>
        <v>6.733118585980585E-3</v>
      </c>
      <c r="HG32" s="29">
        <f t="shared" si="4"/>
        <v>-1.1548959904589885E-2</v>
      </c>
      <c r="HH32" s="29">
        <f t="shared" si="4"/>
        <v>-1.7266929627400614E-4</v>
      </c>
      <c r="HI32" s="29">
        <f t="shared" si="4"/>
        <v>3.0654073512181301E-3</v>
      </c>
      <c r="HJ32" s="29">
        <f t="shared" si="4"/>
        <v>-1.8649850260706485E-3</v>
      </c>
      <c r="HK32" s="29">
        <f t="shared" si="4"/>
        <v>8.8138659925143304E-4</v>
      </c>
      <c r="HL32" s="29">
        <f t="shared" si="4"/>
        <v>-3.7247620951029988E-3</v>
      </c>
      <c r="HM32" s="29">
        <f t="shared" si="4"/>
        <v>1.2302385202199826E-3</v>
      </c>
      <c r="HN32" s="29">
        <f t="shared" si="4"/>
        <v>-9.8570072050063913E-3</v>
      </c>
      <c r="HO32" s="29">
        <f t="shared" si="4"/>
        <v>2.20502495958942E-3</v>
      </c>
      <c r="HP32" s="29">
        <f t="shared" si="4"/>
        <v>1.1034764192037708E-2</v>
      </c>
      <c r="HQ32" s="29">
        <f t="shared" si="4"/>
        <v>-1.3175662161168448E-2</v>
      </c>
      <c r="HR32" s="29">
        <f t="shared" si="4"/>
        <v>-7.932147886004633E-3</v>
      </c>
      <c r="HS32" s="29">
        <f t="shared" si="4"/>
        <v>1.3255917229432675E-2</v>
      </c>
      <c r="HT32" s="29">
        <f t="shared" si="4"/>
        <v>-5.4529544026549063E-3</v>
      </c>
      <c r="HU32" s="29">
        <f t="shared" si="4"/>
        <v>1.2085847149218329E-2</v>
      </c>
      <c r="HV32" s="29">
        <f t="shared" si="4"/>
        <v>-1.0191623663251884E-2</v>
      </c>
      <c r="HW32" s="29">
        <f t="shared" si="4"/>
        <v>-2.9249974483349611E-3</v>
      </c>
      <c r="HX32" s="29">
        <f t="shared" si="4"/>
        <v>6.8073690381303537E-3</v>
      </c>
      <c r="HY32" s="29">
        <f t="shared" si="4"/>
        <v>-1.6986289145067439E-2</v>
      </c>
      <c r="HZ32" s="29">
        <f t="shared" si="4"/>
        <v>2.9671834007256738E-2</v>
      </c>
      <c r="IA32" s="29">
        <f t="shared" si="4"/>
        <v>-2.7557132548115176E-2</v>
      </c>
      <c r="IB32" s="29">
        <f t="shared" si="4"/>
        <v>1.0137852775342366E-2</v>
      </c>
      <c r="IC32" s="29">
        <f t="shared" si="4"/>
        <v>5.1189636094636944E-4</v>
      </c>
      <c r="ID32" s="29">
        <f t="shared" ref="ID32:IY43" si="21">(ID10-IC10)/IC10</f>
        <v>-1.8538585348045458E-3</v>
      </c>
      <c r="IE32" s="29">
        <f t="shared" si="21"/>
        <v>-9.5049695002761211E-3</v>
      </c>
      <c r="IF32" s="29">
        <f t="shared" si="21"/>
        <v>7.4859935344916851E-3</v>
      </c>
      <c r="IG32" s="29">
        <f t="shared" si="21"/>
        <v>-1.7407115505351463E-2</v>
      </c>
      <c r="IH32" s="29">
        <f t="shared" si="21"/>
        <v>2.2533439467781313E-2</v>
      </c>
      <c r="II32" s="29">
        <f t="shared" si="21"/>
        <v>-6.5847010248016365E-3</v>
      </c>
      <c r="IJ32" s="29">
        <f t="shared" si="21"/>
        <v>-9.1672282426461648E-3</v>
      </c>
      <c r="IK32" s="29">
        <f t="shared" si="21"/>
        <v>1.6824665540478755E-2</v>
      </c>
      <c r="IL32" s="29">
        <f t="shared" si="21"/>
        <v>-6.0524913169535868E-3</v>
      </c>
      <c r="IM32" s="29">
        <f t="shared" si="21"/>
        <v>-2.8248660828480384E-3</v>
      </c>
      <c r="IN32" s="29">
        <f t="shared" si="21"/>
        <v>2.4837485633474633E-3</v>
      </c>
      <c r="IO32" s="29">
        <f t="shared" si="21"/>
        <v>-2.8801652166556518E-3</v>
      </c>
      <c r="IP32" s="29">
        <f t="shared" si="21"/>
        <v>-1.397024938958657E-2</v>
      </c>
      <c r="IQ32" s="29">
        <f t="shared" si="21"/>
        <v>9.2445413859783745E-3</v>
      </c>
      <c r="IR32" s="29">
        <f t="shared" si="21"/>
        <v>-1.0487841994269236E-2</v>
      </c>
      <c r="IS32" s="29">
        <f t="shared" si="21"/>
        <v>-3.5154378287772358E-3</v>
      </c>
      <c r="IT32" s="29">
        <f t="shared" si="21"/>
        <v>1.4237754970323674E-2</v>
      </c>
      <c r="IU32" s="29">
        <f t="shared" si="21"/>
        <v>-1.0102497816563137E-2</v>
      </c>
      <c r="IV32" s="29">
        <f t="shared" si="21"/>
        <v>3.6717923713761686E-3</v>
      </c>
      <c r="IW32" s="29">
        <f t="shared" si="21"/>
        <v>6.7740942774289084E-3</v>
      </c>
      <c r="IX32" s="29">
        <f t="shared" si="21"/>
        <v>-2.2979202355874417E-3</v>
      </c>
      <c r="IY32" s="29">
        <f t="shared" si="21"/>
        <v>-4.6821949547317179E-3</v>
      </c>
      <c r="IZ32" s="29">
        <f t="shared" si="5"/>
        <v>1.4767095516630548E-2</v>
      </c>
      <c r="JA32" s="29">
        <f t="shared" si="5"/>
        <v>-2.67035126534805E-3</v>
      </c>
      <c r="JB32" s="29">
        <f t="shared" si="5"/>
        <v>-8.3405229836894731E-3</v>
      </c>
      <c r="JC32" s="29">
        <f t="shared" si="5"/>
        <v>2.8906578400887178E-3</v>
      </c>
      <c r="JD32" s="29">
        <f t="shared" si="5"/>
        <v>1.8414096898864207E-2</v>
      </c>
      <c r="JE32" s="29">
        <f t="shared" si="5"/>
        <v>7.0743124471328864E-3</v>
      </c>
      <c r="JF32" s="29">
        <f t="shared" si="5"/>
        <v>1.203135323365318E-2</v>
      </c>
      <c r="JG32" s="29">
        <f t="shared" si="5"/>
        <v>-1.3707187418027369E-2</v>
      </c>
      <c r="JH32" s="29">
        <f t="shared" si="5"/>
        <v>6.738226202563904E-3</v>
      </c>
      <c r="JI32" s="29">
        <f t="shared" si="5"/>
        <v>1.6858297063114425E-2</v>
      </c>
      <c r="JJ32" s="29">
        <f t="shared" si="5"/>
        <v>-7.80843311215337E-3</v>
      </c>
      <c r="JK32" s="29">
        <f t="shared" si="5"/>
        <v>7.5552038976853747E-3</v>
      </c>
      <c r="JL32" s="29">
        <f t="shared" si="5"/>
        <v>2.16149924818889E-2</v>
      </c>
      <c r="JM32" s="29">
        <f t="shared" si="5"/>
        <v>-2.9700619382032493E-2</v>
      </c>
      <c r="JN32" s="29">
        <f t="shared" si="5"/>
        <v>8.3746000874283227E-3</v>
      </c>
      <c r="JO32" s="29">
        <f t="shared" si="5"/>
        <v>-1.5275755015516444E-2</v>
      </c>
      <c r="JP32" s="29">
        <f t="shared" si="9"/>
        <v>1.2253870077515779E-2</v>
      </c>
      <c r="JQ32" s="29">
        <f t="shared" si="9"/>
        <v>2.2384862601818448E-2</v>
      </c>
      <c r="JR32" s="29">
        <f t="shared" si="10"/>
        <v>-3.0177038701123794E-2</v>
      </c>
      <c r="JS32" s="29">
        <f t="shared" si="11"/>
        <v>7.0420622963638883E-3</v>
      </c>
      <c r="JT32" s="29">
        <f t="shared" si="12"/>
        <v>1.9945633768073626E-2</v>
      </c>
      <c r="JU32" s="29">
        <f t="shared" si="13"/>
        <v>9.6227952551486695E-3</v>
      </c>
      <c r="JV32" s="29">
        <f t="shared" si="6"/>
        <v>-7.4264146338755182E-3</v>
      </c>
      <c r="JW32" s="29">
        <f t="shared" si="6"/>
        <v>3.541558892993177E-3</v>
      </c>
      <c r="JX32" s="29">
        <f t="shared" si="6"/>
        <v>-3.6949017830683467E-2</v>
      </c>
      <c r="JY32" s="29">
        <f t="shared" si="14"/>
        <v>-3.0302885486574844E-3</v>
      </c>
      <c r="JZ32" s="24"/>
      <c r="KA32" s="30"/>
      <c r="KB32" s="31"/>
    </row>
    <row r="33" spans="1:288" s="32" customFormat="1" ht="11.4" x14ac:dyDescent="0.2">
      <c r="A33" s="27">
        <v>7</v>
      </c>
      <c r="B33" s="27" t="s">
        <v>13</v>
      </c>
      <c r="C33" s="27" t="s">
        <v>14</v>
      </c>
      <c r="D33" s="27" t="s">
        <v>13</v>
      </c>
      <c r="E33" s="27" t="str">
        <f t="shared" si="7"/>
        <v>No</v>
      </c>
      <c r="F33" s="27" t="str">
        <f t="shared" si="8"/>
        <v>No</v>
      </c>
      <c r="G33" s="27" t="s">
        <v>14</v>
      </c>
      <c r="H33" s="27" t="s">
        <v>13</v>
      </c>
      <c r="I33" s="16" t="s">
        <v>30</v>
      </c>
      <c r="J33" s="28">
        <v>1.1267685736466365E-2</v>
      </c>
      <c r="K33" s="18" t="s">
        <v>31</v>
      </c>
      <c r="L33" s="16" t="s">
        <v>31</v>
      </c>
      <c r="M33" s="29"/>
      <c r="N33" s="29">
        <f t="shared" si="18"/>
        <v>-1.0401484182765385E-2</v>
      </c>
      <c r="O33" s="29">
        <f t="shared" si="18"/>
        <v>-2.9350167405512687E-3</v>
      </c>
      <c r="P33" s="29">
        <f t="shared" si="18"/>
        <v>-2.6676183665778762E-3</v>
      </c>
      <c r="Q33" s="29">
        <f t="shared" si="18"/>
        <v>5.7010510209588145E-4</v>
      </c>
      <c r="R33" s="29">
        <f t="shared" si="18"/>
        <v>1.7977586837635645E-2</v>
      </c>
      <c r="S33" s="29">
        <f t="shared" si="18"/>
        <v>-1.3108262030754917E-2</v>
      </c>
      <c r="T33" s="29">
        <f t="shared" si="18"/>
        <v>-4.316321783338713E-3</v>
      </c>
      <c r="U33" s="29">
        <f t="shared" si="18"/>
        <v>1.2424484200682626E-2</v>
      </c>
      <c r="V33" s="29">
        <f t="shared" si="18"/>
        <v>-8.6915460209902179E-3</v>
      </c>
      <c r="W33" s="29">
        <f t="shared" si="18"/>
        <v>6.9121811198241782E-3</v>
      </c>
      <c r="X33" s="29">
        <f t="shared" si="18"/>
        <v>1.0657094231463837E-2</v>
      </c>
      <c r="Y33" s="29">
        <f t="shared" si="18"/>
        <v>3.0741294296729563E-2</v>
      </c>
      <c r="Z33" s="29">
        <f t="shared" si="18"/>
        <v>3.0517663501384299E-2</v>
      </c>
      <c r="AA33" s="29">
        <f t="shared" si="18"/>
        <v>-3.1444547410982519E-3</v>
      </c>
      <c r="AB33" s="29">
        <f t="shared" si="18"/>
        <v>6.4950942191177707E-3</v>
      </c>
      <c r="AC33" s="29">
        <f t="shared" si="18"/>
        <v>7.0211634201081032E-4</v>
      </c>
      <c r="AD33" s="29">
        <f t="shared" si="18"/>
        <v>-2.966375738702327E-2</v>
      </c>
      <c r="AE33" s="29">
        <f t="shared" si="18"/>
        <v>4.3061013660010035E-3</v>
      </c>
      <c r="AF33" s="29">
        <f t="shared" si="18"/>
        <v>-3.5385588078732072E-2</v>
      </c>
      <c r="AG33" s="29">
        <f t="shared" si="18"/>
        <v>-1.6763569671988877E-2</v>
      </c>
      <c r="AH33" s="29">
        <f t="shared" si="18"/>
        <v>-2.065000040782336E-2</v>
      </c>
      <c r="AI33" s="29">
        <f t="shared" si="18"/>
        <v>1.2284199241050318E-2</v>
      </c>
      <c r="AJ33" s="29">
        <f t="shared" si="18"/>
        <v>1.3541715297742559E-2</v>
      </c>
      <c r="AK33" s="29">
        <f t="shared" si="18"/>
        <v>2.4558134614997798E-2</v>
      </c>
      <c r="AL33" s="29">
        <f t="shared" si="18"/>
        <v>6.4328923722623251E-3</v>
      </c>
      <c r="AM33" s="29">
        <f t="shared" si="18"/>
        <v>4.1426803212306483E-2</v>
      </c>
      <c r="AN33" s="29">
        <f t="shared" si="18"/>
        <v>4.2898571243909153E-2</v>
      </c>
      <c r="AO33" s="29">
        <f t="shared" si="18"/>
        <v>2.0163840249343545E-2</v>
      </c>
      <c r="AP33" s="29">
        <f t="shared" si="18"/>
        <v>-2.2298020942386999E-4</v>
      </c>
      <c r="AQ33" s="29">
        <f t="shared" si="18"/>
        <v>3.3284730559531879E-4</v>
      </c>
      <c r="AR33" s="29">
        <f t="shared" si="18"/>
        <v>1.9223930047995615E-2</v>
      </c>
      <c r="AS33" s="29">
        <f t="shared" si="18"/>
        <v>8.8404454211653605E-2</v>
      </c>
      <c r="AT33" s="29">
        <f t="shared" si="18"/>
        <v>1.6123506640898171E-2</v>
      </c>
      <c r="AU33" s="29">
        <f t="shared" si="18"/>
        <v>-3.1426360023968807E-2</v>
      </c>
      <c r="AV33" s="29">
        <f t="shared" si="18"/>
        <v>-2.2075090125025339E-2</v>
      </c>
      <c r="AW33" s="29">
        <f t="shared" si="18"/>
        <v>-1.120333266631608E-2</v>
      </c>
      <c r="AX33" s="29">
        <f t="shared" si="18"/>
        <v>8.9081297941887537E-4</v>
      </c>
      <c r="AY33" s="29">
        <f t="shared" si="18"/>
        <v>-2.516040196416067E-2</v>
      </c>
      <c r="AZ33" s="29">
        <f t="shared" si="18"/>
        <v>-4.1785576269827623E-2</v>
      </c>
      <c r="BA33" s="29">
        <f t="shared" si="18"/>
        <v>2.2068164970695501E-2</v>
      </c>
      <c r="BB33" s="29">
        <f t="shared" si="18"/>
        <v>2.7210206507417407E-2</v>
      </c>
      <c r="BC33" s="29">
        <f t="shared" si="18"/>
        <v>7.1740314279748162E-3</v>
      </c>
      <c r="BD33" s="29">
        <f t="shared" si="18"/>
        <v>9.0935829568181276E-3</v>
      </c>
      <c r="BE33" s="29">
        <f t="shared" si="18"/>
        <v>5.733466912837778E-4</v>
      </c>
      <c r="BF33" s="29">
        <f t="shared" si="18"/>
        <v>-1.3399125910920805E-2</v>
      </c>
      <c r="BG33" s="29">
        <f t="shared" si="18"/>
        <v>-6.0745667289530099E-3</v>
      </c>
      <c r="BH33" s="29">
        <f t="shared" si="18"/>
        <v>1.4906621918188697E-4</v>
      </c>
      <c r="BI33" s="29">
        <f t="shared" si="18"/>
        <v>-9.7791803374533003E-4</v>
      </c>
      <c r="BJ33" s="29">
        <f t="shared" si="18"/>
        <v>-4.6161719320902258E-3</v>
      </c>
      <c r="BK33" s="29">
        <f t="shared" si="18"/>
        <v>-7.8082079303458084E-3</v>
      </c>
      <c r="BL33" s="29">
        <f t="shared" si="18"/>
        <v>0</v>
      </c>
      <c r="BM33" s="29">
        <f t="shared" si="18"/>
        <v>9.2268051267996882E-3</v>
      </c>
      <c r="BN33" s="29">
        <f t="shared" si="18"/>
        <v>2.7813416227636983E-2</v>
      </c>
      <c r="BO33" s="29">
        <f t="shared" si="18"/>
        <v>3.3882728519164018E-2</v>
      </c>
      <c r="BP33" s="29">
        <f t="shared" si="18"/>
        <v>-6.9324929265340779E-3</v>
      </c>
      <c r="BQ33" s="29">
        <f t="shared" si="18"/>
        <v>1.443593351080142E-2</v>
      </c>
      <c r="BR33" s="29">
        <f t="shared" si="18"/>
        <v>3.8188328227607487E-3</v>
      </c>
      <c r="BS33" s="29">
        <f t="shared" si="18"/>
        <v>1.4814269395094852E-2</v>
      </c>
      <c r="BT33" s="29">
        <f t="shared" si="18"/>
        <v>-1.350272847370897E-2</v>
      </c>
      <c r="BU33" s="29">
        <f t="shared" si="18"/>
        <v>-8.6585528285587441E-3</v>
      </c>
      <c r="BV33" s="29">
        <f t="shared" si="18"/>
        <v>-6.0121513920716281E-3</v>
      </c>
      <c r="BW33" s="29">
        <f t="shared" si="18"/>
        <v>1.7258222350725348E-2</v>
      </c>
      <c r="BX33" s="29">
        <f t="shared" si="18"/>
        <v>-1.5806744957259988E-2</v>
      </c>
      <c r="BY33" s="29">
        <f t="shared" si="18"/>
        <v>-1.9845535270136801E-3</v>
      </c>
      <c r="BZ33" s="29">
        <f t="shared" si="19"/>
        <v>-1.0357222310444572E-2</v>
      </c>
      <c r="CA33" s="29">
        <f t="shared" si="19"/>
        <v>-1.9237265562119757E-2</v>
      </c>
      <c r="CB33" s="29">
        <f t="shared" si="19"/>
        <v>1.9310868555938118E-3</v>
      </c>
      <c r="CC33" s="29">
        <f t="shared" si="19"/>
        <v>1.758699284266944E-2</v>
      </c>
      <c r="CD33" s="29">
        <f t="shared" si="19"/>
        <v>1.3641065216569883E-2</v>
      </c>
      <c r="CE33" s="29">
        <f t="shared" si="19"/>
        <v>6.0420647921770711E-3</v>
      </c>
      <c r="CF33" s="29">
        <f t="shared" si="19"/>
        <v>5.2973129503749924E-3</v>
      </c>
      <c r="CG33" s="29">
        <f t="shared" si="19"/>
        <v>1.5944369528936261E-3</v>
      </c>
      <c r="CH33" s="29">
        <f t="shared" si="19"/>
        <v>-8.4356348241801295E-3</v>
      </c>
      <c r="CI33" s="29">
        <f t="shared" si="19"/>
        <v>1.3355432625412575E-2</v>
      </c>
      <c r="CJ33" s="29">
        <f t="shared" si="19"/>
        <v>-1.6127342990767811E-2</v>
      </c>
      <c r="CK33" s="29">
        <f t="shared" si="19"/>
        <v>-6.0137216068252616E-3</v>
      </c>
      <c r="CL33" s="29">
        <f t="shared" si="19"/>
        <v>7.2070706030108915E-3</v>
      </c>
      <c r="CM33" s="29">
        <f t="shared" si="19"/>
        <v>-1.6402734206100382E-2</v>
      </c>
      <c r="CN33" s="29">
        <f t="shared" si="19"/>
        <v>1.4154983670806812E-3</v>
      </c>
      <c r="CO33" s="29">
        <f t="shared" si="19"/>
        <v>-3.055088155156805E-3</v>
      </c>
      <c r="CP33" s="29">
        <f t="shared" si="19"/>
        <v>6.1859090172818191E-3</v>
      </c>
      <c r="CQ33" s="29">
        <f t="shared" si="19"/>
        <v>1.2233207688471732E-2</v>
      </c>
      <c r="CR33" s="29">
        <f t="shared" si="19"/>
        <v>3.2137750449988747E-3</v>
      </c>
      <c r="CS33" s="29">
        <f t="shared" si="19"/>
        <v>2.8770191923684824E-3</v>
      </c>
      <c r="CT33" s="29">
        <f t="shared" si="19"/>
        <v>1.388797219426496E-2</v>
      </c>
      <c r="CU33" s="29">
        <f t="shared" si="19"/>
        <v>-7.9385190697388221E-3</v>
      </c>
      <c r="CV33" s="29">
        <f t="shared" si="19"/>
        <v>-1.0780081502712459E-2</v>
      </c>
      <c r="CW33" s="29">
        <f t="shared" si="19"/>
        <v>6.644579120772048E-3</v>
      </c>
      <c r="CX33" s="29">
        <f t="shared" si="19"/>
        <v>-1.1035137615107807E-2</v>
      </c>
      <c r="CY33" s="29">
        <f t="shared" si="19"/>
        <v>1.1174378489684129E-2</v>
      </c>
      <c r="CZ33" s="29">
        <f t="shared" si="19"/>
        <v>7.8835526654366488E-3</v>
      </c>
      <c r="DA33" s="29">
        <f t="shared" si="19"/>
        <v>1.1553582534824804E-4</v>
      </c>
      <c r="DB33" s="29">
        <f t="shared" si="19"/>
        <v>8.0682118015774889E-3</v>
      </c>
      <c r="DC33" s="29">
        <f t="shared" si="19"/>
        <v>1.5485108022726441E-2</v>
      </c>
      <c r="DD33" s="29">
        <f t="shared" si="19"/>
        <v>-1.922855095427524E-3</v>
      </c>
      <c r="DE33" s="29">
        <f t="shared" si="19"/>
        <v>-3.8113909344179254E-3</v>
      </c>
      <c r="DF33" s="29">
        <f t="shared" si="19"/>
        <v>-5.9741680178946738E-3</v>
      </c>
      <c r="DG33" s="29">
        <f t="shared" si="19"/>
        <v>-7.4211297865357951E-3</v>
      </c>
      <c r="DH33" s="29">
        <f t="shared" si="19"/>
        <v>5.5350157407904228E-3</v>
      </c>
      <c r="DI33" s="29">
        <f t="shared" si="19"/>
        <v>-1.2077957456118157E-2</v>
      </c>
      <c r="DJ33" s="29">
        <f t="shared" si="19"/>
        <v>2.0464498926286698E-2</v>
      </c>
      <c r="DK33" s="29">
        <f t="shared" si="19"/>
        <v>2.0863784396635984E-2</v>
      </c>
      <c r="DL33" s="29">
        <f t="shared" si="19"/>
        <v>8.3609881777080581E-3</v>
      </c>
      <c r="DM33" s="29">
        <f t="shared" si="19"/>
        <v>4.2689189279148845E-2</v>
      </c>
      <c r="DN33" s="29">
        <f t="shared" si="19"/>
        <v>-4.7798639734500908E-2</v>
      </c>
      <c r="DO33" s="29">
        <f t="shared" si="19"/>
        <v>-5.0593703488881602E-3</v>
      </c>
      <c r="DP33" s="29">
        <f t="shared" si="19"/>
        <v>8.5599082373988607E-3</v>
      </c>
      <c r="DQ33" s="29">
        <f t="shared" si="19"/>
        <v>1.8219252002054136E-2</v>
      </c>
      <c r="DR33" s="29">
        <f t="shared" si="19"/>
        <v>-7.6375789498942133E-4</v>
      </c>
      <c r="DS33" s="29">
        <f t="shared" si="19"/>
        <v>6.1520738689106963E-4</v>
      </c>
      <c r="DT33" s="29">
        <f t="shared" si="19"/>
        <v>2.2757384497879542E-2</v>
      </c>
      <c r="DU33" s="29">
        <f t="shared" si="19"/>
        <v>-1.1736726285436257E-2</v>
      </c>
      <c r="DV33" s="29">
        <f t="shared" si="19"/>
        <v>1.9350207920422163E-3</v>
      </c>
      <c r="DW33" s="29">
        <f t="shared" si="19"/>
        <v>-1.3178729400060355E-2</v>
      </c>
      <c r="DX33" s="29">
        <f t="shared" si="19"/>
        <v>-1.2281682593012542E-2</v>
      </c>
      <c r="DY33" s="29">
        <f t="shared" si="19"/>
        <v>3.1833364539854284E-3</v>
      </c>
      <c r="DZ33" s="29">
        <f t="shared" si="19"/>
        <v>6.8058417754416206E-3</v>
      </c>
      <c r="EA33" s="29">
        <f t="shared" si="19"/>
        <v>2.7548640162878024E-3</v>
      </c>
      <c r="EB33" s="29">
        <f t="shared" si="19"/>
        <v>-3.9515284220325555E-4</v>
      </c>
      <c r="EC33" s="29">
        <f t="shared" si="19"/>
        <v>-4.3907069027351725E-3</v>
      </c>
      <c r="ED33" s="29">
        <f t="shared" si="19"/>
        <v>-3.1565679836703165E-3</v>
      </c>
      <c r="EE33" s="29">
        <f t="shared" si="19"/>
        <v>2.1875718895019648E-3</v>
      </c>
      <c r="EF33" s="29">
        <f t="shared" si="19"/>
        <v>1.2318309589093674E-2</v>
      </c>
      <c r="EG33" s="29">
        <f t="shared" si="19"/>
        <v>2.7065668861226324E-2</v>
      </c>
      <c r="EH33" s="29">
        <f t="shared" si="19"/>
        <v>-6.7903002839373957E-4</v>
      </c>
      <c r="EI33" s="29">
        <f t="shared" si="19"/>
        <v>8.5302391543029595E-3</v>
      </c>
      <c r="EJ33" s="29">
        <f t="shared" si="19"/>
        <v>2.1301903598514624E-2</v>
      </c>
      <c r="EK33" s="29">
        <f t="shared" si="19"/>
        <v>-2.9440604036075537E-2</v>
      </c>
      <c r="EL33" s="29">
        <f t="shared" si="20"/>
        <v>1.2186426155830462E-2</v>
      </c>
      <c r="EM33" s="29">
        <f t="shared" si="20"/>
        <v>6.8055237787905442E-3</v>
      </c>
      <c r="EN33" s="29">
        <f t="shared" si="20"/>
        <v>2.2628392147021E-2</v>
      </c>
      <c r="EO33" s="29">
        <f t="shared" si="20"/>
        <v>-1.4742160228672191E-2</v>
      </c>
      <c r="EP33" s="29">
        <f t="shared" si="20"/>
        <v>-2.261136548115518E-2</v>
      </c>
      <c r="EQ33" s="29">
        <f t="shared" si="20"/>
        <v>5.36714904679606E-3</v>
      </c>
      <c r="ER33" s="29">
        <f t="shared" si="20"/>
        <v>-1.4612561801441142E-2</v>
      </c>
      <c r="ES33" s="29">
        <f t="shared" si="20"/>
        <v>-1.0104303690090466E-2</v>
      </c>
      <c r="ET33" s="29">
        <f t="shared" si="20"/>
        <v>3.3460227365720856E-3</v>
      </c>
      <c r="EU33" s="29">
        <f t="shared" si="20"/>
        <v>2.288331431731017E-3</v>
      </c>
      <c r="EV33" s="29">
        <f t="shared" si="20"/>
        <v>5.6750810044511124E-3</v>
      </c>
      <c r="EW33" s="29">
        <f t="shared" si="20"/>
        <v>-4.4785536307318449E-3</v>
      </c>
      <c r="EX33" s="29">
        <f t="shared" si="20"/>
        <v>1.5713192093999205E-2</v>
      </c>
      <c r="EY33" s="29">
        <f t="shared" si="20"/>
        <v>4.3543312266580278E-3</v>
      </c>
      <c r="EZ33" s="29">
        <f t="shared" si="20"/>
        <v>-3.0796786791499744E-2</v>
      </c>
      <c r="FA33" s="29">
        <f t="shared" si="20"/>
        <v>2.0043483626316305E-2</v>
      </c>
      <c r="FB33" s="29">
        <f t="shared" si="20"/>
        <v>-3.0507792799834726E-3</v>
      </c>
      <c r="FC33" s="29">
        <f t="shared" si="20"/>
        <v>-3.3258016301223317E-3</v>
      </c>
      <c r="FD33" s="29">
        <f t="shared" si="20"/>
        <v>1.4233775327551589E-2</v>
      </c>
      <c r="FE33" s="29">
        <f t="shared" si="20"/>
        <v>2.7240335701788958E-2</v>
      </c>
      <c r="FF33" s="29">
        <f t="shared" si="20"/>
        <v>2.1151476025602713E-2</v>
      </c>
      <c r="FG33" s="29">
        <f t="shared" si="20"/>
        <v>1.6026291910224708E-3</v>
      </c>
      <c r="FH33" s="29">
        <f t="shared" si="20"/>
        <v>-1.8150346451093801E-3</v>
      </c>
      <c r="FI33" s="29">
        <f t="shared" si="20"/>
        <v>-2.6367891182483387E-3</v>
      </c>
      <c r="FJ33" s="29">
        <f t="shared" si="20"/>
        <v>2.7807987942124831E-4</v>
      </c>
      <c r="FK33" s="29">
        <f t="shared" si="20"/>
        <v>-9.8482070886057645E-3</v>
      </c>
      <c r="FL33" s="29">
        <f t="shared" si="20"/>
        <v>-6.8407238259169736E-3</v>
      </c>
      <c r="FM33" s="29">
        <f t="shared" si="20"/>
        <v>-1.2340279525465136E-2</v>
      </c>
      <c r="FN33" s="29">
        <f t="shared" si="20"/>
        <v>-1.1380796182196697E-2</v>
      </c>
      <c r="FO33" s="29">
        <f t="shared" si="20"/>
        <v>-1.5251942971345593E-3</v>
      </c>
      <c r="FP33" s="29">
        <f t="shared" si="20"/>
        <v>1.3593043261331494E-2</v>
      </c>
      <c r="FQ33" s="29">
        <f t="shared" si="20"/>
        <v>2.9255489913746794E-3</v>
      </c>
      <c r="FR33" s="29">
        <f t="shared" si="20"/>
        <v>2.273784908427998E-2</v>
      </c>
      <c r="FS33" s="29">
        <f t="shared" si="20"/>
        <v>5.1109849555847579E-3</v>
      </c>
      <c r="FT33" s="29">
        <f t="shared" si="20"/>
        <v>2.9501371665445544E-2</v>
      </c>
      <c r="FU33" s="29">
        <f t="shared" si="20"/>
        <v>3.6363172355533525E-3</v>
      </c>
      <c r="FV33" s="29">
        <f t="shared" si="20"/>
        <v>3.8094472198251932E-4</v>
      </c>
      <c r="FW33" s="29">
        <f t="shared" si="20"/>
        <v>-1.9313190548120036E-2</v>
      </c>
      <c r="FX33" s="29">
        <f t="shared" si="20"/>
        <v>5.2670789947831887E-3</v>
      </c>
      <c r="FY33" s="29">
        <f t="shared" si="20"/>
        <v>6.2187185065658056E-3</v>
      </c>
      <c r="FZ33" s="29">
        <f t="shared" si="20"/>
        <v>5.2258282914669106E-3</v>
      </c>
      <c r="GA33" s="29">
        <f t="shared" si="20"/>
        <v>-2.4703591193820832E-4</v>
      </c>
      <c r="GB33" s="29">
        <f t="shared" si="20"/>
        <v>-1.3588479852502092E-2</v>
      </c>
      <c r="GC33" s="29">
        <f t="shared" si="20"/>
        <v>-3.8835703834760125E-3</v>
      </c>
      <c r="GD33" s="29">
        <f t="shared" si="20"/>
        <v>2.4510835779873188E-3</v>
      </c>
      <c r="GE33" s="29">
        <f t="shared" si="20"/>
        <v>2.4471858328700284E-4</v>
      </c>
      <c r="GF33" s="29">
        <f t="shared" si="20"/>
        <v>-6.0286982146221463E-3</v>
      </c>
      <c r="GG33" s="29">
        <f t="shared" si="20"/>
        <v>-8.0922309891227045E-3</v>
      </c>
      <c r="GH33" s="29">
        <f t="shared" si="20"/>
        <v>1.3154715451615331E-2</v>
      </c>
      <c r="GI33" s="29">
        <f t="shared" si="20"/>
        <v>-6.5644470709689325E-4</v>
      </c>
      <c r="GJ33" s="29">
        <f t="shared" si="20"/>
        <v>-4.952845598772764E-3</v>
      </c>
      <c r="GK33" s="29">
        <f t="shared" si="20"/>
        <v>3.7766022522247827E-3</v>
      </c>
      <c r="GL33" s="29">
        <f t="shared" si="20"/>
        <v>4.9812431649822152E-3</v>
      </c>
      <c r="GM33" s="29">
        <f t="shared" si="20"/>
        <v>2.5782129499182052E-3</v>
      </c>
      <c r="GN33" s="29">
        <f t="shared" si="20"/>
        <v>4.2217227273009658E-3</v>
      </c>
      <c r="GO33" s="29">
        <f t="shared" si="20"/>
        <v>1.3040131431374245E-2</v>
      </c>
      <c r="GP33" s="29">
        <f t="shared" si="20"/>
        <v>-6.3448088562305469E-3</v>
      </c>
      <c r="GQ33" s="29">
        <f t="shared" si="20"/>
        <v>3.7052438673896657E-3</v>
      </c>
      <c r="GR33" s="29">
        <f t="shared" si="20"/>
        <v>-1.078330922638783E-2</v>
      </c>
      <c r="GS33" s="29">
        <f t="shared" si="20"/>
        <v>4.3936036584568794E-2</v>
      </c>
      <c r="GT33" s="29">
        <f t="shared" si="20"/>
        <v>-4.7184045949084687E-2</v>
      </c>
      <c r="GU33" s="29">
        <f t="shared" si="20"/>
        <v>9.2733130683441602E-3</v>
      </c>
      <c r="GV33" s="29">
        <f t="shared" si="20"/>
        <v>-6.271138620066132E-3</v>
      </c>
      <c r="GW33" s="29">
        <f t="shared" si="20"/>
        <v>3.1543382492256085E-3</v>
      </c>
      <c r="GX33" s="29">
        <f t="shared" ref="GX33:IC40" si="22">(GX11-GW11)/GW11</f>
        <v>-2.084229028861408E-2</v>
      </c>
      <c r="GY33" s="29">
        <f t="shared" si="22"/>
        <v>6.9755449142614782E-5</v>
      </c>
      <c r="GZ33" s="29">
        <f t="shared" si="22"/>
        <v>4.4960949355506395E-3</v>
      </c>
      <c r="HA33" s="29">
        <f t="shared" si="22"/>
        <v>-1.9674995430843938E-2</v>
      </c>
      <c r="HB33" s="29">
        <f t="shared" si="22"/>
        <v>1.1044320972445612E-2</v>
      </c>
      <c r="HC33" s="29">
        <f t="shared" si="22"/>
        <v>6.0887942558424668E-3</v>
      </c>
      <c r="HD33" s="29">
        <f t="shared" si="22"/>
        <v>-2.5532549471494397E-2</v>
      </c>
      <c r="HE33" s="29">
        <f t="shared" si="22"/>
        <v>2.6295893651897197E-2</v>
      </c>
      <c r="HF33" s="29">
        <f t="shared" si="22"/>
        <v>2.1181611538399162E-2</v>
      </c>
      <c r="HG33" s="29">
        <f t="shared" si="22"/>
        <v>3.3802312605455312E-2</v>
      </c>
      <c r="HH33" s="29">
        <f t="shared" si="22"/>
        <v>-4.3597039530613134E-3</v>
      </c>
      <c r="HI33" s="29">
        <f t="shared" si="22"/>
        <v>-9.2099504765064139E-3</v>
      </c>
      <c r="HJ33" s="29">
        <f t="shared" si="22"/>
        <v>6.7675394484602155E-3</v>
      </c>
      <c r="HK33" s="29">
        <f t="shared" si="22"/>
        <v>-1.499471933243425E-2</v>
      </c>
      <c r="HL33" s="29">
        <f t="shared" si="22"/>
        <v>-2.3037503831500741E-2</v>
      </c>
      <c r="HM33" s="29">
        <f t="shared" si="22"/>
        <v>8.0137831998733366E-3</v>
      </c>
      <c r="HN33" s="29">
        <f t="shared" si="22"/>
        <v>-6.071476032846081E-3</v>
      </c>
      <c r="HO33" s="29">
        <f t="shared" si="22"/>
        <v>-2.1142922397874457E-2</v>
      </c>
      <c r="HP33" s="29">
        <f t="shared" si="22"/>
        <v>-1.242682132456364E-3</v>
      </c>
      <c r="HQ33" s="29">
        <f t="shared" si="22"/>
        <v>-5.2445982026937607E-3</v>
      </c>
      <c r="HR33" s="29">
        <f t="shared" si="22"/>
        <v>4.0193018802121023E-3</v>
      </c>
      <c r="HS33" s="29">
        <f t="shared" si="22"/>
        <v>5.8368105449051167E-4</v>
      </c>
      <c r="HT33" s="29">
        <f t="shared" si="22"/>
        <v>1.8398624740709163E-2</v>
      </c>
      <c r="HU33" s="29">
        <f t="shared" si="22"/>
        <v>3.886066331632897E-3</v>
      </c>
      <c r="HV33" s="29">
        <f t="shared" si="22"/>
        <v>2.7529366032975844E-2</v>
      </c>
      <c r="HW33" s="29">
        <f t="shared" si="22"/>
        <v>1.5516675016251359E-5</v>
      </c>
      <c r="HX33" s="29">
        <f t="shared" si="22"/>
        <v>7.7208253443162575E-3</v>
      </c>
      <c r="HY33" s="29">
        <f t="shared" si="22"/>
        <v>-3.0670807760210898E-4</v>
      </c>
      <c r="HZ33" s="29">
        <f t="shared" si="22"/>
        <v>-8.5829784870831965E-3</v>
      </c>
      <c r="IA33" s="29">
        <f t="shared" si="22"/>
        <v>-2.5825902535233116E-2</v>
      </c>
      <c r="IB33" s="29">
        <f t="shared" si="22"/>
        <v>2.7150848685799579E-2</v>
      </c>
      <c r="IC33" s="29">
        <f t="shared" si="22"/>
        <v>-3.175492919265737E-2</v>
      </c>
      <c r="ID33" s="29">
        <f t="shared" si="21"/>
        <v>-2.00529083531161E-2</v>
      </c>
      <c r="IE33" s="29">
        <f t="shared" si="21"/>
        <v>1.9465814800226989E-3</v>
      </c>
      <c r="IF33" s="29">
        <f t="shared" si="21"/>
        <v>-8.8834330877768826E-3</v>
      </c>
      <c r="IG33" s="29">
        <f t="shared" si="21"/>
        <v>5.558599424070056E-3</v>
      </c>
      <c r="IH33" s="29">
        <f t="shared" si="21"/>
        <v>7.3542904193156693E-3</v>
      </c>
      <c r="II33" s="29">
        <f t="shared" si="21"/>
        <v>-1.8228233766319355E-2</v>
      </c>
      <c r="IJ33" s="29">
        <f t="shared" si="21"/>
        <v>-3.987596106544181E-3</v>
      </c>
      <c r="IK33" s="29">
        <f t="shared" si="21"/>
        <v>8.2691343499537544E-3</v>
      </c>
      <c r="IL33" s="29">
        <f t="shared" si="21"/>
        <v>-6.7553908354555806E-3</v>
      </c>
      <c r="IM33" s="29">
        <f t="shared" si="21"/>
        <v>-1.8830903896948449E-2</v>
      </c>
      <c r="IN33" s="29">
        <f t="shared" si="21"/>
        <v>1.0397456844398004E-2</v>
      </c>
      <c r="IO33" s="29">
        <f t="shared" si="21"/>
        <v>4.2037794041969454E-3</v>
      </c>
      <c r="IP33" s="29">
        <f t="shared" si="21"/>
        <v>2.1286465933944335E-3</v>
      </c>
      <c r="IQ33" s="29">
        <f t="shared" si="21"/>
        <v>-4.8868550505007892E-3</v>
      </c>
      <c r="IR33" s="29">
        <f t="shared" si="21"/>
        <v>1.0870102956256199E-2</v>
      </c>
      <c r="IS33" s="29">
        <f t="shared" si="21"/>
        <v>-2.5936191061991569E-2</v>
      </c>
      <c r="IT33" s="29">
        <f t="shared" si="21"/>
        <v>2.4320019746119921E-2</v>
      </c>
      <c r="IU33" s="29">
        <f t="shared" si="21"/>
        <v>-6.7340932093617632E-3</v>
      </c>
      <c r="IV33" s="29">
        <f t="shared" si="21"/>
        <v>-1.2193832460121904E-2</v>
      </c>
      <c r="IW33" s="29">
        <f t="shared" si="21"/>
        <v>6.5808194329140205E-3</v>
      </c>
      <c r="IX33" s="29">
        <f t="shared" si="21"/>
        <v>7.901919051781863E-4</v>
      </c>
      <c r="IY33" s="29">
        <f t="shared" si="21"/>
        <v>1.0745224564138034E-2</v>
      </c>
      <c r="IZ33" s="29">
        <f t="shared" si="5"/>
        <v>-1.1999506116654153E-3</v>
      </c>
      <c r="JA33" s="29">
        <f t="shared" si="5"/>
        <v>-2.0760589417668233E-2</v>
      </c>
      <c r="JB33" s="29">
        <f t="shared" si="5"/>
        <v>1.8852549681341438E-2</v>
      </c>
      <c r="JC33" s="29">
        <f t="shared" si="5"/>
        <v>-1.6462380894580607E-3</v>
      </c>
      <c r="JD33" s="29">
        <f t="shared" si="5"/>
        <v>6.6331828602057517E-3</v>
      </c>
      <c r="JE33" s="29">
        <f t="shared" si="5"/>
        <v>-1.1722991983158652E-2</v>
      </c>
      <c r="JF33" s="29">
        <f t="shared" si="5"/>
        <v>6.8021850693238988E-5</v>
      </c>
      <c r="JG33" s="29">
        <f t="shared" si="5"/>
        <v>-1.824655374582213E-3</v>
      </c>
      <c r="JH33" s="29">
        <f t="shared" si="5"/>
        <v>-4.0212661299277545E-4</v>
      </c>
      <c r="JI33" s="29">
        <f t="shared" si="5"/>
        <v>-1.2734327185598769E-2</v>
      </c>
      <c r="JJ33" s="29">
        <f t="shared" si="5"/>
        <v>-4.8285803908396313E-3</v>
      </c>
      <c r="JK33" s="29">
        <f t="shared" si="5"/>
        <v>2.5643941946269976E-2</v>
      </c>
      <c r="JL33" s="29">
        <f t="shared" si="5"/>
        <v>-1.7347153450852158E-2</v>
      </c>
      <c r="JM33" s="29">
        <f t="shared" si="5"/>
        <v>-8.3917528653992598E-3</v>
      </c>
      <c r="JN33" s="29">
        <f t="shared" si="5"/>
        <v>6.8359235564222185E-4</v>
      </c>
      <c r="JO33" s="29">
        <f t="shared" si="5"/>
        <v>-1.1207189549635841E-2</v>
      </c>
      <c r="JP33" s="29">
        <f t="shared" si="9"/>
        <v>4.2898130158148234E-3</v>
      </c>
      <c r="JQ33" s="29">
        <f t="shared" si="9"/>
        <v>2.2177161449521972E-5</v>
      </c>
      <c r="JR33" s="29">
        <f t="shared" si="10"/>
        <v>-1.2018541740577867E-2</v>
      </c>
      <c r="JS33" s="29">
        <f t="shared" si="11"/>
        <v>-4.7231361650184166E-3</v>
      </c>
      <c r="JT33" s="29">
        <f t="shared" si="12"/>
        <v>9.3925237238082927E-3</v>
      </c>
      <c r="JU33" s="29">
        <f t="shared" si="13"/>
        <v>-7.444877483009686E-3</v>
      </c>
      <c r="JV33" s="29">
        <f t="shared" si="6"/>
        <v>6.5855778350969695E-3</v>
      </c>
      <c r="JW33" s="29">
        <f t="shared" si="6"/>
        <v>2.8778288415193141E-3</v>
      </c>
      <c r="JX33" s="29">
        <f t="shared" si="6"/>
        <v>-3.7139012246133773E-3</v>
      </c>
      <c r="JY33" s="29">
        <f t="shared" si="14"/>
        <v>-1.9706571745769425E-3</v>
      </c>
      <c r="JZ33" s="24"/>
      <c r="KA33" s="30"/>
      <c r="KB33" s="31"/>
    </row>
    <row r="34" spans="1:288" s="32" customFormat="1" ht="11.4" x14ac:dyDescent="0.2">
      <c r="A34" s="27">
        <v>6</v>
      </c>
      <c r="B34" s="27" t="s">
        <v>13</v>
      </c>
      <c r="C34" s="27" t="s">
        <v>14</v>
      </c>
      <c r="D34" s="27" t="s">
        <v>13</v>
      </c>
      <c r="E34" s="27" t="str">
        <f t="shared" si="7"/>
        <v>No</v>
      </c>
      <c r="F34" s="27" t="str">
        <f t="shared" si="8"/>
        <v>No</v>
      </c>
      <c r="G34" s="27" t="s">
        <v>14</v>
      </c>
      <c r="H34" s="27" t="s">
        <v>14</v>
      </c>
      <c r="I34" s="16" t="s">
        <v>32</v>
      </c>
      <c r="J34" s="28">
        <v>9.5936986999732056E-3</v>
      </c>
      <c r="K34" s="18" t="s">
        <v>33</v>
      </c>
      <c r="L34" s="16" t="s">
        <v>34</v>
      </c>
      <c r="M34" s="29"/>
      <c r="N34" s="29">
        <f t="shared" si="18"/>
        <v>2.181318571943093E-2</v>
      </c>
      <c r="O34" s="29">
        <f t="shared" si="18"/>
        <v>-1.3271749776014325E-2</v>
      </c>
      <c r="P34" s="29">
        <f t="shared" si="18"/>
        <v>4.5650704762132356E-3</v>
      </c>
      <c r="Q34" s="29">
        <f t="shared" si="18"/>
        <v>-4.9150083299508013E-2</v>
      </c>
      <c r="R34" s="29">
        <f t="shared" si="18"/>
        <v>1.7690055409333581E-2</v>
      </c>
      <c r="S34" s="29">
        <f t="shared" si="18"/>
        <v>-3.9566853839032327E-3</v>
      </c>
      <c r="T34" s="29">
        <f t="shared" si="18"/>
        <v>4.6233727881656562E-2</v>
      </c>
      <c r="U34" s="29">
        <f t="shared" si="18"/>
        <v>-3.2457385084255753E-2</v>
      </c>
      <c r="V34" s="29">
        <f t="shared" si="18"/>
        <v>-5.6208771590011359E-3</v>
      </c>
      <c r="W34" s="29">
        <f t="shared" si="18"/>
        <v>-2.4876325725589924E-3</v>
      </c>
      <c r="X34" s="29">
        <f t="shared" si="18"/>
        <v>2.6442160904557692E-2</v>
      </c>
      <c r="Y34" s="29">
        <f t="shared" si="18"/>
        <v>1.541709494090735E-2</v>
      </c>
      <c r="Z34" s="29">
        <f t="shared" si="18"/>
        <v>2.1022088916622904E-3</v>
      </c>
      <c r="AA34" s="29">
        <f t="shared" si="18"/>
        <v>-1.7792735153738404E-2</v>
      </c>
      <c r="AB34" s="29">
        <f t="shared" si="18"/>
        <v>1.0894397005096746E-2</v>
      </c>
      <c r="AC34" s="29">
        <f t="shared" si="18"/>
        <v>1.415109430488882E-2</v>
      </c>
      <c r="AD34" s="29">
        <f t="shared" si="18"/>
        <v>-1.1034297621627782E-3</v>
      </c>
      <c r="AE34" s="29">
        <f t="shared" si="18"/>
        <v>-2.8310914554774733E-2</v>
      </c>
      <c r="AF34" s="29">
        <f t="shared" si="18"/>
        <v>-1.3878409669884654E-2</v>
      </c>
      <c r="AG34" s="29">
        <f t="shared" si="18"/>
        <v>9.2812054239155145E-3</v>
      </c>
      <c r="AH34" s="29">
        <f t="shared" si="18"/>
        <v>-2.2492379596377777E-2</v>
      </c>
      <c r="AI34" s="29">
        <f t="shared" si="18"/>
        <v>2.0580478126752476E-2</v>
      </c>
      <c r="AJ34" s="29">
        <f t="shared" si="18"/>
        <v>1.3884952097338475E-2</v>
      </c>
      <c r="AK34" s="29">
        <f t="shared" si="18"/>
        <v>6.3278327121248007E-2</v>
      </c>
      <c r="AL34" s="29">
        <f t="shared" si="18"/>
        <v>1.0579659244876237E-4</v>
      </c>
      <c r="AM34" s="29">
        <f t="shared" si="18"/>
        <v>-1.5209897686000366E-2</v>
      </c>
      <c r="AN34" s="29">
        <f t="shared" si="18"/>
        <v>2.3318965861597471E-2</v>
      </c>
      <c r="AO34" s="29">
        <f t="shared" si="18"/>
        <v>-1.0409574134731927E-3</v>
      </c>
      <c r="AP34" s="29">
        <f t="shared" si="18"/>
        <v>-2.1414386351858387E-2</v>
      </c>
      <c r="AQ34" s="29">
        <f t="shared" si="18"/>
        <v>4.869671196211587E-2</v>
      </c>
      <c r="AR34" s="29">
        <f t="shared" si="18"/>
        <v>7.0137392283881831E-3</v>
      </c>
      <c r="AS34" s="29">
        <f t="shared" si="18"/>
        <v>4.9648099292563412E-2</v>
      </c>
      <c r="AT34" s="29">
        <f t="shared" si="18"/>
        <v>6.7549469452810058E-3</v>
      </c>
      <c r="AU34" s="29">
        <f t="shared" si="18"/>
        <v>4.3355295889845408E-2</v>
      </c>
      <c r="AV34" s="29">
        <f t="shared" si="18"/>
        <v>3.8810794210533167E-3</v>
      </c>
      <c r="AW34" s="29">
        <f t="shared" si="18"/>
        <v>-6.6393864114069848E-2</v>
      </c>
      <c r="AX34" s="29">
        <f t="shared" si="18"/>
        <v>4.7601145772578407E-3</v>
      </c>
      <c r="AY34" s="29">
        <f t="shared" si="18"/>
        <v>-1.0441546104007243E-2</v>
      </c>
      <c r="AZ34" s="29">
        <f t="shared" si="18"/>
        <v>2.8274526150151993E-2</v>
      </c>
      <c r="BA34" s="29">
        <f t="shared" si="18"/>
        <v>-1.7212590805594095E-2</v>
      </c>
      <c r="BB34" s="29">
        <f t="shared" si="18"/>
        <v>1.0350827722634088E-2</v>
      </c>
      <c r="BC34" s="29">
        <f t="shared" si="18"/>
        <v>-9.1923614771195518E-3</v>
      </c>
      <c r="BD34" s="29">
        <f t="shared" si="18"/>
        <v>2.5161164430276165E-2</v>
      </c>
      <c r="BE34" s="29">
        <f t="shared" si="18"/>
        <v>-2.9801723248981601E-2</v>
      </c>
      <c r="BF34" s="29">
        <f t="shared" si="18"/>
        <v>4.5268967553366716E-3</v>
      </c>
      <c r="BG34" s="29">
        <f t="shared" si="18"/>
        <v>-1.4075756327560264E-2</v>
      </c>
      <c r="BH34" s="29">
        <f t="shared" si="18"/>
        <v>-7.9084393723760187E-3</v>
      </c>
      <c r="BI34" s="29">
        <f t="shared" si="18"/>
        <v>3.351713087878639E-2</v>
      </c>
      <c r="BJ34" s="29">
        <f t="shared" si="18"/>
        <v>4.4496987377974631E-3</v>
      </c>
      <c r="BK34" s="29">
        <f t="shared" si="18"/>
        <v>-2.8705476458756367E-2</v>
      </c>
      <c r="BL34" s="29">
        <f t="shared" si="18"/>
        <v>0</v>
      </c>
      <c r="BM34" s="29">
        <f t="shared" si="18"/>
        <v>-3.2045445130180747E-4</v>
      </c>
      <c r="BN34" s="29">
        <f t="shared" si="18"/>
        <v>6.8527246433362941E-3</v>
      </c>
      <c r="BO34" s="29">
        <f t="shared" si="18"/>
        <v>2.4438622725667741E-2</v>
      </c>
      <c r="BP34" s="29">
        <f t="shared" si="18"/>
        <v>2.770816244342189E-3</v>
      </c>
      <c r="BQ34" s="29">
        <f t="shared" si="18"/>
        <v>8.5607101669851332E-3</v>
      </c>
      <c r="BR34" s="29">
        <f t="shared" si="18"/>
        <v>-1.0159286463713838E-2</v>
      </c>
      <c r="BS34" s="29">
        <f t="shared" si="18"/>
        <v>-1.8879741015160361E-2</v>
      </c>
      <c r="BT34" s="29">
        <f t="shared" si="18"/>
        <v>7.5933543059019448E-2</v>
      </c>
      <c r="BU34" s="29">
        <f t="shared" si="18"/>
        <v>3.9001960209646157E-2</v>
      </c>
      <c r="BV34" s="29">
        <f t="shared" si="18"/>
        <v>-0.11942631801751349</v>
      </c>
      <c r="BW34" s="29">
        <f t="shared" si="18"/>
        <v>6.1994819133612362E-3</v>
      </c>
      <c r="BX34" s="29">
        <f t="shared" si="18"/>
        <v>3.8125422658727731E-2</v>
      </c>
      <c r="BY34" s="29">
        <f t="shared" si="18"/>
        <v>-3.7944281432975194E-2</v>
      </c>
      <c r="BZ34" s="29">
        <f t="shared" si="19"/>
        <v>8.0509777672945759E-3</v>
      </c>
      <c r="CA34" s="29">
        <f t="shared" si="19"/>
        <v>1.3109810085909989E-2</v>
      </c>
      <c r="CB34" s="29">
        <f t="shared" si="19"/>
        <v>3.4645376830272988E-2</v>
      </c>
      <c r="CC34" s="29">
        <f t="shared" si="19"/>
        <v>-4.4483386113833651E-2</v>
      </c>
      <c r="CD34" s="29">
        <f t="shared" si="19"/>
        <v>3.5923415926622203E-2</v>
      </c>
      <c r="CE34" s="29">
        <f t="shared" si="19"/>
        <v>-1.3963588172113375E-2</v>
      </c>
      <c r="CF34" s="29">
        <f t="shared" si="19"/>
        <v>6.589837201721814E-2</v>
      </c>
      <c r="CG34" s="29">
        <f t="shared" si="19"/>
        <v>-6.6759321460300074E-3</v>
      </c>
      <c r="CH34" s="29">
        <f t="shared" si="19"/>
        <v>-6.0232694143788762E-2</v>
      </c>
      <c r="CI34" s="29">
        <f t="shared" si="19"/>
        <v>-1.5466096624233833E-3</v>
      </c>
      <c r="CJ34" s="29">
        <f t="shared" si="19"/>
        <v>9.3467301679198041E-3</v>
      </c>
      <c r="CK34" s="29">
        <f t="shared" si="19"/>
        <v>-4.5566115477804212E-3</v>
      </c>
      <c r="CL34" s="29">
        <f t="shared" si="19"/>
        <v>-2.2794361996595586E-2</v>
      </c>
      <c r="CM34" s="29">
        <f t="shared" si="19"/>
        <v>1.3393831090156726E-2</v>
      </c>
      <c r="CN34" s="29">
        <f t="shared" si="19"/>
        <v>4.6335178897808194E-2</v>
      </c>
      <c r="CO34" s="29">
        <f t="shared" si="19"/>
        <v>-2.0315395843955759E-2</v>
      </c>
      <c r="CP34" s="29">
        <f t="shared" si="19"/>
        <v>1.3697143715526645E-2</v>
      </c>
      <c r="CQ34" s="29">
        <f t="shared" si="19"/>
        <v>-4.2171715933431737E-3</v>
      </c>
      <c r="CR34" s="29">
        <f t="shared" si="19"/>
        <v>-8.4353904297235199E-3</v>
      </c>
      <c r="CS34" s="29">
        <f t="shared" si="19"/>
        <v>2.6877131698763167E-2</v>
      </c>
      <c r="CT34" s="29">
        <f t="shared" si="19"/>
        <v>1.0760123874445983E-2</v>
      </c>
      <c r="CU34" s="29">
        <f t="shared" si="19"/>
        <v>-2.2249113485380081E-2</v>
      </c>
      <c r="CV34" s="29">
        <f t="shared" si="19"/>
        <v>1.6529248680869899E-2</v>
      </c>
      <c r="CW34" s="29">
        <f t="shared" si="19"/>
        <v>-3.5064455421908142E-2</v>
      </c>
      <c r="CX34" s="29">
        <f t="shared" si="19"/>
        <v>3.1204723379362588E-3</v>
      </c>
      <c r="CY34" s="29">
        <f t="shared" si="19"/>
        <v>5.0658183296371312E-2</v>
      </c>
      <c r="CZ34" s="29">
        <f t="shared" si="19"/>
        <v>-6.8901519453478935E-3</v>
      </c>
      <c r="DA34" s="29">
        <f t="shared" si="19"/>
        <v>4.5328960779127663E-3</v>
      </c>
      <c r="DB34" s="29">
        <f t="shared" si="19"/>
        <v>-1.1291297457157881E-2</v>
      </c>
      <c r="DC34" s="29">
        <f t="shared" si="19"/>
        <v>7.7461360937806688E-3</v>
      </c>
      <c r="DD34" s="29">
        <f t="shared" si="19"/>
        <v>1.4339203874907636E-2</v>
      </c>
      <c r="DE34" s="29">
        <f t="shared" si="19"/>
        <v>-1.0947578366086879E-2</v>
      </c>
      <c r="DF34" s="29">
        <f t="shared" si="19"/>
        <v>2.6248105306791846E-2</v>
      </c>
      <c r="DG34" s="29">
        <f t="shared" si="19"/>
        <v>-2.9639685503622774E-2</v>
      </c>
      <c r="DH34" s="29">
        <f t="shared" si="19"/>
        <v>-2.3907757448727016E-2</v>
      </c>
      <c r="DI34" s="29">
        <f t="shared" si="19"/>
        <v>2.5478818103474504E-2</v>
      </c>
      <c r="DJ34" s="29">
        <f t="shared" si="19"/>
        <v>8.2025427639006131E-3</v>
      </c>
      <c r="DK34" s="29">
        <f t="shared" si="19"/>
        <v>1.0148265537464641E-2</v>
      </c>
      <c r="DL34" s="29">
        <f t="shared" si="19"/>
        <v>-3.064476584452866E-2</v>
      </c>
      <c r="DM34" s="29">
        <f t="shared" si="19"/>
        <v>3.310968945044674E-2</v>
      </c>
      <c r="DN34" s="29">
        <f t="shared" si="19"/>
        <v>6.9693886724906525E-3</v>
      </c>
      <c r="DO34" s="29">
        <f t="shared" si="19"/>
        <v>2.866074418375137E-2</v>
      </c>
      <c r="DP34" s="29">
        <f t="shared" si="19"/>
        <v>-3.8813485328779908E-2</v>
      </c>
      <c r="DQ34" s="29">
        <f t="shared" si="19"/>
        <v>1.7677190276238264E-2</v>
      </c>
      <c r="DR34" s="29">
        <f t="shared" si="19"/>
        <v>2.2703034618845066E-2</v>
      </c>
      <c r="DS34" s="29">
        <f t="shared" si="19"/>
        <v>-1.096788988267151E-2</v>
      </c>
      <c r="DT34" s="29">
        <f t="shared" si="19"/>
        <v>1.3764338023293627E-2</v>
      </c>
      <c r="DU34" s="29">
        <f t="shared" si="19"/>
        <v>4.6973026290360084E-2</v>
      </c>
      <c r="DV34" s="29">
        <f t="shared" si="19"/>
        <v>-6.7158529299180911E-2</v>
      </c>
      <c r="DW34" s="29">
        <f t="shared" si="19"/>
        <v>1.5640100715420879E-2</v>
      </c>
      <c r="DX34" s="29">
        <f t="shared" si="19"/>
        <v>-1.5671183138175868E-2</v>
      </c>
      <c r="DY34" s="29">
        <f t="shared" si="19"/>
        <v>1.7466910358417173E-2</v>
      </c>
      <c r="DZ34" s="29">
        <f t="shared" si="19"/>
        <v>2.2381010006356391E-2</v>
      </c>
      <c r="EA34" s="29">
        <f t="shared" si="19"/>
        <v>-7.3225957343658211E-3</v>
      </c>
      <c r="EB34" s="29">
        <f t="shared" si="19"/>
        <v>-1.8269277964848855E-3</v>
      </c>
      <c r="EC34" s="29">
        <f t="shared" si="19"/>
        <v>-6.7557417369731917E-3</v>
      </c>
      <c r="ED34" s="29">
        <f t="shared" si="19"/>
        <v>-2.1066650339553562E-2</v>
      </c>
      <c r="EE34" s="29">
        <f t="shared" si="19"/>
        <v>3.4909835463396627E-2</v>
      </c>
      <c r="EF34" s="29">
        <f t="shared" si="19"/>
        <v>-3.0396508833699979E-3</v>
      </c>
      <c r="EG34" s="29">
        <f t="shared" si="19"/>
        <v>1.5919310297926048E-3</v>
      </c>
      <c r="EH34" s="29">
        <f t="shared" si="19"/>
        <v>0.10505437631125077</v>
      </c>
      <c r="EI34" s="29">
        <f t="shared" si="19"/>
        <v>-9.8011220992375775E-2</v>
      </c>
      <c r="EJ34" s="29">
        <f t="shared" si="19"/>
        <v>3.7277458348616711E-2</v>
      </c>
      <c r="EK34" s="29">
        <f t="shared" si="19"/>
        <v>-5.2314762547646778E-3</v>
      </c>
      <c r="EL34" s="29">
        <f t="shared" si="20"/>
        <v>4.8440773512926473E-3</v>
      </c>
      <c r="EM34" s="29">
        <f t="shared" si="20"/>
        <v>-2.7948852376354652E-2</v>
      </c>
      <c r="EN34" s="29">
        <f t="shared" si="20"/>
        <v>4.31540491234731E-2</v>
      </c>
      <c r="EO34" s="29">
        <f t="shared" si="20"/>
        <v>-6.0292325043614257E-3</v>
      </c>
      <c r="EP34" s="29">
        <f t="shared" si="20"/>
        <v>-1.6485997013225531E-3</v>
      </c>
      <c r="EQ34" s="29">
        <f t="shared" si="20"/>
        <v>-2.680520339764832E-2</v>
      </c>
      <c r="ER34" s="29">
        <f t="shared" si="20"/>
        <v>-3.5898380896967632E-3</v>
      </c>
      <c r="ES34" s="29">
        <f t="shared" si="20"/>
        <v>-1.0152951209384484E-2</v>
      </c>
      <c r="ET34" s="29">
        <f t="shared" si="20"/>
        <v>5.5769681835999576E-4</v>
      </c>
      <c r="EU34" s="29">
        <f t="shared" si="20"/>
        <v>-5.8490836185093615E-3</v>
      </c>
      <c r="EV34" s="29">
        <f t="shared" si="20"/>
        <v>2.6287939217688742E-2</v>
      </c>
      <c r="EW34" s="29">
        <f t="shared" si="20"/>
        <v>-1.7512049578082299E-2</v>
      </c>
      <c r="EX34" s="29">
        <f t="shared" si="20"/>
        <v>3.814009722660567E-2</v>
      </c>
      <c r="EY34" s="29">
        <f t="shared" si="20"/>
        <v>-1.4191001668650191E-2</v>
      </c>
      <c r="EZ34" s="29">
        <f t="shared" si="20"/>
        <v>-2.1089341013032042E-2</v>
      </c>
      <c r="FA34" s="29">
        <f t="shared" si="20"/>
        <v>-3.5770169040397981E-2</v>
      </c>
      <c r="FB34" s="29">
        <f t="shared" si="20"/>
        <v>1.6997596403453847E-2</v>
      </c>
      <c r="FC34" s="29">
        <f t="shared" si="20"/>
        <v>2.1087755663126168E-2</v>
      </c>
      <c r="FD34" s="29">
        <f t="shared" si="20"/>
        <v>8.5403162777483149E-3</v>
      </c>
      <c r="FE34" s="29">
        <f t="shared" si="20"/>
        <v>1.20416889830334E-2</v>
      </c>
      <c r="FF34" s="29">
        <f t="shared" si="20"/>
        <v>1.1913194220444599E-2</v>
      </c>
      <c r="FG34" s="29">
        <f t="shared" si="20"/>
        <v>1.2941347950970199E-2</v>
      </c>
      <c r="FH34" s="29">
        <f t="shared" si="20"/>
        <v>1.2647083729872145E-2</v>
      </c>
      <c r="FI34" s="29">
        <f t="shared" si="20"/>
        <v>-1.4196717064691245E-2</v>
      </c>
      <c r="FJ34" s="29">
        <f t="shared" si="20"/>
        <v>-1.2775720997613047E-2</v>
      </c>
      <c r="FK34" s="29">
        <f t="shared" si="20"/>
        <v>-5.8269176950160239E-3</v>
      </c>
      <c r="FL34" s="29">
        <f t="shared" si="20"/>
        <v>4.24689243218942E-3</v>
      </c>
      <c r="FM34" s="29">
        <f t="shared" si="20"/>
        <v>-7.468245407467153E-3</v>
      </c>
      <c r="FN34" s="29">
        <f t="shared" si="20"/>
        <v>1.7851048911899639E-3</v>
      </c>
      <c r="FO34" s="29">
        <f t="shared" si="20"/>
        <v>-6.6213358149031114E-5</v>
      </c>
      <c r="FP34" s="29">
        <f t="shared" si="20"/>
        <v>1.9371588148312861E-2</v>
      </c>
      <c r="FQ34" s="29">
        <f t="shared" si="20"/>
        <v>2.4027754468814023E-3</v>
      </c>
      <c r="FR34" s="29">
        <f t="shared" si="20"/>
        <v>6.8830047965029988E-3</v>
      </c>
      <c r="FS34" s="29">
        <f t="shared" si="20"/>
        <v>1.5980115343493393E-2</v>
      </c>
      <c r="FT34" s="29">
        <f t="shared" si="20"/>
        <v>4.2051860200020214E-3</v>
      </c>
      <c r="FU34" s="29">
        <f t="shared" si="20"/>
        <v>9.5596524328230431E-3</v>
      </c>
      <c r="FV34" s="29">
        <f t="shared" si="20"/>
        <v>-2.7095997309159226E-2</v>
      </c>
      <c r="FW34" s="29">
        <f t="shared" si="20"/>
        <v>4.5861041284716388E-2</v>
      </c>
      <c r="FX34" s="29">
        <f t="shared" si="20"/>
        <v>2.3957356943048645E-2</v>
      </c>
      <c r="FY34" s="29">
        <f t="shared" si="20"/>
        <v>-1.9847960315129243E-2</v>
      </c>
      <c r="FZ34" s="29">
        <f t="shared" si="20"/>
        <v>-4.2273065968250869E-3</v>
      </c>
      <c r="GA34" s="29">
        <f t="shared" si="20"/>
        <v>-9.3399087567170077E-3</v>
      </c>
      <c r="GB34" s="29">
        <f t="shared" si="20"/>
        <v>-5.0582447747201463E-2</v>
      </c>
      <c r="GC34" s="29">
        <f t="shared" si="20"/>
        <v>4.1610444032092131E-2</v>
      </c>
      <c r="GD34" s="29">
        <f t="shared" si="20"/>
        <v>2.8997572686699023E-2</v>
      </c>
      <c r="GE34" s="29">
        <f t="shared" si="20"/>
        <v>-1.0309479673047933E-2</v>
      </c>
      <c r="GF34" s="29">
        <f t="shared" si="20"/>
        <v>-3.202926832243097E-2</v>
      </c>
      <c r="GG34" s="29">
        <f t="shared" si="20"/>
        <v>1.8055752179279072E-2</v>
      </c>
      <c r="GH34" s="29">
        <f t="shared" si="20"/>
        <v>-1.1999901116123174E-2</v>
      </c>
      <c r="GI34" s="29">
        <f t="shared" si="20"/>
        <v>-1.8179431338206644E-3</v>
      </c>
      <c r="GJ34" s="29">
        <f t="shared" si="20"/>
        <v>-2.2322483084039127E-2</v>
      </c>
      <c r="GK34" s="29">
        <f t="shared" si="20"/>
        <v>2.6341567341158473E-2</v>
      </c>
      <c r="GL34" s="29">
        <f t="shared" si="20"/>
        <v>2.4893623744906338E-2</v>
      </c>
      <c r="GM34" s="29">
        <f t="shared" si="20"/>
        <v>2.3800715864245904E-2</v>
      </c>
      <c r="GN34" s="29">
        <f t="shared" si="20"/>
        <v>-1.96218601628434E-2</v>
      </c>
      <c r="GO34" s="29">
        <f t="shared" si="20"/>
        <v>-2.2098863674772051E-2</v>
      </c>
      <c r="GP34" s="29">
        <f t="shared" si="20"/>
        <v>2.2115901458962063E-2</v>
      </c>
      <c r="GQ34" s="29">
        <f t="shared" si="20"/>
        <v>1.1986018904524142E-2</v>
      </c>
      <c r="GR34" s="29">
        <f t="shared" si="20"/>
        <v>1.2119643040706481E-3</v>
      </c>
      <c r="GS34" s="29">
        <f t="shared" si="20"/>
        <v>-2.7299984028297444E-2</v>
      </c>
      <c r="GT34" s="29">
        <f t="shared" si="20"/>
        <v>6.5095774193488949E-3</v>
      </c>
      <c r="GU34" s="29">
        <f t="shared" si="20"/>
        <v>-6.8386106289455861E-4</v>
      </c>
      <c r="GV34" s="29">
        <f t="shared" si="20"/>
        <v>-2.5321950864706212E-2</v>
      </c>
      <c r="GW34" s="29">
        <f t="shared" si="20"/>
        <v>-7.3394425206566331E-3</v>
      </c>
      <c r="GX34" s="29">
        <f t="shared" si="22"/>
        <v>4.2762874079766509E-3</v>
      </c>
      <c r="GY34" s="29">
        <f t="shared" si="22"/>
        <v>-3.0912708261294983E-3</v>
      </c>
      <c r="GZ34" s="29">
        <f t="shared" si="22"/>
        <v>-5.0575844211173032E-2</v>
      </c>
      <c r="HA34" s="29">
        <f t="shared" si="22"/>
        <v>2.3533963773030884E-2</v>
      </c>
      <c r="HB34" s="29">
        <f t="shared" si="22"/>
        <v>5.5439324375860015E-2</v>
      </c>
      <c r="HC34" s="29">
        <f t="shared" si="22"/>
        <v>-1.5888295387790158E-2</v>
      </c>
      <c r="HD34" s="29">
        <f t="shared" si="22"/>
        <v>6.1588857440830133E-3</v>
      </c>
      <c r="HE34" s="29">
        <f t="shared" si="22"/>
        <v>2.1031442091910577E-4</v>
      </c>
      <c r="HF34" s="29">
        <f t="shared" si="22"/>
        <v>1.5500274408889691E-2</v>
      </c>
      <c r="HG34" s="29">
        <f t="shared" si="22"/>
        <v>3.2710063261160979E-2</v>
      </c>
      <c r="HH34" s="29">
        <f t="shared" si="22"/>
        <v>-5.6810992120978315E-2</v>
      </c>
      <c r="HI34" s="29">
        <f t="shared" si="22"/>
        <v>4.4983323995930434E-2</v>
      </c>
      <c r="HJ34" s="29">
        <f t="shared" si="22"/>
        <v>-2.0806904507976492E-2</v>
      </c>
      <c r="HK34" s="29">
        <f t="shared" si="22"/>
        <v>9.5348603161464008E-4</v>
      </c>
      <c r="HL34" s="29">
        <f t="shared" si="22"/>
        <v>8.3566090954361859E-3</v>
      </c>
      <c r="HM34" s="29">
        <f t="shared" si="22"/>
        <v>-1.113088194794427E-2</v>
      </c>
      <c r="HN34" s="29">
        <f t="shared" si="22"/>
        <v>-2.1042452709545825E-2</v>
      </c>
      <c r="HO34" s="29">
        <f t="shared" si="22"/>
        <v>-4.5238280669754653E-2</v>
      </c>
      <c r="HP34" s="29">
        <f t="shared" si="22"/>
        <v>-6.8692886336304861E-3</v>
      </c>
      <c r="HQ34" s="29">
        <f t="shared" si="22"/>
        <v>-1.9971107954147291E-2</v>
      </c>
      <c r="HR34" s="29">
        <f t="shared" si="22"/>
        <v>3.3349867233316413E-2</v>
      </c>
      <c r="HS34" s="29">
        <f t="shared" si="22"/>
        <v>-2.8328997368708784E-2</v>
      </c>
      <c r="HT34" s="29">
        <f t="shared" si="22"/>
        <v>5.2643928916974732E-2</v>
      </c>
      <c r="HU34" s="29">
        <f t="shared" si="22"/>
        <v>6.4205456188543772E-3</v>
      </c>
      <c r="HV34" s="29">
        <f t="shared" si="22"/>
        <v>6.7398538357588619E-3</v>
      </c>
      <c r="HW34" s="29">
        <f t="shared" si="22"/>
        <v>3.9067000130898798E-3</v>
      </c>
      <c r="HX34" s="29">
        <f t="shared" si="22"/>
        <v>9.9098936748271468E-3</v>
      </c>
      <c r="HY34" s="29">
        <f t="shared" si="22"/>
        <v>-1.8692514391966172E-2</v>
      </c>
      <c r="HZ34" s="29">
        <f t="shared" si="22"/>
        <v>1.4379182319770385E-2</v>
      </c>
      <c r="IA34" s="29">
        <f t="shared" si="22"/>
        <v>-1.1163984191331116E-2</v>
      </c>
      <c r="IB34" s="29">
        <f t="shared" si="22"/>
        <v>2.1495792048763476E-2</v>
      </c>
      <c r="IC34" s="29">
        <f t="shared" si="22"/>
        <v>-1.684986312978299E-2</v>
      </c>
      <c r="ID34" s="29">
        <f t="shared" si="21"/>
        <v>-6.631068973085519E-4</v>
      </c>
      <c r="IE34" s="29">
        <f t="shared" si="21"/>
        <v>-3.253058930794387E-2</v>
      </c>
      <c r="IF34" s="29">
        <f t="shared" si="21"/>
        <v>2.3657518262861749E-2</v>
      </c>
      <c r="IG34" s="29">
        <f t="shared" si="21"/>
        <v>-3.063463441480396E-5</v>
      </c>
      <c r="IH34" s="29">
        <f t="shared" si="21"/>
        <v>-2.5868532129324349E-2</v>
      </c>
      <c r="II34" s="29">
        <f t="shared" si="21"/>
        <v>2.0225604165086637E-2</v>
      </c>
      <c r="IJ34" s="29">
        <f t="shared" si="21"/>
        <v>-2.3295703016608996E-2</v>
      </c>
      <c r="IK34" s="29">
        <f t="shared" si="21"/>
        <v>-1.1169893940370306E-2</v>
      </c>
      <c r="IL34" s="29">
        <f t="shared" si="21"/>
        <v>-3.8779840508000002E-3</v>
      </c>
      <c r="IM34" s="29">
        <f t="shared" si="21"/>
        <v>-6.4700802137808832E-3</v>
      </c>
      <c r="IN34" s="29">
        <f t="shared" si="21"/>
        <v>7.4890142153545792E-3</v>
      </c>
      <c r="IO34" s="29">
        <f t="shared" si="21"/>
        <v>-9.5331808474053877E-3</v>
      </c>
      <c r="IP34" s="29">
        <f t="shared" si="21"/>
        <v>2.054703368698E-2</v>
      </c>
      <c r="IQ34" s="29">
        <f t="shared" si="21"/>
        <v>-2.3730319444006498E-2</v>
      </c>
      <c r="IR34" s="29">
        <f t="shared" si="21"/>
        <v>-4.7966359757568161E-3</v>
      </c>
      <c r="IS34" s="29">
        <f t="shared" si="21"/>
        <v>-1.2926116217647509E-2</v>
      </c>
      <c r="IT34" s="29">
        <f t="shared" si="21"/>
        <v>-2.2691291596533186E-2</v>
      </c>
      <c r="IU34" s="29">
        <f t="shared" si="21"/>
        <v>-5.3294729343877011E-4</v>
      </c>
      <c r="IV34" s="29">
        <f t="shared" si="21"/>
        <v>6.4414822286231839E-3</v>
      </c>
      <c r="IW34" s="29">
        <f t="shared" si="21"/>
        <v>2.1962111673993916E-2</v>
      </c>
      <c r="IX34" s="29">
        <f t="shared" si="21"/>
        <v>-1.3615647656747255E-2</v>
      </c>
      <c r="IY34" s="29">
        <f t="shared" si="21"/>
        <v>1.6743085287652452E-2</v>
      </c>
      <c r="IZ34" s="29">
        <f t="shared" si="5"/>
        <v>3.3365376599616822E-3</v>
      </c>
      <c r="JA34" s="29">
        <f t="shared" si="5"/>
        <v>-2.0500875246000198E-2</v>
      </c>
      <c r="JB34" s="29">
        <f t="shared" si="5"/>
        <v>4.217595156938969E-3</v>
      </c>
      <c r="JC34" s="29">
        <f t="shared" si="5"/>
        <v>1.9045900562894694E-2</v>
      </c>
      <c r="JD34" s="29">
        <f t="shared" si="5"/>
        <v>1.7421080358842898E-2</v>
      </c>
      <c r="JE34" s="29">
        <f t="shared" si="5"/>
        <v>-1.910100983650102E-2</v>
      </c>
      <c r="JF34" s="29">
        <f t="shared" si="5"/>
        <v>2.2817787590512891E-2</v>
      </c>
      <c r="JG34" s="29">
        <f t="shared" si="5"/>
        <v>-3.0604048290316401E-2</v>
      </c>
      <c r="JH34" s="29">
        <f t="shared" si="5"/>
        <v>2.5373519256740345E-2</v>
      </c>
      <c r="JI34" s="29">
        <f t="shared" si="5"/>
        <v>2.4857833707554431E-2</v>
      </c>
      <c r="JJ34" s="29">
        <f t="shared" si="5"/>
        <v>-4.5383109877914385E-2</v>
      </c>
      <c r="JK34" s="29">
        <f t="shared" si="5"/>
        <v>-6.0454347041945331E-4</v>
      </c>
      <c r="JL34" s="29">
        <f t="shared" si="5"/>
        <v>-1.6720992750373288E-2</v>
      </c>
      <c r="JM34" s="29">
        <f t="shared" si="5"/>
        <v>2.1220848919001074E-2</v>
      </c>
      <c r="JN34" s="29">
        <f t="shared" si="5"/>
        <v>8.3711147468890686E-3</v>
      </c>
      <c r="JO34" s="29">
        <f t="shared" si="5"/>
        <v>-7.6147037525814941E-3</v>
      </c>
      <c r="JP34" s="29">
        <f t="shared" si="9"/>
        <v>4.3106319494418711E-3</v>
      </c>
      <c r="JQ34" s="29">
        <f t="shared" si="9"/>
        <v>5.0633379133073596E-3</v>
      </c>
      <c r="JR34" s="29">
        <f t="shared" si="10"/>
        <v>1.9156378096608598E-2</v>
      </c>
      <c r="JS34" s="29">
        <f t="shared" si="11"/>
        <v>-3.4303797565046119E-3</v>
      </c>
      <c r="JT34" s="29">
        <f t="shared" si="12"/>
        <v>-4.0205859749278802E-2</v>
      </c>
      <c r="JU34" s="29">
        <f t="shared" si="13"/>
        <v>1.1121655198822114E-2</v>
      </c>
      <c r="JV34" s="29">
        <f t="shared" si="6"/>
        <v>-6.1663515908658619E-3</v>
      </c>
      <c r="JW34" s="29">
        <f t="shared" si="6"/>
        <v>-1.7519521550003851E-2</v>
      </c>
      <c r="JX34" s="29">
        <f t="shared" si="6"/>
        <v>1.6797246659876842E-2</v>
      </c>
      <c r="JY34" s="29">
        <f t="shared" si="14"/>
        <v>9.2536642372602524E-4</v>
      </c>
      <c r="JZ34" s="24"/>
      <c r="KA34" s="30"/>
      <c r="KB34" s="31"/>
    </row>
    <row r="35" spans="1:288" s="32" customFormat="1" ht="11.4" x14ac:dyDescent="0.2">
      <c r="A35" s="27">
        <v>8</v>
      </c>
      <c r="B35" s="27" t="s">
        <v>13</v>
      </c>
      <c r="C35" s="27" t="s">
        <v>14</v>
      </c>
      <c r="D35" s="27" t="s">
        <v>14</v>
      </c>
      <c r="E35" s="27" t="str">
        <f t="shared" si="7"/>
        <v>No</v>
      </c>
      <c r="F35" s="27" t="str">
        <f t="shared" si="8"/>
        <v>No</v>
      </c>
      <c r="G35" s="27" t="s">
        <v>14</v>
      </c>
      <c r="H35" s="27" t="s">
        <v>14</v>
      </c>
      <c r="I35" s="16" t="s">
        <v>35</v>
      </c>
      <c r="J35" s="28">
        <v>5.8948414101326081E-3</v>
      </c>
      <c r="K35" s="18" t="s">
        <v>36</v>
      </c>
      <c r="L35" s="16" t="s">
        <v>37</v>
      </c>
      <c r="M35" s="29"/>
      <c r="N35" s="29">
        <f t="shared" si="18"/>
        <v>4.2421464238650231E-2</v>
      </c>
      <c r="O35" s="29">
        <f t="shared" si="18"/>
        <v>-9.7349616499115103E-3</v>
      </c>
      <c r="P35" s="29">
        <f t="shared" si="18"/>
        <v>5.9086282645952462E-2</v>
      </c>
      <c r="Q35" s="29">
        <f t="shared" si="18"/>
        <v>1.3215502918633481E-2</v>
      </c>
      <c r="R35" s="29">
        <f t="shared" si="18"/>
        <v>3.6490531820022751E-2</v>
      </c>
      <c r="S35" s="29">
        <f t="shared" si="18"/>
        <v>-3.7190242625294379E-3</v>
      </c>
      <c r="T35" s="29">
        <f t="shared" si="18"/>
        <v>-8.3173470720312559E-2</v>
      </c>
      <c r="U35" s="29">
        <f t="shared" si="18"/>
        <v>2.9691467904355413E-2</v>
      </c>
      <c r="V35" s="29">
        <f t="shared" si="18"/>
        <v>-2.0282399231727057E-2</v>
      </c>
      <c r="W35" s="29">
        <f t="shared" si="18"/>
        <v>-2.6760274226198096E-2</v>
      </c>
      <c r="X35" s="29">
        <f t="shared" si="18"/>
        <v>-2.0757234129616352E-2</v>
      </c>
      <c r="Y35" s="29">
        <f t="shared" si="18"/>
        <v>-4.2226983089486941E-2</v>
      </c>
      <c r="Z35" s="29">
        <f t="shared" si="18"/>
        <v>-1.6826762534411129E-2</v>
      </c>
      <c r="AA35" s="29">
        <f t="shared" si="18"/>
        <v>2.2744387890748449E-2</v>
      </c>
      <c r="AB35" s="29">
        <f t="shared" si="18"/>
        <v>-5.5407503762948521E-2</v>
      </c>
      <c r="AC35" s="29">
        <f t="shared" si="18"/>
        <v>-2.3499451079626939E-3</v>
      </c>
      <c r="AD35" s="29">
        <f t="shared" si="18"/>
        <v>1.807416647509617E-2</v>
      </c>
      <c r="AE35" s="29">
        <f t="shared" si="18"/>
        <v>1.3019126012288768E-2</v>
      </c>
      <c r="AF35" s="29">
        <f t="shared" si="18"/>
        <v>4.965672643061203E-2</v>
      </c>
      <c r="AG35" s="29">
        <f t="shared" si="18"/>
        <v>7.3897977602255362E-3</v>
      </c>
      <c r="AH35" s="29">
        <f t="shared" si="18"/>
        <v>9.2318908838294519E-3</v>
      </c>
      <c r="AI35" s="29">
        <f t="shared" si="18"/>
        <v>-1.7899763346984537E-2</v>
      </c>
      <c r="AJ35" s="29">
        <f t="shared" si="18"/>
        <v>-6.8488059016714202E-3</v>
      </c>
      <c r="AK35" s="29">
        <f t="shared" si="18"/>
        <v>-4.1676776970411643E-4</v>
      </c>
      <c r="AL35" s="29">
        <f t="shared" si="18"/>
        <v>1.4351273099074613E-2</v>
      </c>
      <c r="AM35" s="29">
        <f t="shared" si="18"/>
        <v>5.9640892581195516E-2</v>
      </c>
      <c r="AN35" s="29">
        <f t="shared" si="18"/>
        <v>1.1074385440463732E-2</v>
      </c>
      <c r="AO35" s="29">
        <f t="shared" si="18"/>
        <v>2.5622030835974807E-2</v>
      </c>
      <c r="AP35" s="29">
        <f t="shared" si="18"/>
        <v>8.3131678634936722E-3</v>
      </c>
      <c r="AQ35" s="29">
        <f t="shared" si="18"/>
        <v>3.1100650926869679E-2</v>
      </c>
      <c r="AR35" s="29">
        <f t="shared" si="18"/>
        <v>1.1340067627130692E-2</v>
      </c>
      <c r="AS35" s="29">
        <f t="shared" si="18"/>
        <v>-1.0496385972132207E-2</v>
      </c>
      <c r="AT35" s="29">
        <f t="shared" si="18"/>
        <v>-6.4999588549678994E-2</v>
      </c>
      <c r="AU35" s="29">
        <f t="shared" si="18"/>
        <v>-2.8725426804981361E-2</v>
      </c>
      <c r="AV35" s="29">
        <f t="shared" si="18"/>
        <v>-3.0222220086946271E-2</v>
      </c>
      <c r="AW35" s="29">
        <f t="shared" si="18"/>
        <v>2.724964366470883E-3</v>
      </c>
      <c r="AX35" s="29">
        <f t="shared" si="18"/>
        <v>-1.9483307001469653E-2</v>
      </c>
      <c r="AY35" s="29">
        <f t="shared" si="18"/>
        <v>3.8592572153563001E-2</v>
      </c>
      <c r="AZ35" s="29">
        <f t="shared" si="18"/>
        <v>-3.1758625830436224E-4</v>
      </c>
      <c r="BA35" s="29">
        <f t="shared" si="18"/>
        <v>3.7730121794025691E-2</v>
      </c>
      <c r="BB35" s="29">
        <f t="shared" si="18"/>
        <v>4.2567678679826934E-3</v>
      </c>
      <c r="BC35" s="29">
        <f t="shared" si="18"/>
        <v>1.0069502502329653E-2</v>
      </c>
      <c r="BD35" s="29">
        <f t="shared" si="18"/>
        <v>3.6623347020888021E-2</v>
      </c>
      <c r="BE35" s="29">
        <f t="shared" si="18"/>
        <v>3.4283336469079898E-2</v>
      </c>
      <c r="BF35" s="29">
        <f t="shared" si="18"/>
        <v>-2.7192169360582975E-2</v>
      </c>
      <c r="BG35" s="29">
        <f t="shared" si="18"/>
        <v>1.254099672304196E-2</v>
      </c>
      <c r="BH35" s="29">
        <f t="shared" si="18"/>
        <v>1.0675408843363777E-2</v>
      </c>
      <c r="BI35" s="29">
        <f t="shared" si="18"/>
        <v>-1.5416061124261644E-2</v>
      </c>
      <c r="BJ35" s="29">
        <f t="shared" si="18"/>
        <v>3.0851602328779183E-2</v>
      </c>
      <c r="BK35" s="29">
        <f t="shared" si="18"/>
        <v>-3.4300392766979458E-2</v>
      </c>
      <c r="BL35" s="29">
        <f t="shared" si="18"/>
        <v>0</v>
      </c>
      <c r="BM35" s="29">
        <f t="shared" si="18"/>
        <v>6.3712327459448062E-2</v>
      </c>
      <c r="BN35" s="29">
        <f t="shared" si="18"/>
        <v>-1.6342551961229065E-2</v>
      </c>
      <c r="BO35" s="29">
        <f t="shared" si="18"/>
        <v>7.3891692831187183E-2</v>
      </c>
      <c r="BP35" s="29">
        <f t="shared" si="18"/>
        <v>-5.5347503301219909E-2</v>
      </c>
      <c r="BQ35" s="29">
        <f t="shared" si="18"/>
        <v>1.6048843365091419E-2</v>
      </c>
      <c r="BR35" s="29">
        <f t="shared" si="18"/>
        <v>-2.6423117697806316E-2</v>
      </c>
      <c r="BS35" s="29">
        <f t="shared" si="18"/>
        <v>-7.6078301732120948E-2</v>
      </c>
      <c r="BT35" s="29">
        <f t="shared" si="18"/>
        <v>1.3603135297089798E-2</v>
      </c>
      <c r="BU35" s="29">
        <f t="shared" si="18"/>
        <v>5.5791557116435589E-2</v>
      </c>
      <c r="BV35" s="29">
        <f t="shared" si="18"/>
        <v>-2.157625684625851E-2</v>
      </c>
      <c r="BW35" s="29">
        <f t="shared" si="18"/>
        <v>-5.0287581571658996E-2</v>
      </c>
      <c r="BX35" s="29">
        <f t="shared" si="18"/>
        <v>-7.5705196625360429E-3</v>
      </c>
      <c r="BY35" s="29">
        <f t="shared" ref="BY35" si="23">(BY13-BX13)/BX13</f>
        <v>-1.6433302158466629E-2</v>
      </c>
      <c r="BZ35" s="29">
        <f t="shared" si="19"/>
        <v>-1.8533023601755023E-2</v>
      </c>
      <c r="CA35" s="29">
        <f t="shared" si="19"/>
        <v>2.3409116419327861E-2</v>
      </c>
      <c r="CB35" s="29">
        <f t="shared" si="19"/>
        <v>-9.4107394932110826E-3</v>
      </c>
      <c r="CC35" s="29">
        <f t="shared" si="19"/>
        <v>4.1463741007632976E-2</v>
      </c>
      <c r="CD35" s="29">
        <f t="shared" si="19"/>
        <v>-5.7007854579851698E-2</v>
      </c>
      <c r="CE35" s="29">
        <f t="shared" si="19"/>
        <v>-1.0740390946444543E-3</v>
      </c>
      <c r="CF35" s="29">
        <f t="shared" si="19"/>
        <v>5.6366330727326351E-2</v>
      </c>
      <c r="CG35" s="29">
        <f t="shared" si="19"/>
        <v>7.0473701530286967E-2</v>
      </c>
      <c r="CH35" s="29">
        <f t="shared" si="19"/>
        <v>-7.6848244429987512E-4</v>
      </c>
      <c r="CI35" s="29">
        <f t="shared" si="19"/>
        <v>3.4411260652569269E-2</v>
      </c>
      <c r="CJ35" s="29">
        <f t="shared" si="19"/>
        <v>-9.9961086018279799E-3</v>
      </c>
      <c r="CK35" s="29">
        <f t="shared" si="19"/>
        <v>7.1152808814649457E-2</v>
      </c>
      <c r="CL35" s="29">
        <f t="shared" si="19"/>
        <v>-1.2363906371756961E-2</v>
      </c>
      <c r="CM35" s="29">
        <f t="shared" si="19"/>
        <v>4.0119378883377861E-2</v>
      </c>
      <c r="CN35" s="29">
        <f t="shared" si="19"/>
        <v>-1.4571925317714876E-2</v>
      </c>
      <c r="CO35" s="29">
        <f t="shared" si="19"/>
        <v>-6.6757471995319284E-3</v>
      </c>
      <c r="CP35" s="29">
        <f t="shared" si="19"/>
        <v>-4.9856756356783993E-2</v>
      </c>
      <c r="CQ35" s="29">
        <f t="shared" si="19"/>
        <v>-5.6093497744501383E-2</v>
      </c>
      <c r="CR35" s="29">
        <f t="shared" si="19"/>
        <v>1.9458431853796626E-3</v>
      </c>
      <c r="CS35" s="29">
        <f t="shared" si="19"/>
        <v>-2.8754456661254122E-2</v>
      </c>
      <c r="CT35" s="29">
        <f t="shared" si="19"/>
        <v>-1.1597428127211434E-2</v>
      </c>
      <c r="CU35" s="29">
        <f t="shared" si="19"/>
        <v>4.1259582488378015E-2</v>
      </c>
      <c r="CV35" s="29">
        <f t="shared" si="19"/>
        <v>1.6287746447607361E-3</v>
      </c>
      <c r="CW35" s="29">
        <f t="shared" si="19"/>
        <v>-2.8623317958216109E-2</v>
      </c>
      <c r="CX35" s="29">
        <f t="shared" si="19"/>
        <v>-5.3614778312141148E-3</v>
      </c>
      <c r="CY35" s="29">
        <f t="shared" si="19"/>
        <v>9.9585085624587059E-4</v>
      </c>
      <c r="CZ35" s="29">
        <f t="shared" si="19"/>
        <v>9.6893510665634116E-3</v>
      </c>
      <c r="DA35" s="29">
        <f t="shared" si="19"/>
        <v>4.3445044910148514E-2</v>
      </c>
      <c r="DB35" s="29">
        <f t="shared" si="19"/>
        <v>-6.009139018937678E-3</v>
      </c>
      <c r="DC35" s="29">
        <f t="shared" si="19"/>
        <v>-1.5712892295057384E-2</v>
      </c>
      <c r="DD35" s="29">
        <f t="shared" si="19"/>
        <v>2.090039891125537E-2</v>
      </c>
      <c r="DE35" s="29">
        <f t="shared" si="19"/>
        <v>2.3188447237041953E-2</v>
      </c>
      <c r="DF35" s="29">
        <f t="shared" si="19"/>
        <v>1.7058812118180652E-2</v>
      </c>
      <c r="DG35" s="29">
        <f t="shared" si="19"/>
        <v>9.8941097859041728E-4</v>
      </c>
      <c r="DH35" s="29">
        <f t="shared" si="19"/>
        <v>9.2144467548432689E-3</v>
      </c>
      <c r="DI35" s="29">
        <f t="shared" si="19"/>
        <v>4.8660946634250975E-2</v>
      </c>
      <c r="DJ35" s="29">
        <f t="shared" si="19"/>
        <v>1.7459196886117884E-2</v>
      </c>
      <c r="DK35" s="29">
        <f t="shared" si="19"/>
        <v>5.2510108813677908E-3</v>
      </c>
      <c r="DL35" s="29">
        <f t="shared" si="19"/>
        <v>0.11650891411848302</v>
      </c>
      <c r="DM35" s="29">
        <f t="shared" si="19"/>
        <v>-7.1105191275661464E-2</v>
      </c>
      <c r="DN35" s="29">
        <f t="shared" si="19"/>
        <v>-3.94960447481212E-3</v>
      </c>
      <c r="DO35" s="29">
        <f t="shared" si="19"/>
        <v>-7.2832547292368363E-2</v>
      </c>
      <c r="DP35" s="29">
        <f t="shared" si="19"/>
        <v>-6.8015701392954542E-2</v>
      </c>
      <c r="DQ35" s="29">
        <f t="shared" si="19"/>
        <v>3.6070537700159916E-2</v>
      </c>
      <c r="DR35" s="29">
        <f t="shared" si="19"/>
        <v>-1.7046000632228504E-2</v>
      </c>
      <c r="DS35" s="29">
        <f t="shared" si="19"/>
        <v>4.8573342229132337E-2</v>
      </c>
      <c r="DT35" s="29">
        <f t="shared" si="19"/>
        <v>4.236708954410999E-2</v>
      </c>
      <c r="DU35" s="29">
        <f t="shared" si="19"/>
        <v>7.2037957017239982E-3</v>
      </c>
      <c r="DV35" s="29">
        <f t="shared" si="19"/>
        <v>-1.8011075341322954E-2</v>
      </c>
      <c r="DW35" s="29">
        <f t="shared" si="19"/>
        <v>4.9357959770432794E-3</v>
      </c>
      <c r="DX35" s="29">
        <f t="shared" si="19"/>
        <v>4.485864174693726E-2</v>
      </c>
      <c r="DY35" s="29">
        <f t="shared" si="19"/>
        <v>6.6345352369428928E-2</v>
      </c>
      <c r="DZ35" s="29">
        <f t="shared" si="19"/>
        <v>-4.162620341020557E-3</v>
      </c>
      <c r="EA35" s="29">
        <f t="shared" si="19"/>
        <v>-9.5342129764505318E-3</v>
      </c>
      <c r="EB35" s="29">
        <f t="shared" si="19"/>
        <v>1.8171261129051673E-2</v>
      </c>
      <c r="EC35" s="29">
        <f t="shared" si="19"/>
        <v>-2.316199956352772E-2</v>
      </c>
      <c r="ED35" s="29">
        <f t="shared" si="19"/>
        <v>2.7392201918771196E-2</v>
      </c>
      <c r="EE35" s="29">
        <f t="shared" si="19"/>
        <v>8.9060584926243108E-3</v>
      </c>
      <c r="EF35" s="29">
        <f t="shared" si="19"/>
        <v>-1.3291505021497391E-2</v>
      </c>
      <c r="EG35" s="29">
        <f t="shared" si="19"/>
        <v>0.11194983304000028</v>
      </c>
      <c r="EH35" s="29">
        <f t="shared" si="19"/>
        <v>6.7250983917778243E-3</v>
      </c>
      <c r="EI35" s="29">
        <f t="shared" si="19"/>
        <v>3.5250485875029457E-2</v>
      </c>
      <c r="EJ35" s="29">
        <f t="shared" si="19"/>
        <v>-9.4030479683289234E-3</v>
      </c>
      <c r="EK35" s="29">
        <f t="shared" ref="EK35" si="24">(EK13-EJ13)/EJ13</f>
        <v>-8.9215507001467256E-2</v>
      </c>
      <c r="EL35" s="29">
        <f t="shared" si="20"/>
        <v>-1.7477393676439287E-2</v>
      </c>
      <c r="EM35" s="29">
        <f t="shared" si="20"/>
        <v>-1.4752570535101277E-2</v>
      </c>
      <c r="EN35" s="29">
        <f t="shared" si="20"/>
        <v>-5.4502231202586404E-2</v>
      </c>
      <c r="EO35" s="29">
        <f t="shared" si="20"/>
        <v>-9.6745386883772364E-2</v>
      </c>
      <c r="EP35" s="29">
        <f t="shared" si="20"/>
        <v>4.0599160045493167E-2</v>
      </c>
      <c r="EQ35" s="29">
        <f t="shared" si="20"/>
        <v>-1.0858550872209332E-2</v>
      </c>
      <c r="ER35" s="29">
        <f t="shared" si="20"/>
        <v>2.1131669407276912E-2</v>
      </c>
      <c r="ES35" s="29">
        <f t="shared" si="20"/>
        <v>3.8100690576945727E-2</v>
      </c>
      <c r="ET35" s="29">
        <f t="shared" si="20"/>
        <v>1.2443774790766813E-2</v>
      </c>
      <c r="EU35" s="29">
        <f t="shared" si="20"/>
        <v>-5.5345219130609269E-3</v>
      </c>
      <c r="EV35" s="29">
        <f t="shared" si="20"/>
        <v>2.5302509199367048E-2</v>
      </c>
      <c r="EW35" s="29">
        <f t="shared" si="20"/>
        <v>6.615872279164553E-2</v>
      </c>
      <c r="EX35" s="29">
        <f t="shared" si="20"/>
        <v>1.9641253557078856E-3</v>
      </c>
      <c r="EY35" s="29">
        <f t="shared" si="20"/>
        <v>-5.5061536219462734E-2</v>
      </c>
      <c r="EZ35" s="29">
        <f t="shared" si="20"/>
        <v>1.0836379731046952E-2</v>
      </c>
      <c r="FA35" s="29">
        <f t="shared" si="20"/>
        <v>2.8244822584401166E-2</v>
      </c>
      <c r="FB35" s="29">
        <f t="shared" si="20"/>
        <v>1.1535511846648553E-2</v>
      </c>
      <c r="FC35" s="29">
        <f t="shared" si="20"/>
        <v>1.4550425600578159E-2</v>
      </c>
      <c r="FD35" s="29">
        <f t="shared" si="20"/>
        <v>-8.1133127759576481E-3</v>
      </c>
      <c r="FE35" s="29">
        <f t="shared" si="20"/>
        <v>6.1215769600806304E-2</v>
      </c>
      <c r="FF35" s="29">
        <f t="shared" si="20"/>
        <v>1.2916128645290842E-2</v>
      </c>
      <c r="FG35" s="29">
        <f t="shared" si="20"/>
        <v>-1.8532325540108426E-2</v>
      </c>
      <c r="FH35" s="29">
        <f t="shared" si="20"/>
        <v>-1.1209381904480415E-2</v>
      </c>
      <c r="FI35" s="29">
        <f t="shared" si="20"/>
        <v>-6.3230735385969211E-2</v>
      </c>
      <c r="FJ35" s="29">
        <f t="shared" si="20"/>
        <v>-5.2993562461457082E-2</v>
      </c>
      <c r="FK35" s="29">
        <f t="shared" si="20"/>
        <v>-6.654325830411402E-2</v>
      </c>
      <c r="FL35" s="29">
        <f t="shared" si="20"/>
        <v>4.3226081308634021E-2</v>
      </c>
      <c r="FM35" s="29">
        <f t="shared" si="20"/>
        <v>3.1934764615947119E-3</v>
      </c>
      <c r="FN35" s="29">
        <f t="shared" si="20"/>
        <v>-2.4593819986253856E-2</v>
      </c>
      <c r="FO35" s="29">
        <f t="shared" si="20"/>
        <v>2.9325024961458446E-2</v>
      </c>
      <c r="FP35" s="29">
        <f t="shared" si="20"/>
        <v>-2.6984311085770669E-2</v>
      </c>
      <c r="FQ35" s="29">
        <f t="shared" si="20"/>
        <v>1.0281072449837447E-2</v>
      </c>
      <c r="FR35" s="29">
        <f t="shared" si="20"/>
        <v>4.5253640819439542E-2</v>
      </c>
      <c r="FS35" s="29">
        <f t="shared" si="20"/>
        <v>-7.2399641570253526E-3</v>
      </c>
      <c r="FT35" s="29">
        <f t="shared" si="20"/>
        <v>5.7073445440524373E-3</v>
      </c>
      <c r="FU35" s="29">
        <f t="shared" si="20"/>
        <v>1.4318037533243726E-2</v>
      </c>
      <c r="FV35" s="29">
        <f t="shared" si="20"/>
        <v>5.1214465430905621E-3</v>
      </c>
      <c r="FW35" s="29">
        <f t="shared" si="20"/>
        <v>-3.4639398078062597E-5</v>
      </c>
      <c r="FX35" s="29">
        <f t="shared" si="20"/>
        <v>-2.5945975255359254E-2</v>
      </c>
      <c r="FY35" s="29">
        <f t="shared" si="20"/>
        <v>0.10696592304775118</v>
      </c>
      <c r="FZ35" s="29">
        <f t="shared" si="20"/>
        <v>1.5454147931950775E-3</v>
      </c>
      <c r="GA35" s="29">
        <f t="shared" si="20"/>
        <v>-9.6059280089048592E-3</v>
      </c>
      <c r="GB35" s="29">
        <f t="shared" si="20"/>
        <v>1.84650035640633E-2</v>
      </c>
      <c r="GC35" s="29">
        <f t="shared" si="20"/>
        <v>6.9685335605977686E-2</v>
      </c>
      <c r="GD35" s="29">
        <f t="shared" si="20"/>
        <v>5.7091014208713034E-3</v>
      </c>
      <c r="GE35" s="29">
        <f t="shared" si="20"/>
        <v>2.68184129475189E-2</v>
      </c>
      <c r="GF35" s="29">
        <f t="shared" si="20"/>
        <v>1.9345680167766419E-2</v>
      </c>
      <c r="GG35" s="29">
        <f t="shared" si="20"/>
        <v>-6.3617867572469358E-2</v>
      </c>
      <c r="GH35" s="29">
        <f t="shared" si="20"/>
        <v>-7.1468067099664358E-3</v>
      </c>
      <c r="GI35" s="29">
        <f t="shared" si="20"/>
        <v>-1.2509874806199446E-2</v>
      </c>
      <c r="GJ35" s="29">
        <f t="shared" si="20"/>
        <v>-4.4566667034869306E-2</v>
      </c>
      <c r="GK35" s="29">
        <f t="shared" si="20"/>
        <v>-4.543353316207157E-2</v>
      </c>
      <c r="GL35" s="29">
        <f t="shared" si="20"/>
        <v>8.2167979834803465E-2</v>
      </c>
      <c r="GM35" s="29">
        <f t="shared" si="20"/>
        <v>-2.8573809777344274E-2</v>
      </c>
      <c r="GN35" s="29">
        <f t="shared" si="20"/>
        <v>-1.5014176482292065E-2</v>
      </c>
      <c r="GO35" s="29">
        <f t="shared" si="20"/>
        <v>2.9586385633657245E-4</v>
      </c>
      <c r="GP35" s="29">
        <f t="shared" si="20"/>
        <v>2.1473808529267644E-2</v>
      </c>
      <c r="GQ35" s="29">
        <f t="shared" si="20"/>
        <v>-3.7501495482312151E-3</v>
      </c>
      <c r="GR35" s="29">
        <f t="shared" si="20"/>
        <v>2.2718801180640649E-2</v>
      </c>
      <c r="GS35" s="29">
        <f t="shared" si="20"/>
        <v>-9.235312719483085E-3</v>
      </c>
      <c r="GT35" s="29">
        <f t="shared" si="20"/>
        <v>2.4348173282022028E-2</v>
      </c>
      <c r="GU35" s="29">
        <f t="shared" si="20"/>
        <v>-2.4387123995616693E-2</v>
      </c>
      <c r="GV35" s="29">
        <f t="shared" si="20"/>
        <v>1.3865715839784593E-2</v>
      </c>
      <c r="GW35" s="29">
        <f t="shared" ref="GW35" si="25">(GW13-GV13)/GV13</f>
        <v>1.336107945777683E-3</v>
      </c>
      <c r="GX35" s="29">
        <f t="shared" si="22"/>
        <v>-4.357510276595708E-2</v>
      </c>
      <c r="GY35" s="29">
        <f t="shared" si="22"/>
        <v>2.1645672832257979E-2</v>
      </c>
      <c r="GZ35" s="29">
        <f t="shared" si="22"/>
        <v>1.7698181454586653E-2</v>
      </c>
      <c r="HA35" s="29">
        <f t="shared" si="22"/>
        <v>1.5253206510820569E-3</v>
      </c>
      <c r="HB35" s="29">
        <f t="shared" si="22"/>
        <v>-2.5597307074461215E-2</v>
      </c>
      <c r="HC35" s="29">
        <f t="shared" si="22"/>
        <v>4.5145657619855652E-2</v>
      </c>
      <c r="HD35" s="29">
        <f t="shared" si="22"/>
        <v>-1.9312939983571011E-2</v>
      </c>
      <c r="HE35" s="29">
        <f t="shared" si="22"/>
        <v>4.6808559868169862E-2</v>
      </c>
      <c r="HF35" s="29">
        <f t="shared" si="22"/>
        <v>-1.5580065897312734E-3</v>
      </c>
      <c r="HG35" s="29">
        <f t="shared" si="22"/>
        <v>2.246473727645892E-2</v>
      </c>
      <c r="HH35" s="29">
        <f t="shared" si="22"/>
        <v>1.8269044525559722E-2</v>
      </c>
      <c r="HI35" s="29">
        <f t="shared" si="22"/>
        <v>-3.6783599447208083E-2</v>
      </c>
      <c r="HJ35" s="29">
        <f t="shared" si="22"/>
        <v>4.2604335607541691E-2</v>
      </c>
      <c r="HK35" s="29">
        <f t="shared" si="22"/>
        <v>-1.0534059669150827E-2</v>
      </c>
      <c r="HL35" s="29">
        <f t="shared" si="22"/>
        <v>-3.2338046996391076E-2</v>
      </c>
      <c r="HM35" s="29">
        <f t="shared" si="22"/>
        <v>1.210817597352451E-2</v>
      </c>
      <c r="HN35" s="29">
        <f t="shared" si="22"/>
        <v>-5.5947412371414977E-3</v>
      </c>
      <c r="HO35" s="29">
        <f t="shared" si="22"/>
        <v>-3.5468420455869454E-2</v>
      </c>
      <c r="HP35" s="29">
        <f t="shared" si="22"/>
        <v>1.1064556631786453E-2</v>
      </c>
      <c r="HQ35" s="29">
        <f t="shared" si="22"/>
        <v>-1.4261082499040182E-2</v>
      </c>
      <c r="HR35" s="29">
        <f t="shared" si="22"/>
        <v>-3.0242495793622429E-2</v>
      </c>
      <c r="HS35" s="29">
        <f t="shared" si="22"/>
        <v>1.8537398163642881E-2</v>
      </c>
      <c r="HT35" s="29">
        <f t="shared" si="22"/>
        <v>1.0182760082148256E-2</v>
      </c>
      <c r="HU35" s="29">
        <f t="shared" si="22"/>
        <v>8.552546460185742E-2</v>
      </c>
      <c r="HV35" s="29">
        <f t="shared" si="22"/>
        <v>-5.2810076111027761E-2</v>
      </c>
      <c r="HW35" s="29">
        <f t="shared" si="22"/>
        <v>-6.0758683635409198E-2</v>
      </c>
      <c r="HX35" s="29">
        <f t="shared" si="22"/>
        <v>-3.5356756962713225E-2</v>
      </c>
      <c r="HY35" s="29">
        <f t="shared" si="22"/>
        <v>8.5872669336741911E-2</v>
      </c>
      <c r="HZ35" s="29">
        <f t="shared" si="22"/>
        <v>3.7931514526832466E-2</v>
      </c>
      <c r="IA35" s="29">
        <f t="shared" si="22"/>
        <v>-5.0025561719587976E-2</v>
      </c>
      <c r="IB35" s="29">
        <f t="shared" si="22"/>
        <v>0.1297285215968258</v>
      </c>
      <c r="IC35" s="29">
        <f t="shared" si="22"/>
        <v>-9.7944315684658084E-2</v>
      </c>
      <c r="ID35" s="29">
        <f t="shared" si="21"/>
        <v>2.4943527537813766E-2</v>
      </c>
      <c r="IE35" s="29">
        <f t="shared" si="21"/>
        <v>-1.2257175861076997E-2</v>
      </c>
      <c r="IF35" s="29">
        <f t="shared" si="21"/>
        <v>-1.8917647989124608E-2</v>
      </c>
      <c r="IG35" s="29">
        <f t="shared" si="21"/>
        <v>9.169574633698727E-3</v>
      </c>
      <c r="IH35" s="29">
        <f t="shared" si="21"/>
        <v>5.1380398634201839E-3</v>
      </c>
      <c r="II35" s="29">
        <f t="shared" si="21"/>
        <v>2.0650996120630045E-2</v>
      </c>
      <c r="IJ35" s="29">
        <f t="shared" si="21"/>
        <v>1.3664879097395619E-2</v>
      </c>
      <c r="IK35" s="29">
        <f t="shared" si="21"/>
        <v>2.1370140145601971E-2</v>
      </c>
      <c r="IL35" s="29">
        <f t="shared" si="21"/>
        <v>-3.8320599987533969E-3</v>
      </c>
      <c r="IM35" s="29">
        <f t="shared" si="21"/>
        <v>-6.0895850855697672E-3</v>
      </c>
      <c r="IN35" s="29">
        <f t="shared" si="21"/>
        <v>-7.323529601864969E-3</v>
      </c>
      <c r="IO35" s="29">
        <f t="shared" si="21"/>
        <v>-9.116032291108361E-3</v>
      </c>
      <c r="IP35" s="29">
        <f t="shared" si="21"/>
        <v>-2.5519506679881433E-2</v>
      </c>
      <c r="IQ35" s="29">
        <f t="shared" si="21"/>
        <v>3.1764473590348329E-3</v>
      </c>
      <c r="IR35" s="29">
        <f t="shared" si="21"/>
        <v>-6.0361152800315924E-3</v>
      </c>
      <c r="IS35" s="29">
        <f t="shared" si="21"/>
        <v>1.5577565423612079E-2</v>
      </c>
      <c r="IT35" s="29">
        <f t="shared" si="21"/>
        <v>4.8400946750316593E-4</v>
      </c>
      <c r="IU35" s="29">
        <f t="shared" si="21"/>
        <v>-4.0126769172148531E-2</v>
      </c>
      <c r="IV35" s="29">
        <f t="shared" si="21"/>
        <v>2.8621662720287974E-2</v>
      </c>
      <c r="IW35" s="29">
        <f t="shared" si="21"/>
        <v>7.6945391829595089E-2</v>
      </c>
      <c r="IX35" s="29">
        <f t="shared" si="21"/>
        <v>4.8459004008288079E-2</v>
      </c>
      <c r="IY35" s="29">
        <f t="shared" si="21"/>
        <v>6.9699822280392842E-2</v>
      </c>
      <c r="IZ35" s="29">
        <f t="shared" si="5"/>
        <v>-4.0592131726089685E-2</v>
      </c>
      <c r="JA35" s="29">
        <f t="shared" si="5"/>
        <v>-3.6397260961348973E-2</v>
      </c>
      <c r="JB35" s="29">
        <f t="shared" si="5"/>
        <v>-4.7033872296164667E-2</v>
      </c>
      <c r="JC35" s="29">
        <f t="shared" si="5"/>
        <v>8.4898984832647517E-2</v>
      </c>
      <c r="JD35" s="29">
        <f t="shared" si="5"/>
        <v>-0.10648035878251251</v>
      </c>
      <c r="JE35" s="29">
        <f t="shared" si="5"/>
        <v>2.1661867219497734E-2</v>
      </c>
      <c r="JF35" s="29">
        <f t="shared" si="5"/>
        <v>-1.1312250463811652E-2</v>
      </c>
      <c r="JG35" s="29">
        <f t="shared" si="5"/>
        <v>-7.5344577117972031E-2</v>
      </c>
      <c r="JH35" s="29">
        <f t="shared" si="5"/>
        <v>0.12264709396352379</v>
      </c>
      <c r="JI35" s="29">
        <f t="shared" si="5"/>
        <v>5.6580162829494018E-2</v>
      </c>
      <c r="JJ35" s="29">
        <f t="shared" si="5"/>
        <v>3.0652806718696672E-3</v>
      </c>
      <c r="JK35" s="29">
        <f t="shared" si="5"/>
        <v>-4.0626650015742567E-2</v>
      </c>
      <c r="JL35" s="29">
        <f t="shared" si="5"/>
        <v>-2.8569978014812442E-2</v>
      </c>
      <c r="JM35" s="29">
        <f t="shared" si="5"/>
        <v>2.6718632933273461E-2</v>
      </c>
      <c r="JN35" s="29">
        <f t="shared" si="5"/>
        <v>1.1292377238575313E-2</v>
      </c>
      <c r="JO35" s="29">
        <f t="shared" si="5"/>
        <v>-7.0658712247807587E-3</v>
      </c>
      <c r="JP35" s="29">
        <f t="shared" si="9"/>
        <v>2.8606304323310185E-3</v>
      </c>
      <c r="JQ35" s="29">
        <f t="shared" si="9"/>
        <v>-2.5470873788940706E-3</v>
      </c>
      <c r="JR35" s="29">
        <f t="shared" si="10"/>
        <v>2.2851276806839391E-2</v>
      </c>
      <c r="JS35" s="29">
        <f t="shared" si="11"/>
        <v>-2.9732625882106446E-2</v>
      </c>
      <c r="JT35" s="29">
        <f t="shared" si="12"/>
        <v>2.4373834171146979E-2</v>
      </c>
      <c r="JU35" s="29">
        <f t="shared" si="13"/>
        <v>-1.8119184315339199E-2</v>
      </c>
      <c r="JV35" s="29">
        <f t="shared" si="6"/>
        <v>4.3893438514607308E-2</v>
      </c>
      <c r="JW35" s="29">
        <f t="shared" si="6"/>
        <v>5.9943892760497448E-2</v>
      </c>
      <c r="JX35" s="29">
        <f t="shared" si="6"/>
        <v>-3.1842097596019948E-2</v>
      </c>
      <c r="JY35" s="29">
        <f t="shared" si="14"/>
        <v>8.5522680383442098E-3</v>
      </c>
      <c r="JZ35" s="24"/>
      <c r="KA35" s="30"/>
      <c r="KB35" s="31"/>
    </row>
    <row r="36" spans="1:288" s="32" customFormat="1" ht="11.4" x14ac:dyDescent="0.2">
      <c r="A36" s="27">
        <v>9</v>
      </c>
      <c r="B36" s="27" t="s">
        <v>13</v>
      </c>
      <c r="C36" s="27" t="s">
        <v>13</v>
      </c>
      <c r="D36" s="27" t="s">
        <v>13</v>
      </c>
      <c r="E36" s="27" t="str">
        <f t="shared" si="7"/>
        <v>No</v>
      </c>
      <c r="F36" s="27" t="str">
        <f t="shared" si="8"/>
        <v>No</v>
      </c>
      <c r="G36" s="27" t="s">
        <v>14</v>
      </c>
      <c r="H36" s="27" t="s">
        <v>13</v>
      </c>
      <c r="I36" s="16" t="s">
        <v>38</v>
      </c>
      <c r="J36" s="28">
        <v>3.5092973368866347E-3</v>
      </c>
      <c r="K36" s="18" t="s">
        <v>39</v>
      </c>
      <c r="L36" s="16" t="s">
        <v>40</v>
      </c>
      <c r="M36" s="29"/>
      <c r="N36" s="29">
        <f t="shared" ref="N36:BY39" si="26">(N14-M14)/M14</f>
        <v>0</v>
      </c>
      <c r="O36" s="29">
        <f t="shared" si="26"/>
        <v>-2.7094452519389775E-3</v>
      </c>
      <c r="P36" s="29">
        <f t="shared" si="26"/>
        <v>0</v>
      </c>
      <c r="Q36" s="29">
        <f t="shared" si="26"/>
        <v>6.8069400551621761E-3</v>
      </c>
      <c r="R36" s="29">
        <f t="shared" si="26"/>
        <v>0</v>
      </c>
      <c r="S36" s="29">
        <f t="shared" si="26"/>
        <v>2.0823404267584071E-3</v>
      </c>
      <c r="T36" s="29">
        <f t="shared" si="26"/>
        <v>0</v>
      </c>
      <c r="U36" s="29">
        <f t="shared" si="26"/>
        <v>-3.158179417242669E-4</v>
      </c>
      <c r="V36" s="29">
        <f t="shared" si="26"/>
        <v>0</v>
      </c>
      <c r="W36" s="29">
        <f t="shared" si="26"/>
        <v>2.9899497798111459E-2</v>
      </c>
      <c r="X36" s="29">
        <f t="shared" si="26"/>
        <v>0</v>
      </c>
      <c r="Y36" s="29">
        <f t="shared" si="26"/>
        <v>1.4574718889663555E-2</v>
      </c>
      <c r="Z36" s="29">
        <f t="shared" si="26"/>
        <v>0</v>
      </c>
      <c r="AA36" s="29">
        <f t="shared" si="26"/>
        <v>1.8690831598301007E-2</v>
      </c>
      <c r="AB36" s="29">
        <f t="shared" si="26"/>
        <v>0</v>
      </c>
      <c r="AC36" s="29">
        <f t="shared" si="26"/>
        <v>1.9367965017714295E-3</v>
      </c>
      <c r="AD36" s="29">
        <f t="shared" si="26"/>
        <v>0</v>
      </c>
      <c r="AE36" s="29">
        <f t="shared" si="26"/>
        <v>4.7178270716744797E-2</v>
      </c>
      <c r="AF36" s="29">
        <f t="shared" si="26"/>
        <v>0</v>
      </c>
      <c r="AG36" s="29">
        <f t="shared" si="26"/>
        <v>2.9336500843142401E-2</v>
      </c>
      <c r="AH36" s="29">
        <f t="shared" si="26"/>
        <v>0</v>
      </c>
      <c r="AI36" s="29">
        <f t="shared" si="26"/>
        <v>1.7378512684123069E-2</v>
      </c>
      <c r="AJ36" s="29">
        <f t="shared" si="26"/>
        <v>0</v>
      </c>
      <c r="AK36" s="29">
        <f t="shared" si="26"/>
        <v>7.0249090421584913E-3</v>
      </c>
      <c r="AL36" s="29">
        <f t="shared" si="26"/>
        <v>0</v>
      </c>
      <c r="AM36" s="29">
        <f t="shared" si="26"/>
        <v>1.8946505666038543E-2</v>
      </c>
      <c r="AN36" s="29">
        <f t="shared" si="26"/>
        <v>0</v>
      </c>
      <c r="AO36" s="29">
        <f t="shared" si="26"/>
        <v>1.8208043992401703E-2</v>
      </c>
      <c r="AP36" s="29">
        <f t="shared" si="26"/>
        <v>0</v>
      </c>
      <c r="AQ36" s="29">
        <f t="shared" si="26"/>
        <v>1.0068894278808301E-2</v>
      </c>
      <c r="AR36" s="29">
        <f t="shared" si="26"/>
        <v>0</v>
      </c>
      <c r="AS36" s="29">
        <f t="shared" si="26"/>
        <v>1.8607424621471826E-4</v>
      </c>
      <c r="AT36" s="29">
        <f t="shared" si="26"/>
        <v>0</v>
      </c>
      <c r="AU36" s="29">
        <f t="shared" si="26"/>
        <v>1.3080473870262446E-2</v>
      </c>
      <c r="AV36" s="29">
        <f t="shared" si="26"/>
        <v>0</v>
      </c>
      <c r="AW36" s="29">
        <f t="shared" si="26"/>
        <v>2.1003446529630206E-2</v>
      </c>
      <c r="AX36" s="29">
        <f t="shared" si="26"/>
        <v>0</v>
      </c>
      <c r="AY36" s="29">
        <f t="shared" si="26"/>
        <v>2.2495399044024759E-2</v>
      </c>
      <c r="AZ36" s="29">
        <f t="shared" si="26"/>
        <v>0</v>
      </c>
      <c r="BA36" s="29">
        <f t="shared" si="26"/>
        <v>3.0205720265055611E-2</v>
      </c>
      <c r="BB36" s="29">
        <f t="shared" si="26"/>
        <v>0</v>
      </c>
      <c r="BC36" s="29">
        <f t="shared" si="26"/>
        <v>2.4429957773810986E-4</v>
      </c>
      <c r="BD36" s="29">
        <f t="shared" si="26"/>
        <v>0</v>
      </c>
      <c r="BE36" s="29">
        <f t="shared" si="26"/>
        <v>0</v>
      </c>
      <c r="BF36" s="29">
        <f t="shared" si="26"/>
        <v>0</v>
      </c>
      <c r="BG36" s="29">
        <f t="shared" si="26"/>
        <v>1.3762605225362733E-2</v>
      </c>
      <c r="BH36" s="29">
        <f t="shared" si="26"/>
        <v>0</v>
      </c>
      <c r="BI36" s="29">
        <f t="shared" si="26"/>
        <v>7.6981417588180053E-3</v>
      </c>
      <c r="BJ36" s="29">
        <f t="shared" si="26"/>
        <v>0</v>
      </c>
      <c r="BK36" s="29">
        <f t="shared" si="26"/>
        <v>2.1170177729954759E-3</v>
      </c>
      <c r="BL36" s="29">
        <f t="shared" si="26"/>
        <v>0</v>
      </c>
      <c r="BM36" s="29">
        <f t="shared" si="26"/>
        <v>2.9994166487715895E-2</v>
      </c>
      <c r="BN36" s="29">
        <f t="shared" si="26"/>
        <v>0</v>
      </c>
      <c r="BO36" s="29">
        <f t="shared" si="26"/>
        <v>-2.1361642161007071E-3</v>
      </c>
      <c r="BP36" s="29">
        <f t="shared" si="26"/>
        <v>0</v>
      </c>
      <c r="BQ36" s="29">
        <f t="shared" si="26"/>
        <v>1.8131095485225801E-4</v>
      </c>
      <c r="BR36" s="29">
        <f t="shared" si="26"/>
        <v>0</v>
      </c>
      <c r="BS36" s="29">
        <f t="shared" si="26"/>
        <v>-2.944569684583872E-3</v>
      </c>
      <c r="BT36" s="29">
        <f t="shared" si="26"/>
        <v>0</v>
      </c>
      <c r="BU36" s="29">
        <f t="shared" si="26"/>
        <v>-2.8074355534988085E-3</v>
      </c>
      <c r="BV36" s="29">
        <f t="shared" si="26"/>
        <v>0</v>
      </c>
      <c r="BW36" s="29">
        <f t="shared" si="26"/>
        <v>-8.4897607337955858E-3</v>
      </c>
      <c r="BX36" s="29">
        <f t="shared" si="26"/>
        <v>0</v>
      </c>
      <c r="BY36" s="29">
        <f t="shared" si="26"/>
        <v>2.5413057759373844E-3</v>
      </c>
      <c r="BZ36" s="29">
        <f t="shared" ref="BZ36:EK39" si="27">(BZ14-BY14)/BY14</f>
        <v>0</v>
      </c>
      <c r="CA36" s="29">
        <f t="shared" si="27"/>
        <v>1.0251752848932946E-2</v>
      </c>
      <c r="CB36" s="29">
        <f t="shared" si="27"/>
        <v>0</v>
      </c>
      <c r="CC36" s="29">
        <f t="shared" si="27"/>
        <v>-6.2581943980759877E-4</v>
      </c>
      <c r="CD36" s="29">
        <f t="shared" si="27"/>
        <v>0</v>
      </c>
      <c r="CE36" s="29">
        <f t="shared" si="27"/>
        <v>-2.5424209661015487E-3</v>
      </c>
      <c r="CF36" s="29">
        <f t="shared" si="27"/>
        <v>0</v>
      </c>
      <c r="CG36" s="29">
        <f t="shared" si="27"/>
        <v>-7.8618863460962966E-4</v>
      </c>
      <c r="CH36" s="29">
        <f t="shared" si="27"/>
        <v>0</v>
      </c>
      <c r="CI36" s="29">
        <f t="shared" si="27"/>
        <v>-6.3998673689617883E-3</v>
      </c>
      <c r="CJ36" s="29">
        <f t="shared" si="27"/>
        <v>0</v>
      </c>
      <c r="CK36" s="29">
        <f t="shared" si="27"/>
        <v>-1.2997921980354956E-2</v>
      </c>
      <c r="CL36" s="29">
        <f t="shared" si="27"/>
        <v>0</v>
      </c>
      <c r="CM36" s="29">
        <f t="shared" si="27"/>
        <v>-1.8058562620502986E-3</v>
      </c>
      <c r="CN36" s="29">
        <f t="shared" si="27"/>
        <v>0</v>
      </c>
      <c r="CO36" s="29">
        <f t="shared" si="27"/>
        <v>-0.36364272157444932</v>
      </c>
      <c r="CP36" s="29">
        <f t="shared" si="27"/>
        <v>0</v>
      </c>
      <c r="CQ36" s="29">
        <f t="shared" si="27"/>
        <v>-5.2621404212709047E-3</v>
      </c>
      <c r="CR36" s="29">
        <f t="shared" si="27"/>
        <v>-1.469743381188341E-3</v>
      </c>
      <c r="CS36" s="29">
        <f t="shared" si="27"/>
        <v>-1.3109484253345708E-2</v>
      </c>
      <c r="CT36" s="29">
        <f t="shared" si="27"/>
        <v>2.115328645351941E-2</v>
      </c>
      <c r="CU36" s="29">
        <f t="shared" si="27"/>
        <v>3.9286995036716052E-3</v>
      </c>
      <c r="CV36" s="29">
        <f t="shared" si="27"/>
        <v>-5.8569553091453652E-3</v>
      </c>
      <c r="CW36" s="29">
        <f t="shared" si="27"/>
        <v>7.1270479367944301E-4</v>
      </c>
      <c r="CX36" s="29">
        <f t="shared" si="27"/>
        <v>6.950508921114521E-4</v>
      </c>
      <c r="CY36" s="29">
        <f t="shared" si="27"/>
        <v>1.1750460307078102E-2</v>
      </c>
      <c r="CZ36" s="29">
        <f t="shared" si="27"/>
        <v>-5.0609143542259547E-3</v>
      </c>
      <c r="DA36" s="29">
        <f t="shared" si="27"/>
        <v>5.6225202851894543E-3</v>
      </c>
      <c r="DB36" s="29">
        <f t="shared" si="27"/>
        <v>1.4026239450392834E-3</v>
      </c>
      <c r="DC36" s="29">
        <f t="shared" si="27"/>
        <v>-7.0576501647267248E-3</v>
      </c>
      <c r="DD36" s="29">
        <f t="shared" si="27"/>
        <v>1.2942958553218605E-4</v>
      </c>
      <c r="DE36" s="29">
        <f t="shared" si="27"/>
        <v>6.9436518742459685E-3</v>
      </c>
      <c r="DF36" s="29">
        <f t="shared" si="27"/>
        <v>-1.2844103762576222E-3</v>
      </c>
      <c r="DG36" s="29">
        <f t="shared" si="27"/>
        <v>5.1586957138351703E-3</v>
      </c>
      <c r="DH36" s="29">
        <f t="shared" si="27"/>
        <v>1.5743812622477392E-2</v>
      </c>
      <c r="DI36" s="29">
        <f t="shared" si="27"/>
        <v>5.8629716528836567E-3</v>
      </c>
      <c r="DJ36" s="29">
        <f t="shared" si="27"/>
        <v>1.652624845593266E-2</v>
      </c>
      <c r="DK36" s="29">
        <f t="shared" si="27"/>
        <v>5.1859772976370474E-3</v>
      </c>
      <c r="DL36" s="29">
        <f t="shared" si="27"/>
        <v>1.7603944095369987E-3</v>
      </c>
      <c r="DM36" s="29">
        <f t="shared" si="27"/>
        <v>7.5418221379831467E-3</v>
      </c>
      <c r="DN36" s="29">
        <f t="shared" si="27"/>
        <v>1.9873629119217984E-3</v>
      </c>
      <c r="DO36" s="29">
        <f t="shared" si="27"/>
        <v>5.3978324571082294E-2</v>
      </c>
      <c r="DP36" s="29">
        <f t="shared" si="27"/>
        <v>-1.1251388489174301E-2</v>
      </c>
      <c r="DQ36" s="29">
        <f t="shared" si="27"/>
        <v>3.1409971668526957E-3</v>
      </c>
      <c r="DR36" s="29">
        <f t="shared" si="27"/>
        <v>-1.5365878329944185E-3</v>
      </c>
      <c r="DS36" s="29">
        <f t="shared" si="27"/>
        <v>1.9048143470762346E-3</v>
      </c>
      <c r="DT36" s="29">
        <f t="shared" si="27"/>
        <v>1.1294240984614472E-2</v>
      </c>
      <c r="DU36" s="29">
        <f t="shared" si="27"/>
        <v>1.8626176061554915E-2</v>
      </c>
      <c r="DV36" s="29">
        <f t="shared" si="27"/>
        <v>8.6435409664451061E-3</v>
      </c>
      <c r="DW36" s="29">
        <f t="shared" si="27"/>
        <v>4.167362151955508E-3</v>
      </c>
      <c r="DX36" s="29">
        <f t="shared" si="27"/>
        <v>7.9098502518211401E-4</v>
      </c>
      <c r="DY36" s="29">
        <f t="shared" si="27"/>
        <v>0</v>
      </c>
      <c r="DZ36" s="29">
        <f t="shared" si="27"/>
        <v>-9.4040383438815625E-4</v>
      </c>
      <c r="EA36" s="29">
        <f t="shared" si="27"/>
        <v>7.7736569187174219E-3</v>
      </c>
      <c r="EB36" s="29">
        <f t="shared" si="27"/>
        <v>0</v>
      </c>
      <c r="EC36" s="29">
        <f t="shared" si="27"/>
        <v>6.3787453262177229E-4</v>
      </c>
      <c r="ED36" s="29">
        <f t="shared" si="27"/>
        <v>2.2375475575720272E-4</v>
      </c>
      <c r="EE36" s="29">
        <f t="shared" si="27"/>
        <v>3.0595704781142953E-3</v>
      </c>
      <c r="EF36" s="29">
        <f t="shared" si="27"/>
        <v>8.2140989903453886E-3</v>
      </c>
      <c r="EG36" s="29">
        <f t="shared" si="27"/>
        <v>4.4137809770173966E-3</v>
      </c>
      <c r="EH36" s="29">
        <f t="shared" si="27"/>
        <v>3.0270047047748665E-4</v>
      </c>
      <c r="EI36" s="29">
        <f t="shared" si="27"/>
        <v>2.2078940208659949E-3</v>
      </c>
      <c r="EJ36" s="29">
        <f t="shared" si="27"/>
        <v>-4.1948325264203629E-3</v>
      </c>
      <c r="EK36" s="29">
        <f t="shared" si="27"/>
        <v>1.0172740612322109E-2</v>
      </c>
      <c r="EL36" s="29">
        <f t="shared" ref="EL36:GW39" si="28">(EL14-EK14)/EK14</f>
        <v>2.9790362171285252E-3</v>
      </c>
      <c r="EM36" s="29">
        <f t="shared" si="28"/>
        <v>1.0162402910815469E-2</v>
      </c>
      <c r="EN36" s="29">
        <f t="shared" si="28"/>
        <v>2.9281738033369179E-3</v>
      </c>
      <c r="EO36" s="29">
        <f t="shared" si="28"/>
        <v>8.9789997486657155E-4</v>
      </c>
      <c r="EP36" s="29">
        <f t="shared" si="28"/>
        <v>-4.9042534275352458E-3</v>
      </c>
      <c r="EQ36" s="29">
        <f t="shared" si="28"/>
        <v>0</v>
      </c>
      <c r="ER36" s="29">
        <f t="shared" si="28"/>
        <v>1.6578011881079116E-2</v>
      </c>
      <c r="ES36" s="29">
        <f t="shared" si="28"/>
        <v>-1.5501760547047851E-2</v>
      </c>
      <c r="ET36" s="29">
        <f t="shared" si="28"/>
        <v>-5.6415991717700476E-3</v>
      </c>
      <c r="EU36" s="29">
        <f t="shared" si="28"/>
        <v>2.4202127533885533E-2</v>
      </c>
      <c r="EV36" s="29">
        <f t="shared" si="28"/>
        <v>3.3158296738281805E-3</v>
      </c>
      <c r="EW36" s="29">
        <f t="shared" si="28"/>
        <v>6.406027142297808E-3</v>
      </c>
      <c r="EX36" s="29">
        <f t="shared" si="28"/>
        <v>1.8965358531167853E-3</v>
      </c>
      <c r="EY36" s="29">
        <f t="shared" si="28"/>
        <v>-5.6712493223574504E-3</v>
      </c>
      <c r="EZ36" s="29">
        <f t="shared" si="28"/>
        <v>1.2785151872998507E-2</v>
      </c>
      <c r="FA36" s="29">
        <f t="shared" si="28"/>
        <v>2.462272120375043E-2</v>
      </c>
      <c r="FB36" s="29">
        <f t="shared" si="28"/>
        <v>5.0536014094807718E-3</v>
      </c>
      <c r="FC36" s="29">
        <f t="shared" si="28"/>
        <v>1.5113181166439088E-2</v>
      </c>
      <c r="FD36" s="29">
        <f t="shared" si="28"/>
        <v>1.2700306247843032E-3</v>
      </c>
      <c r="FE36" s="29">
        <f t="shared" si="28"/>
        <v>5.3479036073332837E-3</v>
      </c>
      <c r="FF36" s="29">
        <f t="shared" si="28"/>
        <v>-1.5242771339663969E-3</v>
      </c>
      <c r="FG36" s="29">
        <f t="shared" si="28"/>
        <v>-9.7332096302809974E-5</v>
      </c>
      <c r="FH36" s="29">
        <f t="shared" si="28"/>
        <v>8.5253071148704666E-3</v>
      </c>
      <c r="FI36" s="29">
        <f t="shared" si="28"/>
        <v>5.4609850899538731E-3</v>
      </c>
      <c r="FJ36" s="29">
        <f t="shared" si="28"/>
        <v>7.2414889073666843E-3</v>
      </c>
      <c r="FK36" s="29">
        <f t="shared" si="28"/>
        <v>1.0424389139686198E-2</v>
      </c>
      <c r="FL36" s="29">
        <f t="shared" si="28"/>
        <v>7.1651477974041897E-3</v>
      </c>
      <c r="FM36" s="29">
        <f t="shared" si="28"/>
        <v>2.1091987345517693E-3</v>
      </c>
      <c r="FN36" s="29">
        <f t="shared" si="28"/>
        <v>4.9021538224634602E-4</v>
      </c>
      <c r="FO36" s="29">
        <f t="shared" si="28"/>
        <v>-1.687656020903391E-3</v>
      </c>
      <c r="FP36" s="29">
        <f t="shared" si="28"/>
        <v>-5.3622345707005671E-3</v>
      </c>
      <c r="FQ36" s="29">
        <f t="shared" si="28"/>
        <v>4.2656078901579797E-3</v>
      </c>
      <c r="FR36" s="29">
        <f t="shared" si="28"/>
        <v>1.6797583976748598E-3</v>
      </c>
      <c r="FS36" s="29">
        <f t="shared" si="28"/>
        <v>9.6051958783563614E-4</v>
      </c>
      <c r="FT36" s="29">
        <f t="shared" si="28"/>
        <v>3.6804188466106559E-4</v>
      </c>
      <c r="FU36" s="29">
        <f t="shared" si="28"/>
        <v>4.0091129896459221E-3</v>
      </c>
      <c r="FV36" s="29">
        <f t="shared" si="28"/>
        <v>-1.1342838187104723E-2</v>
      </c>
      <c r="FW36" s="29">
        <f t="shared" si="28"/>
        <v>-3.6572646001241989E-4</v>
      </c>
      <c r="FX36" s="29">
        <f t="shared" si="28"/>
        <v>2.3340591448973696E-2</v>
      </c>
      <c r="FY36" s="29">
        <f t="shared" si="28"/>
        <v>-1.3318034382587083E-2</v>
      </c>
      <c r="FZ36" s="29">
        <f t="shared" si="28"/>
        <v>-3.8726338931423482E-4</v>
      </c>
      <c r="GA36" s="29">
        <f t="shared" si="28"/>
        <v>-1.9405044097817602E-7</v>
      </c>
      <c r="GB36" s="29">
        <f t="shared" si="28"/>
        <v>0</v>
      </c>
      <c r="GC36" s="29">
        <f t="shared" si="28"/>
        <v>4.9757272294982686E-3</v>
      </c>
      <c r="GD36" s="29">
        <f t="shared" si="28"/>
        <v>2.8660034347787631E-3</v>
      </c>
      <c r="GE36" s="29">
        <f t="shared" si="28"/>
        <v>1.2776822837171783E-2</v>
      </c>
      <c r="GF36" s="29">
        <f t="shared" si="28"/>
        <v>3.3757441627971637E-3</v>
      </c>
      <c r="GG36" s="29">
        <f t="shared" si="28"/>
        <v>-7.1324929265008689E-3</v>
      </c>
      <c r="GH36" s="29">
        <f t="shared" si="28"/>
        <v>4.8272096794458874E-3</v>
      </c>
      <c r="GI36" s="29">
        <f t="shared" si="28"/>
        <v>-2.2646603646574895E-3</v>
      </c>
      <c r="GJ36" s="29">
        <f t="shared" si="28"/>
        <v>3.1820081989262852E-3</v>
      </c>
      <c r="GK36" s="29">
        <f t="shared" si="28"/>
        <v>7.5247823062956154E-3</v>
      </c>
      <c r="GL36" s="29">
        <f t="shared" si="28"/>
        <v>1.1014535046242637E-4</v>
      </c>
      <c r="GM36" s="29">
        <f t="shared" si="28"/>
        <v>-1.0785061378551522E-2</v>
      </c>
      <c r="GN36" s="29">
        <f t="shared" si="28"/>
        <v>1.0172602420192569E-2</v>
      </c>
      <c r="GO36" s="29">
        <f t="shared" si="28"/>
        <v>-5.5589108762555918E-3</v>
      </c>
      <c r="GP36" s="29">
        <f t="shared" si="28"/>
        <v>7.2195028634329018E-4</v>
      </c>
      <c r="GQ36" s="29">
        <f t="shared" si="28"/>
        <v>-7.9372451949206689E-3</v>
      </c>
      <c r="GR36" s="29">
        <f t="shared" si="28"/>
        <v>9.4365618403384893E-3</v>
      </c>
      <c r="GS36" s="29">
        <f t="shared" si="28"/>
        <v>-2.6152026420021078E-3</v>
      </c>
      <c r="GT36" s="29">
        <f t="shared" si="28"/>
        <v>1.1479293530028732E-2</v>
      </c>
      <c r="GU36" s="29">
        <f t="shared" si="28"/>
        <v>-2.6393997896346309E-3</v>
      </c>
      <c r="GV36" s="29">
        <f t="shared" si="28"/>
        <v>7.3579649257004684E-3</v>
      </c>
      <c r="GW36" s="29">
        <f t="shared" si="28"/>
        <v>9.7784954361831676E-3</v>
      </c>
      <c r="GX36" s="29">
        <f t="shared" si="22"/>
        <v>-8.1835974908932348E-3</v>
      </c>
      <c r="GY36" s="29">
        <f t="shared" si="22"/>
        <v>-2.1546331344584014E-3</v>
      </c>
      <c r="GZ36" s="29">
        <f t="shared" si="22"/>
        <v>-3.6923042940591386E-3</v>
      </c>
      <c r="HA36" s="29">
        <f t="shared" si="22"/>
        <v>-8.887033741699947E-3</v>
      </c>
      <c r="HB36" s="29">
        <f t="shared" si="22"/>
        <v>-7.5551009735800364E-4</v>
      </c>
      <c r="HC36" s="29">
        <f t="shared" si="22"/>
        <v>-9.4031508432663048E-3</v>
      </c>
      <c r="HD36" s="29">
        <f t="shared" si="22"/>
        <v>-1.0815486746144565E-2</v>
      </c>
      <c r="HE36" s="29">
        <f t="shared" si="22"/>
        <v>1.3146757440062041E-2</v>
      </c>
      <c r="HF36" s="29">
        <f t="shared" si="22"/>
        <v>-9.1763798277325389E-3</v>
      </c>
      <c r="HG36" s="29">
        <f t="shared" si="22"/>
        <v>-7.8111455583655988E-3</v>
      </c>
      <c r="HH36" s="29">
        <f t="shared" si="22"/>
        <v>-6.8703565308938733E-3</v>
      </c>
      <c r="HI36" s="29">
        <f t="shared" si="22"/>
        <v>-4.7669594266753889E-3</v>
      </c>
      <c r="HJ36" s="29">
        <f t="shared" si="22"/>
        <v>-1.1874988361537946E-3</v>
      </c>
      <c r="HK36" s="29">
        <f t="shared" si="22"/>
        <v>-5.4473852342028697E-3</v>
      </c>
      <c r="HL36" s="29">
        <f t="shared" si="22"/>
        <v>2.0681457867715494E-3</v>
      </c>
      <c r="HM36" s="29">
        <f t="shared" si="22"/>
        <v>1.7830984503167155E-2</v>
      </c>
      <c r="HN36" s="29">
        <f t="shared" si="22"/>
        <v>-1.1159240655020518E-2</v>
      </c>
      <c r="HO36" s="29">
        <f t="shared" si="22"/>
        <v>4.738778377806516E-3</v>
      </c>
      <c r="HP36" s="29">
        <f t="shared" si="22"/>
        <v>-1.4846097677461917E-2</v>
      </c>
      <c r="HQ36" s="29">
        <f t="shared" si="22"/>
        <v>-1.9108813418911505E-2</v>
      </c>
      <c r="HR36" s="29">
        <f t="shared" si="22"/>
        <v>-5.273783625575291E-3</v>
      </c>
      <c r="HS36" s="29">
        <f t="shared" si="22"/>
        <v>1.0027150655691326E-2</v>
      </c>
      <c r="HT36" s="29">
        <f t="shared" si="22"/>
        <v>3.0314970436060506E-4</v>
      </c>
      <c r="HU36" s="29">
        <f t="shared" si="22"/>
        <v>7.6917086976820408E-3</v>
      </c>
      <c r="HV36" s="29">
        <f t="shared" si="22"/>
        <v>-6.4992830889071913E-3</v>
      </c>
      <c r="HW36" s="29">
        <f t="shared" si="22"/>
        <v>1.0263520609351495E-2</v>
      </c>
      <c r="HX36" s="29">
        <f t="shared" si="22"/>
        <v>1.0773508128910446E-2</v>
      </c>
      <c r="HY36" s="29">
        <f t="shared" si="22"/>
        <v>3.826556318610497E-3</v>
      </c>
      <c r="HZ36" s="29">
        <f t="shared" si="22"/>
        <v>1.14459185674767E-2</v>
      </c>
      <c r="IA36" s="29">
        <f t="shared" si="22"/>
        <v>9.5561598363508098E-4</v>
      </c>
      <c r="IB36" s="29">
        <f t="shared" si="22"/>
        <v>-3.5023604256960014E-3</v>
      </c>
      <c r="IC36" s="29">
        <f t="shared" si="22"/>
        <v>5.6271354512457648E-3</v>
      </c>
      <c r="ID36" s="29">
        <f t="shared" si="21"/>
        <v>-7.2870707534311982E-3</v>
      </c>
      <c r="IE36" s="29">
        <f t="shared" si="21"/>
        <v>7.7771664296252437E-3</v>
      </c>
      <c r="IF36" s="29">
        <f t="shared" si="21"/>
        <v>3.483745948324886E-3</v>
      </c>
      <c r="IG36" s="29">
        <f t="shared" si="21"/>
        <v>1.8001410603117583E-2</v>
      </c>
      <c r="IH36" s="29">
        <f t="shared" si="21"/>
        <v>-2.8695633267179633E-3</v>
      </c>
      <c r="II36" s="29">
        <f t="shared" si="21"/>
        <v>-1.3170688976636296E-2</v>
      </c>
      <c r="IJ36" s="29">
        <f t="shared" si="21"/>
        <v>4.5776852329137531E-3</v>
      </c>
      <c r="IK36" s="29">
        <f t="shared" si="21"/>
        <v>6.2021832614446177E-3</v>
      </c>
      <c r="IL36" s="29">
        <f t="shared" si="21"/>
        <v>-5.5293480312612305E-3</v>
      </c>
      <c r="IM36" s="29">
        <f t="shared" si="21"/>
        <v>-6.8313534629995997E-3</v>
      </c>
      <c r="IN36" s="29">
        <f t="shared" si="21"/>
        <v>6.0375049450597162E-3</v>
      </c>
      <c r="IO36" s="29">
        <f t="shared" si="21"/>
        <v>-1.3772413006225453E-3</v>
      </c>
      <c r="IP36" s="29">
        <f t="shared" si="21"/>
        <v>-1.6615139180876391E-2</v>
      </c>
      <c r="IQ36" s="29">
        <f t="shared" si="21"/>
        <v>1.2314636716402711E-3</v>
      </c>
      <c r="IR36" s="29">
        <f t="shared" si="21"/>
        <v>4.1419391318689002E-3</v>
      </c>
      <c r="IS36" s="29">
        <f t="shared" si="21"/>
        <v>8.7354689636316065E-3</v>
      </c>
      <c r="IT36" s="29">
        <f t="shared" si="21"/>
        <v>5.4224531098502797E-3</v>
      </c>
      <c r="IU36" s="29">
        <f t="shared" si="21"/>
        <v>-3.6505553990594337E-3</v>
      </c>
      <c r="IV36" s="29">
        <f t="shared" si="21"/>
        <v>-1.6443106813370603E-2</v>
      </c>
      <c r="IW36" s="29">
        <f t="shared" si="21"/>
        <v>9.5811441402047764E-3</v>
      </c>
      <c r="IX36" s="29">
        <f t="shared" si="21"/>
        <v>1.0376736977301287E-3</v>
      </c>
      <c r="IY36" s="29">
        <f t="shared" si="21"/>
        <v>1.0079745929560213E-2</v>
      </c>
      <c r="IZ36" s="29">
        <f t="shared" si="5"/>
        <v>2.2768087959868927E-3</v>
      </c>
      <c r="JA36" s="29">
        <f t="shared" si="5"/>
        <v>-3.0473271484941496E-3</v>
      </c>
      <c r="JB36" s="29">
        <f t="shared" si="5"/>
        <v>-1.7442991609260968E-3</v>
      </c>
      <c r="JC36" s="29">
        <f t="shared" si="5"/>
        <v>3.7793752237453805E-3</v>
      </c>
      <c r="JD36" s="29">
        <f t="shared" si="5"/>
        <v>-7.4169475233837453E-3</v>
      </c>
      <c r="JE36" s="29">
        <f t="shared" si="5"/>
        <v>1.5060193034973003E-2</v>
      </c>
      <c r="JF36" s="29">
        <f t="shared" si="5"/>
        <v>-1.1496345464702461E-3</v>
      </c>
      <c r="JG36" s="29">
        <f t="shared" si="5"/>
        <v>-1.7122316831478704E-2</v>
      </c>
      <c r="JH36" s="29">
        <f t="shared" si="5"/>
        <v>3.0067385546234199E-2</v>
      </c>
      <c r="JI36" s="29">
        <f t="shared" si="5"/>
        <v>8.7869270290920985E-3</v>
      </c>
      <c r="JJ36" s="29">
        <f t="shared" si="5"/>
        <v>2.0478823907914409E-3</v>
      </c>
      <c r="JK36" s="29">
        <f t="shared" si="5"/>
        <v>-6.0332359969326424E-4</v>
      </c>
      <c r="JL36" s="29">
        <f t="shared" si="5"/>
        <v>2.1583940263385664E-3</v>
      </c>
      <c r="JM36" s="29">
        <f t="shared" si="5"/>
        <v>-1.3066817678466269E-3</v>
      </c>
      <c r="JN36" s="29">
        <f t="shared" si="5"/>
        <v>-1.5565135930703396E-3</v>
      </c>
      <c r="JO36" s="29">
        <f t="shared" si="5"/>
        <v>3.4796649175019862E-3</v>
      </c>
      <c r="JP36" s="29">
        <f t="shared" si="9"/>
        <v>-2.8260042104132939E-4</v>
      </c>
      <c r="JQ36" s="29">
        <f t="shared" si="9"/>
        <v>2.4626808403856063E-2</v>
      </c>
      <c r="JR36" s="29">
        <f t="shared" si="10"/>
        <v>1.5440295655890543E-2</v>
      </c>
      <c r="JS36" s="29">
        <f t="shared" si="11"/>
        <v>4.3562315389571284E-3</v>
      </c>
      <c r="JT36" s="29">
        <f t="shared" si="12"/>
        <v>-6.7682285963968931E-3</v>
      </c>
      <c r="JU36" s="29">
        <f t="shared" si="13"/>
        <v>2.9983213836182994E-3</v>
      </c>
      <c r="JV36" s="29">
        <f t="shared" si="6"/>
        <v>2.1757836500637174E-3</v>
      </c>
      <c r="JW36" s="29">
        <f t="shared" si="6"/>
        <v>-2.774165533839656E-3</v>
      </c>
      <c r="JX36" s="29">
        <f t="shared" si="6"/>
        <v>-1.3864787659684135E-2</v>
      </c>
      <c r="JY36" s="29">
        <f t="shared" si="14"/>
        <v>2.2103439981673973E-3</v>
      </c>
      <c r="JZ36" s="24"/>
      <c r="KA36" s="30"/>
      <c r="KB36" s="31"/>
    </row>
    <row r="37" spans="1:288" s="32" customFormat="1" ht="11.4" x14ac:dyDescent="0.2">
      <c r="A37" s="27">
        <v>10</v>
      </c>
      <c r="B37" s="27" t="s">
        <v>13</v>
      </c>
      <c r="C37" s="27" t="s">
        <v>14</v>
      </c>
      <c r="D37" s="27" t="s">
        <v>13</v>
      </c>
      <c r="E37" s="27" t="str">
        <f t="shared" si="7"/>
        <v>No</v>
      </c>
      <c r="F37" s="27" t="str">
        <f t="shared" si="8"/>
        <v>No</v>
      </c>
      <c r="G37" s="27" t="s">
        <v>14</v>
      </c>
      <c r="H37" s="27" t="s">
        <v>13</v>
      </c>
      <c r="I37" s="16" t="s">
        <v>41</v>
      </c>
      <c r="J37" s="28">
        <v>1.1071550381859228E-2</v>
      </c>
      <c r="K37" s="18" t="s">
        <v>42</v>
      </c>
      <c r="L37" s="16" t="s">
        <v>43</v>
      </c>
      <c r="M37" s="29"/>
      <c r="N37" s="29">
        <f t="shared" si="26"/>
        <v>0</v>
      </c>
      <c r="O37" s="29">
        <f t="shared" si="26"/>
        <v>-3.0078360597703886E-3</v>
      </c>
      <c r="P37" s="29">
        <f t="shared" si="26"/>
        <v>0</v>
      </c>
      <c r="Q37" s="29">
        <f t="shared" si="26"/>
        <v>4.3956072964761297E-4</v>
      </c>
      <c r="R37" s="29">
        <f t="shared" si="26"/>
        <v>0</v>
      </c>
      <c r="S37" s="29">
        <f t="shared" si="26"/>
        <v>1.9681853420195198E-3</v>
      </c>
      <c r="T37" s="29">
        <f t="shared" si="26"/>
        <v>0</v>
      </c>
      <c r="U37" s="29">
        <f t="shared" si="26"/>
        <v>-5.3840067056804683E-3</v>
      </c>
      <c r="V37" s="29">
        <f t="shared" si="26"/>
        <v>0</v>
      </c>
      <c r="W37" s="29">
        <f t="shared" si="26"/>
        <v>2.8503110449086141E-3</v>
      </c>
      <c r="X37" s="29">
        <f t="shared" si="26"/>
        <v>0</v>
      </c>
      <c r="Y37" s="29">
        <f t="shared" si="26"/>
        <v>1.487982780978476E-2</v>
      </c>
      <c r="Z37" s="29">
        <f t="shared" si="26"/>
        <v>0</v>
      </c>
      <c r="AA37" s="29">
        <f t="shared" si="26"/>
        <v>3.0470068295224736E-2</v>
      </c>
      <c r="AB37" s="29">
        <f t="shared" si="26"/>
        <v>0</v>
      </c>
      <c r="AC37" s="29">
        <f t="shared" si="26"/>
        <v>-8.6644460523732092E-3</v>
      </c>
      <c r="AD37" s="29">
        <f t="shared" si="26"/>
        <v>0</v>
      </c>
      <c r="AE37" s="29">
        <f t="shared" si="26"/>
        <v>1.5553737685348118E-2</v>
      </c>
      <c r="AF37" s="29">
        <f t="shared" si="26"/>
        <v>0</v>
      </c>
      <c r="AG37" s="29">
        <f t="shared" si="26"/>
        <v>1.2096541509572819E-2</v>
      </c>
      <c r="AH37" s="29">
        <f t="shared" si="26"/>
        <v>0</v>
      </c>
      <c r="AI37" s="29">
        <f t="shared" si="26"/>
        <v>4.605739519682712E-3</v>
      </c>
      <c r="AJ37" s="29">
        <f t="shared" si="26"/>
        <v>0</v>
      </c>
      <c r="AK37" s="29">
        <f t="shared" si="26"/>
        <v>-5.0637635084580523E-3</v>
      </c>
      <c r="AL37" s="29">
        <f t="shared" si="26"/>
        <v>0</v>
      </c>
      <c r="AM37" s="29">
        <f t="shared" si="26"/>
        <v>9.3698922608839632E-3</v>
      </c>
      <c r="AN37" s="29">
        <f t="shared" si="26"/>
        <v>0</v>
      </c>
      <c r="AO37" s="29">
        <f t="shared" si="26"/>
        <v>5.2171027099822799E-3</v>
      </c>
      <c r="AP37" s="29">
        <f t="shared" si="26"/>
        <v>0</v>
      </c>
      <c r="AQ37" s="29">
        <f t="shared" si="26"/>
        <v>-7.495786738905338E-15</v>
      </c>
      <c r="AR37" s="29">
        <f t="shared" si="26"/>
        <v>0</v>
      </c>
      <c r="AS37" s="29">
        <f t="shared" si="26"/>
        <v>4.7996409847198288E-2</v>
      </c>
      <c r="AT37" s="29">
        <f t="shared" si="26"/>
        <v>0</v>
      </c>
      <c r="AU37" s="29">
        <f t="shared" si="26"/>
        <v>6.0208494002203542E-3</v>
      </c>
      <c r="AV37" s="29">
        <f t="shared" si="26"/>
        <v>0</v>
      </c>
      <c r="AW37" s="29">
        <f t="shared" si="26"/>
        <v>3.3302711133434506E-3</v>
      </c>
      <c r="AX37" s="29">
        <f t="shared" si="26"/>
        <v>0</v>
      </c>
      <c r="AY37" s="29">
        <f t="shared" si="26"/>
        <v>6.6434569988375251E-4</v>
      </c>
      <c r="AZ37" s="29">
        <f t="shared" si="26"/>
        <v>0</v>
      </c>
      <c r="BA37" s="29">
        <f t="shared" si="26"/>
        <v>4.0486706596833417E-3</v>
      </c>
      <c r="BB37" s="29">
        <f t="shared" si="26"/>
        <v>0</v>
      </c>
      <c r="BC37" s="29">
        <f t="shared" si="26"/>
        <v>0</v>
      </c>
      <c r="BD37" s="29">
        <f t="shared" si="26"/>
        <v>0</v>
      </c>
      <c r="BE37" s="29">
        <f t="shared" si="26"/>
        <v>3.5216861017687857E-3</v>
      </c>
      <c r="BF37" s="29">
        <f t="shared" si="26"/>
        <v>0</v>
      </c>
      <c r="BG37" s="29">
        <f t="shared" si="26"/>
        <v>-2.1907372058448142E-3</v>
      </c>
      <c r="BH37" s="29">
        <f t="shared" si="26"/>
        <v>0</v>
      </c>
      <c r="BI37" s="29">
        <f t="shared" si="26"/>
        <v>5.0058106086252041E-5</v>
      </c>
      <c r="BJ37" s="29">
        <f t="shared" si="26"/>
        <v>0</v>
      </c>
      <c r="BK37" s="29">
        <f t="shared" si="26"/>
        <v>1.5290834491954867E-3</v>
      </c>
      <c r="BL37" s="29">
        <f t="shared" si="26"/>
        <v>0</v>
      </c>
      <c r="BM37" s="29">
        <f t="shared" si="26"/>
        <v>1.7379170854552638E-3</v>
      </c>
      <c r="BN37" s="29">
        <f t="shared" si="26"/>
        <v>0</v>
      </c>
      <c r="BO37" s="29">
        <f t="shared" si="26"/>
        <v>5.3037177020406889E-3</v>
      </c>
      <c r="BP37" s="29">
        <f t="shared" si="26"/>
        <v>0</v>
      </c>
      <c r="BQ37" s="29">
        <f t="shared" si="26"/>
        <v>2.6862295799610645E-3</v>
      </c>
      <c r="BR37" s="29">
        <f t="shared" si="26"/>
        <v>0</v>
      </c>
      <c r="BS37" s="29">
        <f t="shared" si="26"/>
        <v>2.578075045817078E-3</v>
      </c>
      <c r="BT37" s="29">
        <f t="shared" si="26"/>
        <v>0</v>
      </c>
      <c r="BU37" s="29">
        <f t="shared" si="26"/>
        <v>-9.1984180525884834E-4</v>
      </c>
      <c r="BV37" s="29">
        <f t="shared" si="26"/>
        <v>0</v>
      </c>
      <c r="BW37" s="29">
        <f t="shared" si="26"/>
        <v>-1.8534516467498996E-3</v>
      </c>
      <c r="BX37" s="29">
        <f t="shared" si="26"/>
        <v>0</v>
      </c>
      <c r="BY37" s="29">
        <f t="shared" si="26"/>
        <v>1.9223914372383875E-3</v>
      </c>
      <c r="BZ37" s="29">
        <f t="shared" si="27"/>
        <v>0</v>
      </c>
      <c r="CA37" s="29">
        <f t="shared" si="27"/>
        <v>4.8943839658611146E-3</v>
      </c>
      <c r="CB37" s="29">
        <f t="shared" si="27"/>
        <v>0</v>
      </c>
      <c r="CC37" s="29">
        <f t="shared" si="27"/>
        <v>5.6471847887555266E-3</v>
      </c>
      <c r="CD37" s="29">
        <f t="shared" si="27"/>
        <v>0</v>
      </c>
      <c r="CE37" s="29">
        <f t="shared" si="27"/>
        <v>-3.4920107839015316E-3</v>
      </c>
      <c r="CF37" s="29">
        <f t="shared" si="27"/>
        <v>0</v>
      </c>
      <c r="CG37" s="29">
        <f t="shared" si="27"/>
        <v>1.9399383413653596E-3</v>
      </c>
      <c r="CH37" s="29">
        <f t="shared" si="27"/>
        <v>0</v>
      </c>
      <c r="CI37" s="29">
        <f t="shared" si="27"/>
        <v>-3.715230079269413E-3</v>
      </c>
      <c r="CJ37" s="29">
        <f t="shared" si="27"/>
        <v>0</v>
      </c>
      <c r="CK37" s="29">
        <f t="shared" si="27"/>
        <v>-9.4337150680166631E-4</v>
      </c>
      <c r="CL37" s="29">
        <f t="shared" si="27"/>
        <v>0</v>
      </c>
      <c r="CM37" s="29">
        <f t="shared" si="27"/>
        <v>9.3052399257033958E-2</v>
      </c>
      <c r="CN37" s="29">
        <f t="shared" si="27"/>
        <v>0</v>
      </c>
      <c r="CO37" s="29">
        <f t="shared" si="27"/>
        <v>-0.28606990521494652</v>
      </c>
      <c r="CP37" s="29">
        <f t="shared" si="27"/>
        <v>0</v>
      </c>
      <c r="CQ37" s="29">
        <f t="shared" si="27"/>
        <v>8.6289771650934297E-3</v>
      </c>
      <c r="CR37" s="29">
        <f t="shared" si="27"/>
        <v>7.0128931596977271E-4</v>
      </c>
      <c r="CS37" s="29">
        <f t="shared" si="27"/>
        <v>2.9725159915187487E-4</v>
      </c>
      <c r="CT37" s="29">
        <f t="shared" si="27"/>
        <v>0</v>
      </c>
      <c r="CU37" s="29">
        <f t="shared" si="27"/>
        <v>2.8989231623498615E-4</v>
      </c>
      <c r="CV37" s="29">
        <f t="shared" si="27"/>
        <v>0</v>
      </c>
      <c r="CW37" s="29">
        <f t="shared" si="27"/>
        <v>-2.0529672048000417E-3</v>
      </c>
      <c r="CX37" s="29">
        <f t="shared" si="27"/>
        <v>2.469822925103159E-3</v>
      </c>
      <c r="CY37" s="29">
        <f t="shared" si="27"/>
        <v>2.8022957515801063E-4</v>
      </c>
      <c r="CZ37" s="29">
        <f t="shared" si="27"/>
        <v>0</v>
      </c>
      <c r="DA37" s="29">
        <f t="shared" si="27"/>
        <v>2.2181372034936211E-3</v>
      </c>
      <c r="DB37" s="29">
        <f t="shared" si="27"/>
        <v>0</v>
      </c>
      <c r="DC37" s="29">
        <f t="shared" si="27"/>
        <v>0</v>
      </c>
      <c r="DD37" s="29">
        <f t="shared" si="27"/>
        <v>0</v>
      </c>
      <c r="DE37" s="29">
        <f t="shared" si="27"/>
        <v>0</v>
      </c>
      <c r="DF37" s="29">
        <f t="shared" si="27"/>
        <v>-6.6076820796960077E-3</v>
      </c>
      <c r="DG37" s="29">
        <f t="shared" si="27"/>
        <v>0</v>
      </c>
      <c r="DH37" s="29">
        <f t="shared" si="27"/>
        <v>0</v>
      </c>
      <c r="DI37" s="29">
        <f t="shared" si="27"/>
        <v>0</v>
      </c>
      <c r="DJ37" s="29">
        <f t="shared" si="27"/>
        <v>0</v>
      </c>
      <c r="DK37" s="29">
        <f t="shared" si="27"/>
        <v>0</v>
      </c>
      <c r="DL37" s="29">
        <f t="shared" si="27"/>
        <v>0</v>
      </c>
      <c r="DM37" s="29">
        <f t="shared" si="27"/>
        <v>0</v>
      </c>
      <c r="DN37" s="29">
        <f t="shared" si="27"/>
        <v>0</v>
      </c>
      <c r="DO37" s="29">
        <f t="shared" si="27"/>
        <v>0</v>
      </c>
      <c r="DP37" s="29">
        <f t="shared" si="27"/>
        <v>0</v>
      </c>
      <c r="DQ37" s="29">
        <f t="shared" si="27"/>
        <v>0</v>
      </c>
      <c r="DR37" s="29">
        <f t="shared" si="27"/>
        <v>-3.834573820538356E-3</v>
      </c>
      <c r="DS37" s="29">
        <f t="shared" si="27"/>
        <v>2.0870627076880546E-3</v>
      </c>
      <c r="DT37" s="29">
        <f t="shared" si="27"/>
        <v>2.1163257263091971E-4</v>
      </c>
      <c r="DU37" s="29">
        <f t="shared" si="27"/>
        <v>-2.6589801428110833E-3</v>
      </c>
      <c r="DV37" s="29">
        <f t="shared" si="27"/>
        <v>2.3411592268645738E-3</v>
      </c>
      <c r="DW37" s="29">
        <f t="shared" si="27"/>
        <v>0</v>
      </c>
      <c r="DX37" s="29">
        <f t="shared" si="27"/>
        <v>0</v>
      </c>
      <c r="DY37" s="29">
        <f t="shared" si="27"/>
        <v>-6.7700960052686132E-4</v>
      </c>
      <c r="DZ37" s="29">
        <f t="shared" si="27"/>
        <v>3.1107324699431124E-3</v>
      </c>
      <c r="EA37" s="29">
        <f t="shared" si="27"/>
        <v>-9.6063152615004938E-3</v>
      </c>
      <c r="EB37" s="29">
        <f t="shared" si="27"/>
        <v>9.699491636032509E-3</v>
      </c>
      <c r="EC37" s="29">
        <f t="shared" si="27"/>
        <v>-3.1010858215858254E-3</v>
      </c>
      <c r="ED37" s="29">
        <f t="shared" si="27"/>
        <v>0</v>
      </c>
      <c r="EE37" s="29">
        <f t="shared" si="27"/>
        <v>1.7742465478690209E-3</v>
      </c>
      <c r="EF37" s="29">
        <f t="shared" si="27"/>
        <v>0</v>
      </c>
      <c r="EG37" s="29">
        <f t="shared" si="27"/>
        <v>-3.2038332670221892E-3</v>
      </c>
      <c r="EH37" s="29">
        <f t="shared" si="27"/>
        <v>6.3293344379389271E-3</v>
      </c>
      <c r="EI37" s="29">
        <f t="shared" si="27"/>
        <v>-5.7447633173427664E-4</v>
      </c>
      <c r="EJ37" s="29">
        <f t="shared" si="27"/>
        <v>5.7480654448941175E-4</v>
      </c>
      <c r="EK37" s="29">
        <f t="shared" si="27"/>
        <v>0</v>
      </c>
      <c r="EL37" s="29">
        <f t="shared" si="28"/>
        <v>0</v>
      </c>
      <c r="EM37" s="29">
        <f t="shared" si="28"/>
        <v>0</v>
      </c>
      <c r="EN37" s="29">
        <f t="shared" si="28"/>
        <v>0</v>
      </c>
      <c r="EO37" s="29">
        <f t="shared" si="28"/>
        <v>3.1273644833244188E-3</v>
      </c>
      <c r="EP37" s="29">
        <f t="shared" si="28"/>
        <v>0</v>
      </c>
      <c r="EQ37" s="29">
        <f t="shared" si="28"/>
        <v>3.1495942843665233E-3</v>
      </c>
      <c r="ER37" s="29">
        <f t="shared" si="28"/>
        <v>-4.9114400897374393E-3</v>
      </c>
      <c r="ES37" s="29">
        <f t="shared" si="28"/>
        <v>6.4106015185541156E-3</v>
      </c>
      <c r="ET37" s="29">
        <f t="shared" si="28"/>
        <v>4.8318318533731313E-15</v>
      </c>
      <c r="EU37" s="29">
        <f t="shared" si="28"/>
        <v>0</v>
      </c>
      <c r="EV37" s="29">
        <f t="shared" si="28"/>
        <v>-1.0119647824462326E-3</v>
      </c>
      <c r="EW37" s="29">
        <f t="shared" si="28"/>
        <v>9.8194855253749911E-4</v>
      </c>
      <c r="EX37" s="29">
        <f t="shared" si="28"/>
        <v>0</v>
      </c>
      <c r="EY37" s="29">
        <f t="shared" si="28"/>
        <v>0</v>
      </c>
      <c r="EZ37" s="29">
        <f t="shared" si="28"/>
        <v>-2.3043440358601649E-3</v>
      </c>
      <c r="FA37" s="29">
        <f t="shared" si="28"/>
        <v>0</v>
      </c>
      <c r="FB37" s="29">
        <f t="shared" si="28"/>
        <v>0</v>
      </c>
      <c r="FC37" s="29">
        <f t="shared" si="28"/>
        <v>0</v>
      </c>
      <c r="FD37" s="29">
        <f t="shared" si="28"/>
        <v>0</v>
      </c>
      <c r="FE37" s="29">
        <f t="shared" si="28"/>
        <v>0</v>
      </c>
      <c r="FF37" s="29">
        <f t="shared" si="28"/>
        <v>0</v>
      </c>
      <c r="FG37" s="29">
        <f t="shared" si="28"/>
        <v>0</v>
      </c>
      <c r="FH37" s="29">
        <f t="shared" si="28"/>
        <v>0</v>
      </c>
      <c r="FI37" s="29">
        <f t="shared" si="28"/>
        <v>0</v>
      </c>
      <c r="FJ37" s="29">
        <f t="shared" si="28"/>
        <v>0</v>
      </c>
      <c r="FK37" s="29">
        <f t="shared" si="28"/>
        <v>0</v>
      </c>
      <c r="FL37" s="29">
        <f t="shared" si="28"/>
        <v>0</v>
      </c>
      <c r="FM37" s="29">
        <f t="shared" si="28"/>
        <v>0</v>
      </c>
      <c r="FN37" s="29">
        <f t="shared" si="28"/>
        <v>5.1478224301375053E-3</v>
      </c>
      <c r="FO37" s="29">
        <f t="shared" si="28"/>
        <v>6.0525652131241412E-4</v>
      </c>
      <c r="FP37" s="29">
        <f t="shared" si="28"/>
        <v>1.7311044741008328E-3</v>
      </c>
      <c r="FQ37" s="29">
        <f t="shared" si="28"/>
        <v>1.8547683529227425E-2</v>
      </c>
      <c r="FR37" s="29">
        <f t="shared" si="28"/>
        <v>1.0758344751394635E-2</v>
      </c>
      <c r="FS37" s="29">
        <f t="shared" si="28"/>
        <v>2.4949947457464178E-2</v>
      </c>
      <c r="FT37" s="29">
        <f t="shared" si="28"/>
        <v>-2.91172562277611E-4</v>
      </c>
      <c r="FU37" s="29">
        <f t="shared" si="28"/>
        <v>3.2782259515692258E-3</v>
      </c>
      <c r="FV37" s="29">
        <f t="shared" si="28"/>
        <v>4.497058694149886E-3</v>
      </c>
      <c r="FW37" s="29">
        <f t="shared" si="28"/>
        <v>-1.1302882134636993E-3</v>
      </c>
      <c r="FX37" s="29">
        <f t="shared" si="28"/>
        <v>-4.5268857872661194E-15</v>
      </c>
      <c r="FY37" s="29">
        <f t="shared" si="28"/>
        <v>3.8788084020127114E-3</v>
      </c>
      <c r="FZ37" s="29">
        <f t="shared" si="28"/>
        <v>7.3925312897277478E-4</v>
      </c>
      <c r="GA37" s="29">
        <f t="shared" si="28"/>
        <v>0</v>
      </c>
      <c r="GB37" s="29">
        <f t="shared" si="28"/>
        <v>0</v>
      </c>
      <c r="GC37" s="29">
        <f t="shared" si="28"/>
        <v>-3.8967125750419356E-3</v>
      </c>
      <c r="GD37" s="29">
        <f t="shared" si="28"/>
        <v>-4.2141337143059157E-3</v>
      </c>
      <c r="GE37" s="29">
        <f t="shared" si="28"/>
        <v>3.0405390167270218E-3</v>
      </c>
      <c r="GF37" s="29">
        <f t="shared" si="28"/>
        <v>2.235076446536699E-3</v>
      </c>
      <c r="GG37" s="29">
        <f t="shared" si="28"/>
        <v>4.70987743702847E-4</v>
      </c>
      <c r="GH37" s="29">
        <f t="shared" si="28"/>
        <v>1.1026263618517619E-3</v>
      </c>
      <c r="GI37" s="29">
        <f t="shared" si="28"/>
        <v>3.3811579083119271E-3</v>
      </c>
      <c r="GJ37" s="29">
        <f t="shared" si="28"/>
        <v>-5.5405042195567846E-4</v>
      </c>
      <c r="GK37" s="29">
        <f t="shared" si="28"/>
        <v>-1.3096868135096989E-3</v>
      </c>
      <c r="GL37" s="29">
        <f t="shared" si="28"/>
        <v>4.8702367679576603E-4</v>
      </c>
      <c r="GM37" s="29">
        <f t="shared" si="28"/>
        <v>1.6982056098319004E-3</v>
      </c>
      <c r="GN37" s="29">
        <f t="shared" si="28"/>
        <v>1.610205918748966E-3</v>
      </c>
      <c r="GO37" s="29">
        <f t="shared" si="28"/>
        <v>0</v>
      </c>
      <c r="GP37" s="29">
        <f t="shared" si="28"/>
        <v>0</v>
      </c>
      <c r="GQ37" s="29">
        <f t="shared" si="28"/>
        <v>1.1532600652401478E-3</v>
      </c>
      <c r="GR37" s="29">
        <f t="shared" si="28"/>
        <v>-2.6777729800969131E-3</v>
      </c>
      <c r="GS37" s="29">
        <f t="shared" si="28"/>
        <v>3.436874775163353E-4</v>
      </c>
      <c r="GT37" s="29">
        <f t="shared" si="28"/>
        <v>-1.8404378559058368E-3</v>
      </c>
      <c r="GU37" s="29">
        <f t="shared" si="28"/>
        <v>0</v>
      </c>
      <c r="GV37" s="29">
        <f t="shared" si="28"/>
        <v>0</v>
      </c>
      <c r="GW37" s="29">
        <f t="shared" si="28"/>
        <v>1.3761749879947223E-2</v>
      </c>
      <c r="GX37" s="29">
        <f t="shared" si="22"/>
        <v>-1.1343683682819787E-2</v>
      </c>
      <c r="GY37" s="29">
        <f t="shared" si="22"/>
        <v>1.3341712882395953E-3</v>
      </c>
      <c r="GZ37" s="29">
        <f t="shared" si="22"/>
        <v>-3.260643752311426E-3</v>
      </c>
      <c r="HA37" s="29">
        <f t="shared" si="22"/>
        <v>-6.3298703110113829E-3</v>
      </c>
      <c r="HB37" s="29">
        <f t="shared" si="22"/>
        <v>1.1965470636150466E-2</v>
      </c>
      <c r="HC37" s="29">
        <f t="shared" si="22"/>
        <v>-4.3667608417252013E-4</v>
      </c>
      <c r="HD37" s="29">
        <f t="shared" si="22"/>
        <v>-2.3005753405111796E-3</v>
      </c>
      <c r="HE37" s="29">
        <f t="shared" si="22"/>
        <v>1.8042070963411377E-4</v>
      </c>
      <c r="HF37" s="29">
        <f t="shared" si="22"/>
        <v>-2.9284993496033057E-3</v>
      </c>
      <c r="HG37" s="29">
        <f t="shared" si="22"/>
        <v>2.6833403537354818E-4</v>
      </c>
      <c r="HH37" s="29">
        <f t="shared" si="22"/>
        <v>-1.5564699990419956E-5</v>
      </c>
      <c r="HI37" s="29">
        <f t="shared" si="22"/>
        <v>7.9892316624052395E-3</v>
      </c>
      <c r="HJ37" s="29">
        <f t="shared" si="22"/>
        <v>2.8918600208268385E-3</v>
      </c>
      <c r="HK37" s="29">
        <f t="shared" si="22"/>
        <v>1.9414418225132098E-3</v>
      </c>
      <c r="HL37" s="29">
        <f t="shared" si="22"/>
        <v>-7.6992305407144373E-3</v>
      </c>
      <c r="HM37" s="29">
        <f t="shared" si="22"/>
        <v>-2.9744824909875229E-3</v>
      </c>
      <c r="HN37" s="29">
        <f t="shared" si="22"/>
        <v>7.6398386803544786E-4</v>
      </c>
      <c r="HO37" s="29">
        <f t="shared" si="22"/>
        <v>1.0726848911421019E-2</v>
      </c>
      <c r="HP37" s="29">
        <f t="shared" si="22"/>
        <v>-1.16059909890252E-2</v>
      </c>
      <c r="HQ37" s="29">
        <f t="shared" si="22"/>
        <v>7.3657925762336219E-3</v>
      </c>
      <c r="HR37" s="29">
        <f t="shared" si="22"/>
        <v>-5.976989342222243E-3</v>
      </c>
      <c r="HS37" s="29">
        <f t="shared" si="22"/>
        <v>-3.0371012022715224E-4</v>
      </c>
      <c r="HT37" s="29">
        <f t="shared" si="22"/>
        <v>4.5526629377255138E-4</v>
      </c>
      <c r="HU37" s="29">
        <f t="shared" si="22"/>
        <v>-1.9960097762149912E-2</v>
      </c>
      <c r="HV37" s="29">
        <f t="shared" si="22"/>
        <v>1.4308365470434499E-2</v>
      </c>
      <c r="HW37" s="29">
        <f t="shared" si="22"/>
        <v>5.7598034394768676E-4</v>
      </c>
      <c r="HX37" s="29">
        <f t="shared" si="22"/>
        <v>-2.398487032861316E-3</v>
      </c>
      <c r="HY37" s="29">
        <f t="shared" si="22"/>
        <v>7.3653346590639452E-3</v>
      </c>
      <c r="HZ37" s="29">
        <f t="shared" si="22"/>
        <v>-5.1100109035208396E-3</v>
      </c>
      <c r="IA37" s="29">
        <f t="shared" si="22"/>
        <v>1.9992261536548321E-3</v>
      </c>
      <c r="IB37" s="29">
        <f t="shared" si="22"/>
        <v>-3.2710475437030995E-3</v>
      </c>
      <c r="IC37" s="29">
        <f t="shared" si="22"/>
        <v>-2.8780862475971006E-3</v>
      </c>
      <c r="ID37" s="29">
        <f t="shared" si="21"/>
        <v>5.6957851561778667E-3</v>
      </c>
      <c r="IE37" s="29">
        <f t="shared" si="21"/>
        <v>7.9760501466526433E-3</v>
      </c>
      <c r="IF37" s="29">
        <f t="shared" si="21"/>
        <v>-2.4783216237542712E-3</v>
      </c>
      <c r="IG37" s="29">
        <f t="shared" si="21"/>
        <v>3.2544093281445243E-3</v>
      </c>
      <c r="IH37" s="29">
        <f t="shared" si="21"/>
        <v>2.5709697799849724E-4</v>
      </c>
      <c r="II37" s="29">
        <f t="shared" si="21"/>
        <v>-4.8291849425933988E-4</v>
      </c>
      <c r="IJ37" s="29">
        <f t="shared" si="21"/>
        <v>1.9585877034076672E-4</v>
      </c>
      <c r="IK37" s="29">
        <f t="shared" si="21"/>
        <v>1.2786103917968446E-2</v>
      </c>
      <c r="IL37" s="29">
        <f t="shared" si="21"/>
        <v>3.0341185019536443E-4</v>
      </c>
      <c r="IM37" s="29">
        <f t="shared" si="21"/>
        <v>2.2795631492814034E-4</v>
      </c>
      <c r="IN37" s="29">
        <f t="shared" si="21"/>
        <v>-3.6579984276167852E-4</v>
      </c>
      <c r="IO37" s="29">
        <f t="shared" si="21"/>
        <v>2.2978941414575907E-4</v>
      </c>
      <c r="IP37" s="29">
        <f t="shared" si="21"/>
        <v>7.6033602051483865E-4</v>
      </c>
      <c r="IQ37" s="29">
        <f t="shared" si="21"/>
        <v>-2.273271030640366E-3</v>
      </c>
      <c r="IR37" s="29">
        <f t="shared" si="21"/>
        <v>1.3111123204020976E-3</v>
      </c>
      <c r="IS37" s="29">
        <f t="shared" si="21"/>
        <v>5.9223760092671509E-4</v>
      </c>
      <c r="IT37" s="29">
        <f t="shared" si="21"/>
        <v>-9.0161386275986475E-4</v>
      </c>
      <c r="IU37" s="29">
        <f t="shared" si="21"/>
        <v>5.9725844480158861E-4</v>
      </c>
      <c r="IV37" s="29">
        <f t="shared" si="21"/>
        <v>4.0002650643312677E-4</v>
      </c>
      <c r="IW37" s="29">
        <f t="shared" si="21"/>
        <v>-3.1416244301975596E-4</v>
      </c>
      <c r="IX37" s="29">
        <f t="shared" si="21"/>
        <v>1.9093572268028551E-3</v>
      </c>
      <c r="IY37" s="29">
        <f t="shared" si="21"/>
        <v>-4.049807911111385E-4</v>
      </c>
      <c r="IZ37" s="29">
        <f t="shared" si="5"/>
        <v>-1.090593104100859E-3</v>
      </c>
      <c r="JA37" s="29">
        <f t="shared" si="5"/>
        <v>4.7739686882976475E-4</v>
      </c>
      <c r="JB37" s="29">
        <f t="shared" si="5"/>
        <v>1.4549889181010185E-4</v>
      </c>
      <c r="JC37" s="29">
        <f t="shared" si="5"/>
        <v>-1.5134751872631551E-4</v>
      </c>
      <c r="JD37" s="29">
        <f t="shared" si="5"/>
        <v>-4.8683844357461347E-4</v>
      </c>
      <c r="JE37" s="29">
        <f t="shared" si="5"/>
        <v>1.0210812227261579E-3</v>
      </c>
      <c r="JF37" s="29">
        <f t="shared" si="5"/>
        <v>-2.5626498432912625E-3</v>
      </c>
      <c r="JG37" s="29">
        <f t="shared" si="5"/>
        <v>3.7260658214728084E-4</v>
      </c>
      <c r="JH37" s="29">
        <f t="shared" si="5"/>
        <v>2.7409103570538904E-3</v>
      </c>
      <c r="JI37" s="29">
        <f t="shared" si="5"/>
        <v>6.1819601928578514E-3</v>
      </c>
      <c r="JJ37" s="29">
        <f t="shared" si="5"/>
        <v>4.4284927981453308E-4</v>
      </c>
      <c r="JK37" s="29">
        <f t="shared" si="5"/>
        <v>0</v>
      </c>
      <c r="JL37" s="29">
        <f t="shared" si="5"/>
        <v>-1.97461064421334E-4</v>
      </c>
      <c r="JM37" s="29">
        <f t="shared" si="5"/>
        <v>6.0598071725966453E-4</v>
      </c>
      <c r="JN37" s="29">
        <f t="shared" si="5"/>
        <v>-6.324142748094455E-6</v>
      </c>
      <c r="JO37" s="29">
        <f t="shared" si="5"/>
        <v>-3.1468768821396854E-3</v>
      </c>
      <c r="JP37" s="29">
        <f t="shared" si="9"/>
        <v>4.8829902896673849E-4</v>
      </c>
      <c r="JQ37" s="29">
        <f t="shared" si="9"/>
        <v>3.5128175831359056E-3</v>
      </c>
      <c r="JR37" s="29">
        <f t="shared" si="10"/>
        <v>0</v>
      </c>
      <c r="JS37" s="29">
        <f t="shared" si="11"/>
        <v>0</v>
      </c>
      <c r="JT37" s="29">
        <f t="shared" si="12"/>
        <v>0</v>
      </c>
      <c r="JU37" s="29">
        <f t="shared" si="13"/>
        <v>4.9324678700293409E-4</v>
      </c>
      <c r="JV37" s="29">
        <f t="shared" si="6"/>
        <v>-1.3098070036898207E-3</v>
      </c>
      <c r="JW37" s="29">
        <f t="shared" si="6"/>
        <v>2.0571972454996425E-3</v>
      </c>
      <c r="JX37" s="29">
        <f t="shared" si="6"/>
        <v>-2.7343893469925617E-3</v>
      </c>
      <c r="JY37" s="29">
        <f t="shared" si="14"/>
        <v>-3.3213344754397449E-6</v>
      </c>
      <c r="JZ37" s="24"/>
      <c r="KA37" s="30"/>
      <c r="KB37" s="31"/>
    </row>
    <row r="38" spans="1:288" s="32" customFormat="1" ht="11.4" x14ac:dyDescent="0.2">
      <c r="A38" s="27">
        <v>11</v>
      </c>
      <c r="B38" s="27" t="s">
        <v>13</v>
      </c>
      <c r="C38" s="27" t="s">
        <v>14</v>
      </c>
      <c r="D38" s="27" t="s">
        <v>14</v>
      </c>
      <c r="E38" s="27" t="str">
        <f t="shared" si="7"/>
        <v>No</v>
      </c>
      <c r="F38" s="27" t="str">
        <f t="shared" si="8"/>
        <v>No</v>
      </c>
      <c r="G38" s="27" t="s">
        <v>13</v>
      </c>
      <c r="H38" s="27" t="s">
        <v>14</v>
      </c>
      <c r="I38" s="16" t="s">
        <v>44</v>
      </c>
      <c r="J38" s="28">
        <v>2.1328036112904639E-3</v>
      </c>
      <c r="K38" s="18" t="s">
        <v>45</v>
      </c>
      <c r="L38" s="16" t="s">
        <v>46</v>
      </c>
      <c r="M38" s="29"/>
      <c r="N38" s="29">
        <f t="shared" si="26"/>
        <v>-6.5459234201180647E-2</v>
      </c>
      <c r="O38" s="29">
        <f t="shared" si="26"/>
        <v>2.5494525732724631E-3</v>
      </c>
      <c r="P38" s="29">
        <f t="shared" si="26"/>
        <v>-1.3566287998665254E-2</v>
      </c>
      <c r="Q38" s="29">
        <f t="shared" si="26"/>
        <v>-3.5133534297740613E-3</v>
      </c>
      <c r="R38" s="29">
        <f t="shared" si="26"/>
        <v>4.6545231211183806E-2</v>
      </c>
      <c r="S38" s="29">
        <f t="shared" si="26"/>
        <v>5.1972168640250851E-2</v>
      </c>
      <c r="T38" s="29">
        <f t="shared" si="26"/>
        <v>8.9840262289330296E-3</v>
      </c>
      <c r="U38" s="29">
        <f t="shared" si="26"/>
        <v>-9.7385491995790885E-3</v>
      </c>
      <c r="V38" s="29">
        <f t="shared" si="26"/>
        <v>-7.2879090228256307E-3</v>
      </c>
      <c r="W38" s="29">
        <f t="shared" si="26"/>
        <v>-3.1646293434880186E-2</v>
      </c>
      <c r="X38" s="29">
        <f t="shared" si="26"/>
        <v>7.9756219573517383E-3</v>
      </c>
      <c r="Y38" s="29">
        <f t="shared" si="26"/>
        <v>-4.5598955648650519E-3</v>
      </c>
      <c r="Z38" s="29">
        <f t="shared" si="26"/>
        <v>2.5706321839814937E-2</v>
      </c>
      <c r="AA38" s="29">
        <f t="shared" si="26"/>
        <v>-3.608718875668758E-2</v>
      </c>
      <c r="AB38" s="29">
        <f t="shared" si="26"/>
        <v>2.2768980818020111E-2</v>
      </c>
      <c r="AC38" s="29">
        <f t="shared" si="26"/>
        <v>1.3361034779595014E-2</v>
      </c>
      <c r="AD38" s="29">
        <f t="shared" si="26"/>
        <v>-3.4562490849823602E-2</v>
      </c>
      <c r="AE38" s="29">
        <f t="shared" si="26"/>
        <v>2.6703295985342018E-2</v>
      </c>
      <c r="AF38" s="29">
        <f t="shared" si="26"/>
        <v>2.245635806348564E-3</v>
      </c>
      <c r="AG38" s="29">
        <f t="shared" si="26"/>
        <v>3.1594484957871996E-2</v>
      </c>
      <c r="AH38" s="29">
        <f t="shared" si="26"/>
        <v>2.4620479453042372E-2</v>
      </c>
      <c r="AI38" s="29">
        <f t="shared" si="26"/>
        <v>9.0756733669288357E-3</v>
      </c>
      <c r="AJ38" s="29">
        <f t="shared" si="26"/>
        <v>2.5186348589952355E-2</v>
      </c>
      <c r="AK38" s="29">
        <f t="shared" si="26"/>
        <v>-4.5126895714609309E-2</v>
      </c>
      <c r="AL38" s="29">
        <f t="shared" si="26"/>
        <v>-2.7297073372813424E-2</v>
      </c>
      <c r="AM38" s="29">
        <f t="shared" si="26"/>
        <v>6.9112127694370851E-3</v>
      </c>
      <c r="AN38" s="29">
        <f t="shared" si="26"/>
        <v>1.3954816602827453E-2</v>
      </c>
      <c r="AO38" s="29">
        <f t="shared" si="26"/>
        <v>3.0250111086674086E-3</v>
      </c>
      <c r="AP38" s="29">
        <f t="shared" si="26"/>
        <v>9.9085177384563863E-2</v>
      </c>
      <c r="AQ38" s="29">
        <f t="shared" si="26"/>
        <v>3.0246662823629873E-2</v>
      </c>
      <c r="AR38" s="29">
        <f t="shared" si="26"/>
        <v>-3.7901086635945734E-2</v>
      </c>
      <c r="AS38" s="29">
        <f t="shared" si="26"/>
        <v>9.6458074303513476E-3</v>
      </c>
      <c r="AT38" s="29">
        <f t="shared" si="26"/>
        <v>-2.078839438986153E-2</v>
      </c>
      <c r="AU38" s="29">
        <f t="shared" si="26"/>
        <v>-7.5726976550746193E-3</v>
      </c>
      <c r="AV38" s="29">
        <f t="shared" si="26"/>
        <v>5.3260730304283931E-3</v>
      </c>
      <c r="AW38" s="29">
        <f t="shared" si="26"/>
        <v>-3.3038656710003486E-2</v>
      </c>
      <c r="AX38" s="29">
        <f t="shared" si="26"/>
        <v>3.5860056985594344E-2</v>
      </c>
      <c r="AY38" s="29">
        <f t="shared" si="26"/>
        <v>-1.3155297492732525E-2</v>
      </c>
      <c r="AZ38" s="29">
        <f t="shared" si="26"/>
        <v>3.5711959460265001E-2</v>
      </c>
      <c r="BA38" s="29">
        <f t="shared" si="26"/>
        <v>8.6551205686111882E-3</v>
      </c>
      <c r="BB38" s="29">
        <f t="shared" si="26"/>
        <v>-7.6454901795023232E-3</v>
      </c>
      <c r="BC38" s="29">
        <f t="shared" si="26"/>
        <v>-4.531966073386931E-2</v>
      </c>
      <c r="BD38" s="29">
        <f t="shared" si="26"/>
        <v>6.7919301259329629E-2</v>
      </c>
      <c r="BE38" s="29">
        <f t="shared" si="26"/>
        <v>-2.4541003621637698E-2</v>
      </c>
      <c r="BF38" s="29">
        <f t="shared" si="26"/>
        <v>6.4288335763964402E-3</v>
      </c>
      <c r="BG38" s="29">
        <f t="shared" si="26"/>
        <v>-4.4087989586391969E-3</v>
      </c>
      <c r="BH38" s="29">
        <f t="shared" si="26"/>
        <v>5.3856734905358963E-4</v>
      </c>
      <c r="BI38" s="29">
        <f t="shared" si="26"/>
        <v>-6.7534894245545873E-3</v>
      </c>
      <c r="BJ38" s="29">
        <f t="shared" si="26"/>
        <v>1.0368064310009502E-2</v>
      </c>
      <c r="BK38" s="29">
        <f t="shared" si="26"/>
        <v>-1.3726164259734872E-2</v>
      </c>
      <c r="BL38" s="29">
        <f t="shared" si="26"/>
        <v>0</v>
      </c>
      <c r="BM38" s="29">
        <f t="shared" si="26"/>
        <v>-1.3843611109965468E-2</v>
      </c>
      <c r="BN38" s="29">
        <f t="shared" si="26"/>
        <v>4.6044269771185461E-2</v>
      </c>
      <c r="BO38" s="29">
        <f t="shared" si="26"/>
        <v>1.0293056832645217E-2</v>
      </c>
      <c r="BP38" s="29">
        <f t="shared" si="26"/>
        <v>2.9700452077049449E-2</v>
      </c>
      <c r="BQ38" s="29">
        <f t="shared" si="26"/>
        <v>-3.2958501734452007E-2</v>
      </c>
      <c r="BR38" s="29">
        <f t="shared" si="26"/>
        <v>2.247527221686741E-2</v>
      </c>
      <c r="BS38" s="29">
        <f t="shared" si="26"/>
        <v>-1.0509230237246946E-2</v>
      </c>
      <c r="BT38" s="29">
        <f t="shared" si="26"/>
        <v>2.1010200921104501E-2</v>
      </c>
      <c r="BU38" s="29">
        <f t="shared" si="26"/>
        <v>-3.0945549772702852E-2</v>
      </c>
      <c r="BV38" s="29">
        <f t="shared" si="26"/>
        <v>-2.0994567560962071E-2</v>
      </c>
      <c r="BW38" s="29">
        <f t="shared" si="26"/>
        <v>3.4165348617527014E-2</v>
      </c>
      <c r="BX38" s="29">
        <f t="shared" si="26"/>
        <v>2.7621061756916889E-2</v>
      </c>
      <c r="BY38" s="29">
        <f t="shared" si="26"/>
        <v>3.1706689166509892E-2</v>
      </c>
      <c r="BZ38" s="29">
        <f t="shared" si="27"/>
        <v>2.2467739341505501E-2</v>
      </c>
      <c r="CA38" s="29">
        <f t="shared" si="27"/>
        <v>9.82786804354509E-5</v>
      </c>
      <c r="CB38" s="29">
        <f t="shared" si="27"/>
        <v>-5.3877540722465896E-3</v>
      </c>
      <c r="CC38" s="29">
        <f t="shared" si="27"/>
        <v>2.4735983710480466E-2</v>
      </c>
      <c r="CD38" s="29">
        <f t="shared" si="27"/>
        <v>8.4552304112079812E-2</v>
      </c>
      <c r="CE38" s="29">
        <f t="shared" si="27"/>
        <v>2.351904042551824E-2</v>
      </c>
      <c r="CF38" s="29">
        <f t="shared" si="27"/>
        <v>1.4436716647311921E-3</v>
      </c>
      <c r="CG38" s="29">
        <f t="shared" si="27"/>
        <v>-3.9799247066604933E-2</v>
      </c>
      <c r="CH38" s="29">
        <f t="shared" si="27"/>
        <v>-5.9306318786253608E-2</v>
      </c>
      <c r="CI38" s="29">
        <f t="shared" si="27"/>
        <v>-2.7255482593944676E-2</v>
      </c>
      <c r="CJ38" s="29">
        <f t="shared" si="27"/>
        <v>3.0511739619605766E-2</v>
      </c>
      <c r="CK38" s="29">
        <f t="shared" si="27"/>
        <v>-5.6031690844343021E-2</v>
      </c>
      <c r="CL38" s="29">
        <f t="shared" si="27"/>
        <v>4.5756007328955059E-2</v>
      </c>
      <c r="CM38" s="29">
        <f t="shared" si="27"/>
        <v>4.0824772704707316E-2</v>
      </c>
      <c r="CN38" s="29">
        <f t="shared" si="27"/>
        <v>4.5812959376987893E-2</v>
      </c>
      <c r="CO38" s="29">
        <f t="shared" si="27"/>
        <v>4.6636327639730139E-4</v>
      </c>
      <c r="CP38" s="29">
        <f t="shared" si="27"/>
        <v>1.087982234940944E-2</v>
      </c>
      <c r="CQ38" s="29">
        <f t="shared" si="27"/>
        <v>-2.7565198376965243E-2</v>
      </c>
      <c r="CR38" s="29">
        <f t="shared" si="27"/>
        <v>-2.7567616594548913E-2</v>
      </c>
      <c r="CS38" s="29">
        <f t="shared" si="27"/>
        <v>-5.8641599601076313E-3</v>
      </c>
      <c r="CT38" s="29">
        <f t="shared" si="27"/>
        <v>-8.2249401472831388E-3</v>
      </c>
      <c r="CU38" s="29">
        <f t="shared" si="27"/>
        <v>2.0698325706391681E-2</v>
      </c>
      <c r="CV38" s="29">
        <f t="shared" si="27"/>
        <v>-4.1594255954692438E-3</v>
      </c>
      <c r="CW38" s="29">
        <f t="shared" si="27"/>
        <v>-8.2940956919500663E-3</v>
      </c>
      <c r="CX38" s="29">
        <f t="shared" si="27"/>
        <v>1.5560997745533867E-2</v>
      </c>
      <c r="CY38" s="29">
        <f t="shared" si="27"/>
        <v>-9.2981816771538512E-3</v>
      </c>
      <c r="CZ38" s="29">
        <f t="shared" si="27"/>
        <v>-7.3534601543319526E-3</v>
      </c>
      <c r="DA38" s="29">
        <f t="shared" si="27"/>
        <v>1.2367044609244269E-2</v>
      </c>
      <c r="DB38" s="29">
        <f t="shared" si="27"/>
        <v>4.0131259345622767E-3</v>
      </c>
      <c r="DC38" s="29">
        <f t="shared" si="27"/>
        <v>1.3956679087407272E-2</v>
      </c>
      <c r="DD38" s="29">
        <f t="shared" si="27"/>
        <v>1.2306255998879717E-2</v>
      </c>
      <c r="DE38" s="29">
        <f t="shared" si="27"/>
        <v>-4.2294309771683351E-2</v>
      </c>
      <c r="DF38" s="29">
        <f t="shared" si="27"/>
        <v>-2.2408015787877711E-2</v>
      </c>
      <c r="DG38" s="29">
        <f t="shared" si="27"/>
        <v>-1.8995930941436579E-2</v>
      </c>
      <c r="DH38" s="29">
        <f t="shared" si="27"/>
        <v>-2.1920438549829085E-2</v>
      </c>
      <c r="DI38" s="29">
        <f t="shared" si="27"/>
        <v>1.6061270756736943E-2</v>
      </c>
      <c r="DJ38" s="29">
        <f t="shared" si="27"/>
        <v>3.7581932519164786E-2</v>
      </c>
      <c r="DK38" s="29">
        <f t="shared" si="27"/>
        <v>2.5743106609738182E-2</v>
      </c>
      <c r="DL38" s="29">
        <f t="shared" si="27"/>
        <v>5.6142660187015164E-2</v>
      </c>
      <c r="DM38" s="29">
        <f t="shared" si="27"/>
        <v>5.7968599279600548E-4</v>
      </c>
      <c r="DN38" s="29">
        <f t="shared" si="27"/>
        <v>-8.8383612143061487E-3</v>
      </c>
      <c r="DO38" s="29">
        <f t="shared" si="27"/>
        <v>-2.8518185310216368E-2</v>
      </c>
      <c r="DP38" s="29">
        <f t="shared" si="27"/>
        <v>9.7872082869799749E-3</v>
      </c>
      <c r="DQ38" s="29">
        <f t="shared" si="27"/>
        <v>-1.2862689199092786E-2</v>
      </c>
      <c r="DR38" s="29">
        <f t="shared" si="27"/>
        <v>-3.0236063400076237E-2</v>
      </c>
      <c r="DS38" s="29">
        <f t="shared" si="27"/>
        <v>2.2512334231069617E-2</v>
      </c>
      <c r="DT38" s="29">
        <f t="shared" si="27"/>
        <v>-1.1824826657436465E-2</v>
      </c>
      <c r="DU38" s="29">
        <f t="shared" si="27"/>
        <v>-2.2287568917670145E-2</v>
      </c>
      <c r="DV38" s="29">
        <f t="shared" si="27"/>
        <v>1.3431360961475595E-2</v>
      </c>
      <c r="DW38" s="29">
        <f t="shared" si="27"/>
        <v>1.3125384133935127E-2</v>
      </c>
      <c r="DX38" s="29">
        <f t="shared" si="27"/>
        <v>1.571112928578065E-2</v>
      </c>
      <c r="DY38" s="29">
        <f t="shared" si="27"/>
        <v>1.1557543264103836E-2</v>
      </c>
      <c r="DZ38" s="29">
        <f t="shared" si="27"/>
        <v>2.7048432862079565E-2</v>
      </c>
      <c r="EA38" s="29">
        <f t="shared" si="27"/>
        <v>2.9959016927057817E-2</v>
      </c>
      <c r="EB38" s="29">
        <f t="shared" si="27"/>
        <v>-2.6421363670069704E-2</v>
      </c>
      <c r="EC38" s="29">
        <f t="shared" si="27"/>
        <v>-1.8516657484204608E-3</v>
      </c>
      <c r="ED38" s="29">
        <f t="shared" si="27"/>
        <v>6.9296200491053448E-3</v>
      </c>
      <c r="EE38" s="29">
        <f t="shared" si="27"/>
        <v>-4.6992331541717607E-2</v>
      </c>
      <c r="EF38" s="29">
        <f t="shared" si="27"/>
        <v>3.5142355293544804E-4</v>
      </c>
      <c r="EG38" s="29">
        <f t="shared" si="27"/>
        <v>4.1874234766075623E-2</v>
      </c>
      <c r="EH38" s="29">
        <f t="shared" si="27"/>
        <v>3.4844165773657808E-2</v>
      </c>
      <c r="EI38" s="29">
        <f t="shared" si="27"/>
        <v>4.063588161270941E-2</v>
      </c>
      <c r="EJ38" s="29">
        <f t="shared" si="27"/>
        <v>1.3064453318589887E-2</v>
      </c>
      <c r="EK38" s="29">
        <f t="shared" si="27"/>
        <v>-2.8218184662907469E-2</v>
      </c>
      <c r="EL38" s="29">
        <f t="shared" si="28"/>
        <v>2.4230308297898056E-2</v>
      </c>
      <c r="EM38" s="29">
        <f t="shared" si="28"/>
        <v>-6.963636404010401E-2</v>
      </c>
      <c r="EN38" s="29">
        <f t="shared" si="28"/>
        <v>3.9164313987667669E-2</v>
      </c>
      <c r="EO38" s="29">
        <f t="shared" si="28"/>
        <v>-2.5568964928620326E-2</v>
      </c>
      <c r="EP38" s="29">
        <f t="shared" si="28"/>
        <v>-3.1742712512083063E-2</v>
      </c>
      <c r="EQ38" s="29">
        <f t="shared" si="28"/>
        <v>-2.7827493270786673E-2</v>
      </c>
      <c r="ER38" s="29">
        <f t="shared" si="28"/>
        <v>1.3180132077341524E-2</v>
      </c>
      <c r="ES38" s="29">
        <f t="shared" si="28"/>
        <v>2.6518977770813554E-2</v>
      </c>
      <c r="ET38" s="29">
        <f t="shared" si="28"/>
        <v>1.1217723657455429E-2</v>
      </c>
      <c r="EU38" s="29">
        <f t="shared" si="28"/>
        <v>5.0655743601315258E-2</v>
      </c>
      <c r="EV38" s="29">
        <f t="shared" si="28"/>
        <v>1.186725028788428E-2</v>
      </c>
      <c r="EW38" s="29">
        <f t="shared" si="28"/>
        <v>1.4481254179839576E-2</v>
      </c>
      <c r="EX38" s="29">
        <f t="shared" si="28"/>
        <v>-1.685067370380538E-3</v>
      </c>
      <c r="EY38" s="29">
        <f t="shared" si="28"/>
        <v>-5.9527051385541334E-3</v>
      </c>
      <c r="EZ38" s="29">
        <f t="shared" si="28"/>
        <v>-2.716905353886059E-2</v>
      </c>
      <c r="FA38" s="29">
        <f t="shared" si="28"/>
        <v>3.8876372005484543E-2</v>
      </c>
      <c r="FB38" s="29">
        <f t="shared" si="28"/>
        <v>-9.0422393868167354E-3</v>
      </c>
      <c r="FC38" s="29">
        <f t="shared" si="28"/>
        <v>-3.9686421992810327E-2</v>
      </c>
      <c r="FD38" s="29">
        <f t="shared" si="28"/>
        <v>-2.7894994418013627E-2</v>
      </c>
      <c r="FE38" s="29">
        <f t="shared" si="28"/>
        <v>1.5969716241865897E-2</v>
      </c>
      <c r="FF38" s="29">
        <f t="shared" si="28"/>
        <v>-4.7955328877683284E-3</v>
      </c>
      <c r="FG38" s="29">
        <f t="shared" si="28"/>
        <v>9.7435706019711493E-2</v>
      </c>
      <c r="FH38" s="29">
        <f t="shared" si="28"/>
        <v>2.1553819725718515E-4</v>
      </c>
      <c r="FI38" s="29">
        <f t="shared" si="28"/>
        <v>-2.4755899316964264E-3</v>
      </c>
      <c r="FJ38" s="29">
        <f t="shared" si="28"/>
        <v>-2.4253958494753161E-2</v>
      </c>
      <c r="FK38" s="29">
        <f t="shared" si="28"/>
        <v>-4.4464590843520148E-2</v>
      </c>
      <c r="FL38" s="29">
        <f t="shared" si="28"/>
        <v>3.8326721979764666E-2</v>
      </c>
      <c r="FM38" s="29">
        <f t="shared" si="28"/>
        <v>-4.0210985921474325E-3</v>
      </c>
      <c r="FN38" s="29">
        <f t="shared" si="28"/>
        <v>-4.5309876979090169E-2</v>
      </c>
      <c r="FO38" s="29">
        <f t="shared" si="28"/>
        <v>1.8362542930577999E-2</v>
      </c>
      <c r="FP38" s="29">
        <f t="shared" si="28"/>
        <v>1.5280884006817427E-2</v>
      </c>
      <c r="FQ38" s="29">
        <f t="shared" si="28"/>
        <v>3.282298765064922E-2</v>
      </c>
      <c r="FR38" s="29">
        <f t="shared" si="28"/>
        <v>-2.2249661284456979E-2</v>
      </c>
      <c r="FS38" s="29">
        <f t="shared" si="28"/>
        <v>2.8667886993382973E-2</v>
      </c>
      <c r="FT38" s="29">
        <f t="shared" si="28"/>
        <v>-2.4500200625818425E-2</v>
      </c>
      <c r="FU38" s="29">
        <f t="shared" si="28"/>
        <v>5.9099322115755165E-2</v>
      </c>
      <c r="FV38" s="29">
        <f t="shared" si="28"/>
        <v>-9.3949534859898154E-3</v>
      </c>
      <c r="FW38" s="29">
        <f t="shared" si="28"/>
        <v>-3.3128796284347714E-2</v>
      </c>
      <c r="FX38" s="29">
        <f t="shared" si="28"/>
        <v>-5.0575691410829026E-4</v>
      </c>
      <c r="FY38" s="29">
        <f t="shared" si="28"/>
        <v>-7.8321327537510203E-3</v>
      </c>
      <c r="FZ38" s="29">
        <f t="shared" si="28"/>
        <v>-8.2092460806129988E-3</v>
      </c>
      <c r="GA38" s="29">
        <f t="shared" si="28"/>
        <v>-4.0745837762125162E-2</v>
      </c>
      <c r="GB38" s="29">
        <f t="shared" si="28"/>
        <v>-1.9998677655912896E-2</v>
      </c>
      <c r="GC38" s="29">
        <f t="shared" si="28"/>
        <v>1.2683801106609107E-3</v>
      </c>
      <c r="GD38" s="29">
        <f t="shared" si="28"/>
        <v>1.9568227542682653E-2</v>
      </c>
      <c r="GE38" s="29">
        <f t="shared" si="28"/>
        <v>5.4718771265667945E-2</v>
      </c>
      <c r="GF38" s="29">
        <f t="shared" si="28"/>
        <v>0.11554246241209568</v>
      </c>
      <c r="GG38" s="29">
        <f t="shared" si="28"/>
        <v>-4.3554458623084304E-2</v>
      </c>
      <c r="GH38" s="29">
        <f t="shared" si="28"/>
        <v>-6.494738249010996E-4</v>
      </c>
      <c r="GI38" s="29">
        <f t="shared" si="28"/>
        <v>2.2386864662082406E-2</v>
      </c>
      <c r="GJ38" s="29">
        <f t="shared" si="28"/>
        <v>-1.5343079061662671E-2</v>
      </c>
      <c r="GK38" s="29">
        <f t="shared" si="28"/>
        <v>-4.3053265992963261E-2</v>
      </c>
      <c r="GL38" s="29">
        <f t="shared" si="28"/>
        <v>2.9282254156648882E-2</v>
      </c>
      <c r="GM38" s="29">
        <f t="shared" si="28"/>
        <v>8.8949737154415624E-3</v>
      </c>
      <c r="GN38" s="29">
        <f t="shared" si="28"/>
        <v>-9.7945948400937639E-3</v>
      </c>
      <c r="GO38" s="29">
        <f t="shared" si="28"/>
        <v>9.0798845223288346E-3</v>
      </c>
      <c r="GP38" s="29">
        <f t="shared" si="28"/>
        <v>1.0869779837288339E-2</v>
      </c>
      <c r="GQ38" s="29">
        <f t="shared" si="28"/>
        <v>-2.3297439341916661E-2</v>
      </c>
      <c r="GR38" s="29">
        <f t="shared" si="28"/>
        <v>1.5241857148669212E-2</v>
      </c>
      <c r="GS38" s="29">
        <f t="shared" si="28"/>
        <v>6.555823265431404E-3</v>
      </c>
      <c r="GT38" s="29">
        <f t="shared" si="28"/>
        <v>-4.1144468644445176E-3</v>
      </c>
      <c r="GU38" s="29">
        <f t="shared" si="28"/>
        <v>-9.0114457494936909E-3</v>
      </c>
      <c r="GV38" s="29">
        <f t="shared" si="28"/>
        <v>-1.9742930228605932E-2</v>
      </c>
      <c r="GW38" s="29">
        <f t="shared" si="28"/>
        <v>4.0369039892077562E-3</v>
      </c>
      <c r="GX38" s="29">
        <f t="shared" si="22"/>
        <v>8.6043311621494204E-4</v>
      </c>
      <c r="GY38" s="29">
        <f t="shared" si="22"/>
        <v>2.6136376965996386E-2</v>
      </c>
      <c r="GZ38" s="29">
        <f t="shared" si="22"/>
        <v>-1.8260238660214721E-2</v>
      </c>
      <c r="HA38" s="29">
        <f t="shared" si="22"/>
        <v>-1.5206610236507994E-2</v>
      </c>
      <c r="HB38" s="29">
        <f t="shared" si="22"/>
        <v>1.5561601299030383E-2</v>
      </c>
      <c r="HC38" s="29">
        <f t="shared" si="22"/>
        <v>4.6958683263278601E-2</v>
      </c>
      <c r="HD38" s="29">
        <f t="shared" si="22"/>
        <v>-2.0756310156847316E-2</v>
      </c>
      <c r="HE38" s="29">
        <f t="shared" si="22"/>
        <v>3.647918149194182E-2</v>
      </c>
      <c r="HF38" s="29">
        <f t="shared" si="22"/>
        <v>-2.0495007808615717E-3</v>
      </c>
      <c r="HG38" s="29">
        <f t="shared" si="22"/>
        <v>-1.0243916703354583E-2</v>
      </c>
      <c r="HH38" s="29">
        <f t="shared" si="22"/>
        <v>2.0202458747760159E-2</v>
      </c>
      <c r="HI38" s="29">
        <f t="shared" si="22"/>
        <v>-7.0135982325699064E-2</v>
      </c>
      <c r="HJ38" s="29">
        <f t="shared" si="22"/>
        <v>-2.902462007402747E-3</v>
      </c>
      <c r="HK38" s="29">
        <f t="shared" si="22"/>
        <v>1.6970795973423072E-2</v>
      </c>
      <c r="HL38" s="29">
        <f t="shared" si="22"/>
        <v>-7.6905614533867902E-3</v>
      </c>
      <c r="HM38" s="29">
        <f t="shared" si="22"/>
        <v>1.9134965155035136E-3</v>
      </c>
      <c r="HN38" s="29">
        <f t="shared" si="22"/>
        <v>1.5280572229440532E-2</v>
      </c>
      <c r="HO38" s="29">
        <f t="shared" si="22"/>
        <v>-1.449034279342605E-2</v>
      </c>
      <c r="HP38" s="29">
        <f t="shared" si="22"/>
        <v>6.2633817107521639E-3</v>
      </c>
      <c r="HQ38" s="29">
        <f t="shared" si="22"/>
        <v>-1.5248132251666935E-3</v>
      </c>
      <c r="HR38" s="29">
        <f t="shared" si="22"/>
        <v>1.4180831972230084E-2</v>
      </c>
      <c r="HS38" s="29">
        <f t="shared" si="22"/>
        <v>2.3584733106333808E-3</v>
      </c>
      <c r="HT38" s="29">
        <f t="shared" si="22"/>
        <v>-1.5017617190579535E-3</v>
      </c>
      <c r="HU38" s="29">
        <f t="shared" si="22"/>
        <v>-1.5824507644842525E-2</v>
      </c>
      <c r="HV38" s="29">
        <f t="shared" si="22"/>
        <v>-3.3385745977046612E-2</v>
      </c>
      <c r="HW38" s="29">
        <f t="shared" si="22"/>
        <v>-1.5954828663947925E-2</v>
      </c>
      <c r="HX38" s="29">
        <f t="shared" si="22"/>
        <v>6.2197282028312074E-2</v>
      </c>
      <c r="HY38" s="29">
        <f t="shared" si="22"/>
        <v>3.1920938845648615E-3</v>
      </c>
      <c r="HZ38" s="29">
        <f t="shared" si="22"/>
        <v>2.3455014525593343E-2</v>
      </c>
      <c r="IA38" s="29">
        <f t="shared" si="22"/>
        <v>6.4268891729775193E-3</v>
      </c>
      <c r="IB38" s="29">
        <f t="shared" si="22"/>
        <v>6.1268111185773817E-3</v>
      </c>
      <c r="IC38" s="29">
        <f t="shared" si="22"/>
        <v>1.8532779948889171E-2</v>
      </c>
      <c r="ID38" s="29">
        <f t="shared" si="21"/>
        <v>2.9478871181254963E-2</v>
      </c>
      <c r="IE38" s="29">
        <f t="shared" si="21"/>
        <v>-3.3895214453777564E-2</v>
      </c>
      <c r="IF38" s="29">
        <f t="shared" si="21"/>
        <v>-9.5604086321809788E-3</v>
      </c>
      <c r="IG38" s="29">
        <f t="shared" si="21"/>
        <v>2.5698869234835185E-2</v>
      </c>
      <c r="IH38" s="29">
        <f t="shared" si="21"/>
        <v>-4.7122977792590948E-2</v>
      </c>
      <c r="II38" s="29">
        <f t="shared" si="21"/>
        <v>2.7355888865633849E-3</v>
      </c>
      <c r="IJ38" s="29">
        <f t="shared" si="21"/>
        <v>1.111829730028644E-3</v>
      </c>
      <c r="IK38" s="29">
        <f t="shared" si="21"/>
        <v>5.6551232040054529E-3</v>
      </c>
      <c r="IL38" s="29">
        <f t="shared" si="21"/>
        <v>3.2259889351593654E-4</v>
      </c>
      <c r="IM38" s="29">
        <f t="shared" si="21"/>
        <v>-1.8941094462234579E-2</v>
      </c>
      <c r="IN38" s="29">
        <f t="shared" si="21"/>
        <v>-1.3354485959918406E-2</v>
      </c>
      <c r="IO38" s="29">
        <f t="shared" si="21"/>
        <v>8.5984343776711984E-3</v>
      </c>
      <c r="IP38" s="29">
        <f t="shared" si="21"/>
        <v>3.8409285859096649E-2</v>
      </c>
      <c r="IQ38" s="29">
        <f t="shared" si="21"/>
        <v>3.273761918212853E-2</v>
      </c>
      <c r="IR38" s="29">
        <f t="shared" si="21"/>
        <v>-2.8380257054503883E-2</v>
      </c>
      <c r="IS38" s="29">
        <f t="shared" si="21"/>
        <v>-8.6453871946252613E-3</v>
      </c>
      <c r="IT38" s="29">
        <f t="shared" si="21"/>
        <v>-1.0891616623135796E-2</v>
      </c>
      <c r="IU38" s="29">
        <f t="shared" si="21"/>
        <v>4.3647230071749407E-2</v>
      </c>
      <c r="IV38" s="29">
        <f t="shared" si="21"/>
        <v>-5.3589062241701638E-2</v>
      </c>
      <c r="IW38" s="29">
        <f t="shared" si="21"/>
        <v>-6.7336739666608147E-3</v>
      </c>
      <c r="IX38" s="29">
        <f t="shared" si="21"/>
        <v>8.4236979229507999E-3</v>
      </c>
      <c r="IY38" s="29">
        <f t="shared" si="21"/>
        <v>6.2161901825485751E-3</v>
      </c>
      <c r="IZ38" s="29">
        <f t="shared" si="5"/>
        <v>2.2402181332613229E-2</v>
      </c>
      <c r="JA38" s="29">
        <f t="shared" si="5"/>
        <v>-1.6265154153984353E-2</v>
      </c>
      <c r="JB38" s="29">
        <f t="shared" si="5"/>
        <v>-1.7893184800597383E-2</v>
      </c>
      <c r="JC38" s="29">
        <f t="shared" si="5"/>
        <v>7.4606917452970049E-3</v>
      </c>
      <c r="JD38" s="29">
        <f t="shared" si="5"/>
        <v>6.7290192585484198E-3</v>
      </c>
      <c r="JE38" s="29">
        <f t="shared" si="5"/>
        <v>-7.686498885116912E-3</v>
      </c>
      <c r="JF38" s="29">
        <f t="shared" si="5"/>
        <v>-6.3570414729130194E-3</v>
      </c>
      <c r="JG38" s="29">
        <f t="shared" si="5"/>
        <v>1.1009321279528887E-2</v>
      </c>
      <c r="JH38" s="29">
        <f t="shared" si="5"/>
        <v>1.0994750768612107E-2</v>
      </c>
      <c r="JI38" s="29">
        <f t="shared" si="5"/>
        <v>-2.3234083583208397E-2</v>
      </c>
      <c r="JJ38" s="29">
        <f t="shared" si="5"/>
        <v>1.6609578204639437E-2</v>
      </c>
      <c r="JK38" s="29">
        <f t="shared" si="5"/>
        <v>1.4609441584057313E-3</v>
      </c>
      <c r="JL38" s="29">
        <f t="shared" si="5"/>
        <v>4.5417281960149526E-3</v>
      </c>
      <c r="JM38" s="29">
        <f t="shared" si="5"/>
        <v>-1.2141738326833853E-2</v>
      </c>
      <c r="JN38" s="29">
        <f t="shared" si="5"/>
        <v>-1.9188337527840292E-2</v>
      </c>
      <c r="JO38" s="29">
        <f t="shared" si="5"/>
        <v>1.5097885245756545E-2</v>
      </c>
      <c r="JP38" s="29">
        <f t="shared" si="9"/>
        <v>1.125312439711478E-2</v>
      </c>
      <c r="JQ38" s="29">
        <f t="shared" si="9"/>
        <v>-2.6507348094682897E-2</v>
      </c>
      <c r="JR38" s="29">
        <f t="shared" si="10"/>
        <v>6.6161636154856212E-3</v>
      </c>
      <c r="JS38" s="29">
        <f t="shared" si="11"/>
        <v>-1.7449129882003974E-2</v>
      </c>
      <c r="JT38" s="29">
        <f t="shared" si="12"/>
        <v>-8.6240709290883039E-3</v>
      </c>
      <c r="JU38" s="29">
        <f t="shared" si="13"/>
        <v>1.5310499053318214E-2</v>
      </c>
      <c r="JV38" s="29">
        <f t="shared" si="6"/>
        <v>-2.7779777888518261E-2</v>
      </c>
      <c r="JW38" s="29">
        <f t="shared" si="6"/>
        <v>4.0623851550672371E-2</v>
      </c>
      <c r="JX38" s="29">
        <f t="shared" si="6"/>
        <v>7.653991605212942E-3</v>
      </c>
      <c r="JY38" s="29">
        <f t="shared" si="14"/>
        <v>-1.2612405984505921E-3</v>
      </c>
      <c r="JZ38" s="24"/>
      <c r="KA38" s="30"/>
      <c r="KB38" s="31"/>
    </row>
    <row r="39" spans="1:288" s="32" customFormat="1" ht="11.4" x14ac:dyDescent="0.2">
      <c r="A39" s="27">
        <v>12</v>
      </c>
      <c r="B39" s="27" t="s">
        <v>13</v>
      </c>
      <c r="C39" s="27" t="s">
        <v>13</v>
      </c>
      <c r="D39" s="27" t="s">
        <v>13</v>
      </c>
      <c r="E39" s="27" t="str">
        <f t="shared" si="7"/>
        <v>No</v>
      </c>
      <c r="F39" s="27" t="str">
        <f t="shared" si="8"/>
        <v>No</v>
      </c>
      <c r="G39" s="27" t="s">
        <v>13</v>
      </c>
      <c r="H39" s="27" t="s">
        <v>13</v>
      </c>
      <c r="I39" s="16" t="s">
        <v>47</v>
      </c>
      <c r="J39" s="28">
        <v>6.0671978556399719E-3</v>
      </c>
      <c r="K39" s="18" t="s">
        <v>48</v>
      </c>
      <c r="L39" s="16" t="s">
        <v>48</v>
      </c>
      <c r="M39" s="29"/>
      <c r="N39" s="29">
        <f t="shared" si="26"/>
        <v>-2.0703128017730717E-2</v>
      </c>
      <c r="O39" s="29">
        <f t="shared" si="26"/>
        <v>-3.4708383101650789E-3</v>
      </c>
      <c r="P39" s="29">
        <f t="shared" si="26"/>
        <v>1.1145983266161104E-2</v>
      </c>
      <c r="Q39" s="29">
        <f t="shared" si="26"/>
        <v>-6.3300599861746184E-3</v>
      </c>
      <c r="R39" s="29">
        <f t="shared" si="26"/>
        <v>2.3137597194065395E-2</v>
      </c>
      <c r="S39" s="29">
        <f t="shared" si="26"/>
        <v>-1.5919906839290527E-2</v>
      </c>
      <c r="T39" s="29">
        <f t="shared" si="26"/>
        <v>1.5681097013262976E-2</v>
      </c>
      <c r="U39" s="29">
        <f t="shared" si="26"/>
        <v>-4.2751764540098214E-3</v>
      </c>
      <c r="V39" s="29">
        <f t="shared" si="26"/>
        <v>9.0435529720794463E-3</v>
      </c>
      <c r="W39" s="29">
        <f t="shared" si="26"/>
        <v>-3.3813814695061201E-2</v>
      </c>
      <c r="X39" s="29">
        <f t="shared" si="26"/>
        <v>2.785956562207275E-2</v>
      </c>
      <c r="Y39" s="29">
        <f t="shared" si="26"/>
        <v>-2.0565307468946758E-2</v>
      </c>
      <c r="Z39" s="29">
        <f t="shared" si="26"/>
        <v>7.2843977539003395E-3</v>
      </c>
      <c r="AA39" s="29">
        <f t="shared" si="26"/>
        <v>-5.662473474662596E-3</v>
      </c>
      <c r="AB39" s="29">
        <f t="shared" si="26"/>
        <v>1.7430560968606568E-2</v>
      </c>
      <c r="AC39" s="29">
        <f t="shared" si="26"/>
        <v>-3.6189371916669141E-2</v>
      </c>
      <c r="AD39" s="29">
        <f t="shared" si="26"/>
        <v>2.9178395902693551E-2</v>
      </c>
      <c r="AE39" s="29">
        <f t="shared" si="26"/>
        <v>1.4278683990675063E-2</v>
      </c>
      <c r="AF39" s="29">
        <f t="shared" si="26"/>
        <v>2.2783197578503844E-2</v>
      </c>
      <c r="AG39" s="29">
        <f t="shared" si="26"/>
        <v>1.1002019693357692E-2</v>
      </c>
      <c r="AH39" s="29">
        <f t="shared" si="26"/>
        <v>3.4800107315449413E-2</v>
      </c>
      <c r="AI39" s="29">
        <f t="shared" si="26"/>
        <v>1.8015794782357639E-2</v>
      </c>
      <c r="AJ39" s="29">
        <f t="shared" si="26"/>
        <v>2.695078646384216E-2</v>
      </c>
      <c r="AK39" s="29">
        <f t="shared" si="26"/>
        <v>1.8086412551031762E-2</v>
      </c>
      <c r="AL39" s="29">
        <f t="shared" si="26"/>
        <v>-1.1226731940227611E-2</v>
      </c>
      <c r="AM39" s="29">
        <f t="shared" si="26"/>
        <v>9.4894803772705514E-3</v>
      </c>
      <c r="AN39" s="29">
        <f t="shared" si="26"/>
        <v>2.5580407765228991E-2</v>
      </c>
      <c r="AO39" s="29">
        <f t="shared" si="26"/>
        <v>0.16072564018978219</v>
      </c>
      <c r="AP39" s="29">
        <f t="shared" si="26"/>
        <v>1.7982986356299371E-2</v>
      </c>
      <c r="AQ39" s="29">
        <f t="shared" si="26"/>
        <v>2.9456895454436815E-2</v>
      </c>
      <c r="AR39" s="29">
        <f t="shared" si="26"/>
        <v>-4.2356665733764391E-2</v>
      </c>
      <c r="AS39" s="29">
        <f t="shared" si="26"/>
        <v>-7.2677381835765373E-2</v>
      </c>
      <c r="AT39" s="29">
        <f t="shared" si="26"/>
        <v>-6.6076041161963223E-2</v>
      </c>
      <c r="AU39" s="29">
        <f t="shared" si="26"/>
        <v>4.7774674984927233E-2</v>
      </c>
      <c r="AV39" s="29">
        <f t="shared" si="26"/>
        <v>-4.4947318962090033E-2</v>
      </c>
      <c r="AW39" s="29">
        <f t="shared" si="26"/>
        <v>-2.6483943309531539E-2</v>
      </c>
      <c r="AX39" s="29">
        <f t="shared" si="26"/>
        <v>7.5733602690274945E-2</v>
      </c>
      <c r="AY39" s="29">
        <f t="shared" si="26"/>
        <v>5.8005149486512102E-3</v>
      </c>
      <c r="AZ39" s="29">
        <f t="shared" si="26"/>
        <v>1.0520784800218431E-2</v>
      </c>
      <c r="BA39" s="29">
        <f t="shared" si="26"/>
        <v>4.4024128815610387E-4</v>
      </c>
      <c r="BB39" s="29">
        <f t="shared" si="26"/>
        <v>2.0641485753852159E-2</v>
      </c>
      <c r="BC39" s="29">
        <f t="shared" si="26"/>
        <v>-1.0929823929647571E-2</v>
      </c>
      <c r="BD39" s="29">
        <f t="shared" si="26"/>
        <v>2.5714371092429118E-3</v>
      </c>
      <c r="BE39" s="29">
        <f t="shared" si="26"/>
        <v>-2.6258659075035495E-2</v>
      </c>
      <c r="BF39" s="29">
        <f t="shared" si="26"/>
        <v>2.1957020536513664E-2</v>
      </c>
      <c r="BG39" s="29">
        <f t="shared" si="26"/>
        <v>9.9205225637924062E-3</v>
      </c>
      <c r="BH39" s="29">
        <f t="shared" si="26"/>
        <v>-1.2722062830921876E-2</v>
      </c>
      <c r="BI39" s="29">
        <f t="shared" si="26"/>
        <v>2.0259810186939078E-2</v>
      </c>
      <c r="BJ39" s="29">
        <f t="shared" si="26"/>
        <v>-3.4529998944273402E-2</v>
      </c>
      <c r="BK39" s="29">
        <f t="shared" si="26"/>
        <v>1.1601178648652823E-2</v>
      </c>
      <c r="BL39" s="29">
        <f t="shared" si="26"/>
        <v>1.2203561733304938E-14</v>
      </c>
      <c r="BM39" s="29">
        <f t="shared" si="26"/>
        <v>2.4092450837966278E-2</v>
      </c>
      <c r="BN39" s="29">
        <f t="shared" si="26"/>
        <v>3.8727370855218598E-3</v>
      </c>
      <c r="BO39" s="29">
        <f t="shared" si="26"/>
        <v>6.2355345577564392E-2</v>
      </c>
      <c r="BP39" s="29">
        <f t="shared" si="26"/>
        <v>1.0761205465215178E-2</v>
      </c>
      <c r="BQ39" s="29">
        <f t="shared" si="26"/>
        <v>-5.7842025796797404E-2</v>
      </c>
      <c r="BR39" s="29">
        <f t="shared" si="26"/>
        <v>4.0241244806348405E-3</v>
      </c>
      <c r="BS39" s="29">
        <f t="shared" si="26"/>
        <v>-9.4100917487094041E-3</v>
      </c>
      <c r="BT39" s="29">
        <f t="shared" si="26"/>
        <v>-4.728263665415704E-4</v>
      </c>
      <c r="BU39" s="29">
        <f t="shared" si="26"/>
        <v>-1.9026413326043721E-3</v>
      </c>
      <c r="BV39" s="29">
        <f t="shared" si="26"/>
        <v>-1.4119464235096238E-2</v>
      </c>
      <c r="BW39" s="29">
        <f t="shared" si="26"/>
        <v>7.3718135914488305E-3</v>
      </c>
      <c r="BX39" s="29">
        <f t="shared" si="26"/>
        <v>2.5884954142910539E-2</v>
      </c>
      <c r="BY39" s="29">
        <f t="shared" ref="BY39" si="29">(BY17-BX17)/BX17</f>
        <v>6.045126952077793E-3</v>
      </c>
      <c r="BZ39" s="29">
        <f t="shared" si="27"/>
        <v>-3.1267815159357872E-2</v>
      </c>
      <c r="CA39" s="29">
        <f t="shared" si="27"/>
        <v>-1.1970275646663838E-3</v>
      </c>
      <c r="CB39" s="29">
        <f t="shared" si="27"/>
        <v>1.7756656933721835E-2</v>
      </c>
      <c r="CC39" s="29">
        <f t="shared" si="27"/>
        <v>-1.2602703097763202E-2</v>
      </c>
      <c r="CD39" s="29">
        <f t="shared" si="27"/>
        <v>-1.609407209406033E-2</v>
      </c>
      <c r="CE39" s="29">
        <f t="shared" si="27"/>
        <v>-3.4200166934576323E-2</v>
      </c>
      <c r="CF39" s="29">
        <f t="shared" si="27"/>
        <v>1.1952986882635372E-2</v>
      </c>
      <c r="CG39" s="29">
        <f t="shared" si="27"/>
        <v>3.0031635628369985E-2</v>
      </c>
      <c r="CH39" s="29">
        <f t="shared" si="27"/>
        <v>-5.0294215034778154E-5</v>
      </c>
      <c r="CI39" s="29">
        <f t="shared" si="27"/>
        <v>-1.2179515056340413E-2</v>
      </c>
      <c r="CJ39" s="29">
        <f t="shared" si="27"/>
        <v>-7.1302920132853614E-3</v>
      </c>
      <c r="CK39" s="29">
        <f t="shared" si="27"/>
        <v>3.8264267029308845E-2</v>
      </c>
      <c r="CL39" s="29">
        <f t="shared" si="27"/>
        <v>-1.9549326446488678E-2</v>
      </c>
      <c r="CM39" s="29">
        <f t="shared" si="27"/>
        <v>4.5758992016733668E-3</v>
      </c>
      <c r="CN39" s="29">
        <f t="shared" si="27"/>
        <v>1.1672331280797412E-2</v>
      </c>
      <c r="CO39" s="29">
        <f t="shared" si="27"/>
        <v>-1.4351285688385533E-2</v>
      </c>
      <c r="CP39" s="29">
        <f t="shared" si="27"/>
        <v>1.2770627627913129E-2</v>
      </c>
      <c r="CQ39" s="29">
        <f t="shared" si="27"/>
        <v>-8.030144400131653E-3</v>
      </c>
      <c r="CR39" s="29">
        <f t="shared" si="27"/>
        <v>-1.3138643514175199E-2</v>
      </c>
      <c r="CS39" s="29">
        <f t="shared" si="27"/>
        <v>9.2377255810444682E-3</v>
      </c>
      <c r="CT39" s="29">
        <f t="shared" si="27"/>
        <v>7.7813962764904524E-3</v>
      </c>
      <c r="CU39" s="29">
        <f t="shared" si="27"/>
        <v>-3.5975687140443946E-3</v>
      </c>
      <c r="CV39" s="29">
        <f t="shared" si="27"/>
        <v>2.3370113316698053E-3</v>
      </c>
      <c r="CW39" s="29">
        <f t="shared" si="27"/>
        <v>-4.0055412939789727E-3</v>
      </c>
      <c r="CX39" s="29">
        <f t="shared" si="27"/>
        <v>-2.3473688542427281E-4</v>
      </c>
      <c r="CY39" s="29">
        <f t="shared" si="27"/>
        <v>-1.0517354340554558E-2</v>
      </c>
      <c r="CZ39" s="29">
        <f t="shared" si="27"/>
        <v>-8.2359252693593246E-3</v>
      </c>
      <c r="DA39" s="29">
        <f t="shared" si="27"/>
        <v>2.2491481973393461E-3</v>
      </c>
      <c r="DB39" s="29">
        <f t="shared" si="27"/>
        <v>7.7034861818914306E-3</v>
      </c>
      <c r="DC39" s="29">
        <f t="shared" si="27"/>
        <v>-6.4257393840297756E-3</v>
      </c>
      <c r="DD39" s="29">
        <f t="shared" si="27"/>
        <v>-1.2666160997232462E-2</v>
      </c>
      <c r="DE39" s="29">
        <f t="shared" si="27"/>
        <v>-4.424646322128899E-3</v>
      </c>
      <c r="DF39" s="29">
        <f t="shared" si="27"/>
        <v>1.993387653488066E-2</v>
      </c>
      <c r="DG39" s="29">
        <f t="shared" si="27"/>
        <v>-1.3469550068138256E-2</v>
      </c>
      <c r="DH39" s="29">
        <f t="shared" si="27"/>
        <v>2.3562872863575287E-3</v>
      </c>
      <c r="DI39" s="29">
        <f t="shared" si="27"/>
        <v>1.6104630797253031E-3</v>
      </c>
      <c r="DJ39" s="29">
        <f t="shared" si="27"/>
        <v>-4.7812903214629887E-3</v>
      </c>
      <c r="DK39" s="29">
        <f t="shared" si="27"/>
        <v>1.2153611888729194E-2</v>
      </c>
      <c r="DL39" s="29">
        <f t="shared" si="27"/>
        <v>5.1735453426374201E-3</v>
      </c>
      <c r="DM39" s="29">
        <f t="shared" si="27"/>
        <v>3.6534363647518275E-2</v>
      </c>
      <c r="DN39" s="29">
        <f t="shared" si="27"/>
        <v>-3.8531825302901897E-2</v>
      </c>
      <c r="DO39" s="29">
        <f t="shared" si="27"/>
        <v>-1.0038028425956245E-2</v>
      </c>
      <c r="DP39" s="29">
        <f t="shared" si="27"/>
        <v>1.3765604166049633E-2</v>
      </c>
      <c r="DQ39" s="29">
        <f t="shared" si="27"/>
        <v>-2.9678701432287468E-2</v>
      </c>
      <c r="DR39" s="29">
        <f t="shared" si="27"/>
        <v>2.2767181455710141E-2</v>
      </c>
      <c r="DS39" s="29">
        <f t="shared" si="27"/>
        <v>4.2129112783963668E-2</v>
      </c>
      <c r="DT39" s="29">
        <f t="shared" si="27"/>
        <v>6.1699017492435948E-2</v>
      </c>
      <c r="DU39" s="29">
        <f t="shared" si="27"/>
        <v>5.7305975267254242E-2</v>
      </c>
      <c r="DV39" s="29">
        <f t="shared" si="27"/>
        <v>1.7885187264409266E-2</v>
      </c>
      <c r="DW39" s="29">
        <f t="shared" si="27"/>
        <v>0.10615719914827862</v>
      </c>
      <c r="DX39" s="29">
        <f t="shared" si="27"/>
        <v>2.7821222992200885E-3</v>
      </c>
      <c r="DY39" s="29">
        <f t="shared" si="27"/>
        <v>2.4765199852462682E-2</v>
      </c>
      <c r="DZ39" s="29">
        <f t="shared" si="27"/>
        <v>-2.309253362356779E-2</v>
      </c>
      <c r="EA39" s="29">
        <f t="shared" si="27"/>
        <v>-4.3768096662400524E-3</v>
      </c>
      <c r="EB39" s="29">
        <f t="shared" si="27"/>
        <v>-1.1988752666747182E-3</v>
      </c>
      <c r="EC39" s="29">
        <f t="shared" si="27"/>
        <v>-1.5188106333355404E-2</v>
      </c>
      <c r="ED39" s="29">
        <f t="shared" si="27"/>
        <v>-2.5336177120033839E-3</v>
      </c>
      <c r="EE39" s="29">
        <f t="shared" si="27"/>
        <v>-1.3871179603539901E-2</v>
      </c>
      <c r="EF39" s="29">
        <f t="shared" si="27"/>
        <v>2.9495855940142014E-2</v>
      </c>
      <c r="EG39" s="29">
        <f t="shared" si="27"/>
        <v>2.8255594059258524E-2</v>
      </c>
      <c r="EH39" s="29">
        <f t="shared" si="27"/>
        <v>3.7606039194084527E-2</v>
      </c>
      <c r="EI39" s="29">
        <f t="shared" si="27"/>
        <v>2.2871999053496572E-2</v>
      </c>
      <c r="EJ39" s="29">
        <f t="shared" si="27"/>
        <v>-3.1174188922869484E-2</v>
      </c>
      <c r="EK39" s="29">
        <f t="shared" ref="EK39" si="30">(EK17-EJ17)/EJ17</f>
        <v>-1.1987564325814022E-2</v>
      </c>
      <c r="EL39" s="29">
        <f t="shared" si="28"/>
        <v>2.5253690614450375E-2</v>
      </c>
      <c r="EM39" s="29">
        <f t="shared" si="28"/>
        <v>-1.8114193959901465E-2</v>
      </c>
      <c r="EN39" s="29">
        <f t="shared" si="28"/>
        <v>5.3254809544994878E-3</v>
      </c>
      <c r="EO39" s="29">
        <f t="shared" si="28"/>
        <v>-4.3278647195132532E-2</v>
      </c>
      <c r="EP39" s="29">
        <f t="shared" si="28"/>
        <v>3.6387068527291766E-3</v>
      </c>
      <c r="EQ39" s="29">
        <f t="shared" si="28"/>
        <v>-3.0367603288328705E-2</v>
      </c>
      <c r="ER39" s="29">
        <f t="shared" si="28"/>
        <v>9.0061150652889308E-3</v>
      </c>
      <c r="ES39" s="29">
        <f t="shared" si="28"/>
        <v>1.9123141820412214E-2</v>
      </c>
      <c r="ET39" s="29">
        <f t="shared" si="28"/>
        <v>5.6697071295189201E-2</v>
      </c>
      <c r="EU39" s="29">
        <f t="shared" si="28"/>
        <v>-1.3238989850765329E-3</v>
      </c>
      <c r="EV39" s="29">
        <f t="shared" si="28"/>
        <v>-2.6465476908007213E-2</v>
      </c>
      <c r="EW39" s="29">
        <f t="shared" si="28"/>
        <v>-1.465926940247368E-2</v>
      </c>
      <c r="EX39" s="29">
        <f t="shared" si="28"/>
        <v>-1.2451006796355633E-2</v>
      </c>
      <c r="EY39" s="29">
        <f t="shared" si="28"/>
        <v>2.0132827817531694E-2</v>
      </c>
      <c r="EZ39" s="29">
        <f t="shared" si="28"/>
        <v>-1.8147027836583111E-2</v>
      </c>
      <c r="FA39" s="29">
        <f t="shared" si="28"/>
        <v>1.0289587307067836E-2</v>
      </c>
      <c r="FB39" s="29">
        <f t="shared" si="28"/>
        <v>2.6502486876724327E-2</v>
      </c>
      <c r="FC39" s="29">
        <f t="shared" si="28"/>
        <v>-2.2326467927874433E-2</v>
      </c>
      <c r="FD39" s="29">
        <f t="shared" si="28"/>
        <v>-2.3500387230780132E-2</v>
      </c>
      <c r="FE39" s="29">
        <f t="shared" si="28"/>
        <v>5.21179156564733E-2</v>
      </c>
      <c r="FF39" s="29">
        <f t="shared" si="28"/>
        <v>2.9295587515798791E-3</v>
      </c>
      <c r="FG39" s="29">
        <f t="shared" si="28"/>
        <v>-1.2780063596636741E-2</v>
      </c>
      <c r="FH39" s="29">
        <f t="shared" si="28"/>
        <v>1.2043224326937918E-2</v>
      </c>
      <c r="FI39" s="29">
        <f t="shared" si="28"/>
        <v>3.3743767634941452E-3</v>
      </c>
      <c r="FJ39" s="29">
        <f t="shared" si="28"/>
        <v>-2.7899358446035916E-2</v>
      </c>
      <c r="FK39" s="29">
        <f t="shared" si="28"/>
        <v>-1.6729536800277362E-3</v>
      </c>
      <c r="FL39" s="29">
        <f t="shared" si="28"/>
        <v>-1.4275307941157107E-3</v>
      </c>
      <c r="FM39" s="29">
        <f t="shared" si="28"/>
        <v>-7.0962345217721158E-3</v>
      </c>
      <c r="FN39" s="29">
        <f t="shared" si="28"/>
        <v>-1.3926635288598523E-2</v>
      </c>
      <c r="FO39" s="29">
        <f t="shared" si="28"/>
        <v>2.6866130564578573E-2</v>
      </c>
      <c r="FP39" s="29">
        <f t="shared" si="28"/>
        <v>-2.8723695304290305E-2</v>
      </c>
      <c r="FQ39" s="29">
        <f t="shared" si="28"/>
        <v>-5.7640779809069774E-3</v>
      </c>
      <c r="FR39" s="29">
        <f t="shared" si="28"/>
        <v>2.8230112727954571E-3</v>
      </c>
      <c r="FS39" s="29">
        <f t="shared" si="28"/>
        <v>1.4421641309571716E-2</v>
      </c>
      <c r="FT39" s="29">
        <f t="shared" si="28"/>
        <v>2.4539281951089656E-3</v>
      </c>
      <c r="FU39" s="29">
        <f t="shared" si="28"/>
        <v>2.8324784307290281E-4</v>
      </c>
      <c r="FV39" s="29">
        <f t="shared" si="28"/>
        <v>8.029718071112849E-4</v>
      </c>
      <c r="FW39" s="29">
        <f t="shared" si="28"/>
        <v>3.8285064026293398E-3</v>
      </c>
      <c r="FX39" s="29">
        <f t="shared" si="28"/>
        <v>-9.4338106951133219E-3</v>
      </c>
      <c r="FY39" s="29">
        <f t="shared" si="28"/>
        <v>-9.1252210787526897E-4</v>
      </c>
      <c r="FZ39" s="29">
        <f t="shared" si="28"/>
        <v>-2.0922323391970084E-3</v>
      </c>
      <c r="GA39" s="29">
        <f t="shared" si="28"/>
        <v>-1.2777968715078308E-2</v>
      </c>
      <c r="GB39" s="29">
        <f t="shared" si="28"/>
        <v>2.0228289908850068E-3</v>
      </c>
      <c r="GC39" s="29">
        <f t="shared" si="28"/>
        <v>2.4978407982481843E-2</v>
      </c>
      <c r="GD39" s="29">
        <f t="shared" si="28"/>
        <v>-1.1206774477751702E-2</v>
      </c>
      <c r="GE39" s="29">
        <f t="shared" si="28"/>
        <v>1.5941687536939288E-2</v>
      </c>
      <c r="GF39" s="29">
        <f t="shared" si="28"/>
        <v>-7.021655082351144E-4</v>
      </c>
      <c r="GG39" s="29">
        <f t="shared" si="28"/>
        <v>1.0235919213192972E-2</v>
      </c>
      <c r="GH39" s="29">
        <f t="shared" si="28"/>
        <v>1.3125026924349345E-2</v>
      </c>
      <c r="GI39" s="29">
        <f t="shared" si="28"/>
        <v>-1.7649667115058523E-2</v>
      </c>
      <c r="GJ39" s="29">
        <f t="shared" si="28"/>
        <v>-6.7376054402268661E-3</v>
      </c>
      <c r="GK39" s="29">
        <f t="shared" si="28"/>
        <v>-1.2021457813591178E-3</v>
      </c>
      <c r="GL39" s="29">
        <f t="shared" si="28"/>
        <v>6.5540393628299677E-3</v>
      </c>
      <c r="GM39" s="29">
        <f t="shared" si="28"/>
        <v>4.8491166243772076E-3</v>
      </c>
      <c r="GN39" s="29">
        <f t="shared" si="28"/>
        <v>-1.3259334907970727E-2</v>
      </c>
      <c r="GO39" s="29">
        <f t="shared" si="28"/>
        <v>1.2826094695704515E-2</v>
      </c>
      <c r="GP39" s="29">
        <f t="shared" si="28"/>
        <v>6.7151254440904959E-3</v>
      </c>
      <c r="GQ39" s="29">
        <f t="shared" si="28"/>
        <v>3.3124831018362812E-2</v>
      </c>
      <c r="GR39" s="29">
        <f t="shared" si="28"/>
        <v>-6.0389640890289283E-3</v>
      </c>
      <c r="GS39" s="29">
        <f t="shared" si="28"/>
        <v>-1.3132805329570115E-2</v>
      </c>
      <c r="GT39" s="29">
        <f t="shared" si="28"/>
        <v>6.1098017819006195E-3</v>
      </c>
      <c r="GU39" s="29">
        <f t="shared" si="28"/>
        <v>-6.6275397425519928E-4</v>
      </c>
      <c r="GV39" s="29">
        <f t="shared" si="28"/>
        <v>6.6508414991016153E-3</v>
      </c>
      <c r="GW39" s="29">
        <f t="shared" ref="GW39" si="31">(GW17-GV17)/GV17</f>
        <v>-2.3779219664393805E-2</v>
      </c>
      <c r="GX39" s="29">
        <f t="shared" si="22"/>
        <v>1.9003800988365495E-3</v>
      </c>
      <c r="GY39" s="29">
        <f t="shared" si="22"/>
        <v>-7.9659002091291183E-3</v>
      </c>
      <c r="GZ39" s="29">
        <f t="shared" si="22"/>
        <v>-1.3346667359133285E-2</v>
      </c>
      <c r="HA39" s="29">
        <f t="shared" si="22"/>
        <v>-2.1657613970930575E-2</v>
      </c>
      <c r="HB39" s="29">
        <f t="shared" si="22"/>
        <v>1.2460836322363861E-2</v>
      </c>
      <c r="HC39" s="29">
        <f t="shared" si="22"/>
        <v>4.0079312736550259E-3</v>
      </c>
      <c r="HD39" s="29">
        <f t="shared" si="22"/>
        <v>-5.6527396844198484E-3</v>
      </c>
      <c r="HE39" s="29">
        <f t="shared" si="22"/>
        <v>-1.8995435949174685E-2</v>
      </c>
      <c r="HF39" s="29">
        <f t="shared" si="22"/>
        <v>-4.9526291413273553E-3</v>
      </c>
      <c r="HG39" s="29">
        <f t="shared" si="22"/>
        <v>1.2312435682285858E-2</v>
      </c>
      <c r="HH39" s="29">
        <f t="shared" si="22"/>
        <v>7.403781656426584E-3</v>
      </c>
      <c r="HI39" s="29">
        <f t="shared" si="22"/>
        <v>-1.0605481544334669E-2</v>
      </c>
      <c r="HJ39" s="29">
        <f t="shared" si="22"/>
        <v>-1.0150174635065892E-2</v>
      </c>
      <c r="HK39" s="29">
        <f t="shared" si="22"/>
        <v>-2.449597885104977E-2</v>
      </c>
      <c r="HL39" s="29">
        <f t="shared" si="22"/>
        <v>1.2668603733343036E-2</v>
      </c>
      <c r="HM39" s="29">
        <f t="shared" si="22"/>
        <v>1.1068804695721268E-3</v>
      </c>
      <c r="HN39" s="29">
        <f t="shared" si="22"/>
        <v>3.1301701104229107E-3</v>
      </c>
      <c r="HO39" s="29">
        <f t="shared" si="22"/>
        <v>-3.3199107976065699E-2</v>
      </c>
      <c r="HP39" s="29">
        <f t="shared" si="22"/>
        <v>1.41111953349709E-3</v>
      </c>
      <c r="HQ39" s="29">
        <f t="shared" si="22"/>
        <v>-6.6481779562039154E-3</v>
      </c>
      <c r="HR39" s="29">
        <f t="shared" si="22"/>
        <v>8.5793396762369415E-3</v>
      </c>
      <c r="HS39" s="29">
        <f t="shared" si="22"/>
        <v>1.1627475619566148E-2</v>
      </c>
      <c r="HT39" s="29">
        <f t="shared" si="22"/>
        <v>5.3570048468224206E-3</v>
      </c>
      <c r="HU39" s="29">
        <f t="shared" si="22"/>
        <v>-2.5225598572071557E-3</v>
      </c>
      <c r="HV39" s="29">
        <f t="shared" si="22"/>
        <v>-3.9306642453431021E-3</v>
      </c>
      <c r="HW39" s="29">
        <f t="shared" si="22"/>
        <v>-5.132004996686784E-4</v>
      </c>
      <c r="HX39" s="29">
        <f t="shared" si="22"/>
        <v>8.2860857469080861E-4</v>
      </c>
      <c r="HY39" s="29">
        <f t="shared" si="22"/>
        <v>1.2959893681503449E-2</v>
      </c>
      <c r="HZ39" s="29">
        <f t="shared" si="22"/>
        <v>2.314769003019836E-2</v>
      </c>
      <c r="IA39" s="29">
        <f t="shared" si="22"/>
        <v>-9.8893404729516188E-3</v>
      </c>
      <c r="IB39" s="29">
        <f t="shared" si="22"/>
        <v>1.1725106167590432E-2</v>
      </c>
      <c r="IC39" s="29">
        <f t="shared" si="22"/>
        <v>-7.5496679352849965E-3</v>
      </c>
      <c r="ID39" s="29">
        <f t="shared" si="21"/>
        <v>-7.7785621519783845E-4</v>
      </c>
      <c r="IE39" s="29">
        <f t="shared" si="21"/>
        <v>-3.9933181735919603E-3</v>
      </c>
      <c r="IF39" s="29">
        <f t="shared" si="21"/>
        <v>-1.7436346869637832E-2</v>
      </c>
      <c r="IG39" s="29">
        <f t="shared" si="21"/>
        <v>-2.2329631444765515E-2</v>
      </c>
      <c r="IH39" s="29">
        <f t="shared" si="21"/>
        <v>3.2010687226244942E-2</v>
      </c>
      <c r="II39" s="29">
        <f t="shared" si="21"/>
        <v>-1.9107630659542293E-2</v>
      </c>
      <c r="IJ39" s="29">
        <f t="shared" si="21"/>
        <v>1.8313542688135745E-2</v>
      </c>
      <c r="IK39" s="29">
        <f t="shared" si="21"/>
        <v>-5.0098966680887456E-3</v>
      </c>
      <c r="IL39" s="29">
        <f t="shared" si="21"/>
        <v>1.5851049719744696E-3</v>
      </c>
      <c r="IM39" s="29">
        <f t="shared" si="21"/>
        <v>2.2563889777782151E-2</v>
      </c>
      <c r="IN39" s="29">
        <f t="shared" si="21"/>
        <v>4.3218518210813208E-3</v>
      </c>
      <c r="IO39" s="29">
        <f t="shared" si="21"/>
        <v>1.3271551596953448E-2</v>
      </c>
      <c r="IP39" s="29">
        <f t="shared" si="21"/>
        <v>5.4517948432060833E-3</v>
      </c>
      <c r="IQ39" s="29">
        <f t="shared" si="21"/>
        <v>-1.5937898416108812E-3</v>
      </c>
      <c r="IR39" s="29">
        <f t="shared" si="21"/>
        <v>-9.051279329463079E-3</v>
      </c>
      <c r="IS39" s="29">
        <f t="shared" si="21"/>
        <v>-1.2534297282130125E-2</v>
      </c>
      <c r="IT39" s="29">
        <f t="shared" si="21"/>
        <v>-2.8733118647953108E-3</v>
      </c>
      <c r="IU39" s="29">
        <f t="shared" si="21"/>
        <v>1.3028022920866729E-2</v>
      </c>
      <c r="IV39" s="29">
        <f t="shared" si="21"/>
        <v>-2.4735119172636367E-2</v>
      </c>
      <c r="IW39" s="29">
        <f t="shared" si="21"/>
        <v>3.2102381040334908E-2</v>
      </c>
      <c r="IX39" s="29">
        <f t="shared" si="21"/>
        <v>-3.7250112084341425E-2</v>
      </c>
      <c r="IY39" s="29">
        <f t="shared" si="21"/>
        <v>1.4663149680132569E-2</v>
      </c>
      <c r="IZ39" s="29">
        <f t="shared" si="5"/>
        <v>1.6388429383941017E-2</v>
      </c>
      <c r="JA39" s="29">
        <f t="shared" si="5"/>
        <v>2.2340593415236878E-2</v>
      </c>
      <c r="JB39" s="29">
        <f t="shared" si="5"/>
        <v>9.1048779106036089E-3</v>
      </c>
      <c r="JC39" s="29">
        <f t="shared" si="5"/>
        <v>-3.3403310339294702E-2</v>
      </c>
      <c r="JD39" s="29">
        <f t="shared" si="5"/>
        <v>2.16423329190156E-3</v>
      </c>
      <c r="JE39" s="29">
        <f t="shared" si="5"/>
        <v>-8.2821928055693064E-3</v>
      </c>
      <c r="JF39" s="29">
        <f t="shared" si="5"/>
        <v>-1.0192207194178517E-2</v>
      </c>
      <c r="JG39" s="29">
        <f t="shared" si="5"/>
        <v>4.5814677938843043E-3</v>
      </c>
      <c r="JH39" s="29">
        <f t="shared" si="5"/>
        <v>-5.6921267116405985E-3</v>
      </c>
      <c r="JI39" s="29">
        <f t="shared" si="5"/>
        <v>3.3658621746867699E-2</v>
      </c>
      <c r="JJ39" s="29">
        <f t="shared" si="5"/>
        <v>-4.2323738221926574E-2</v>
      </c>
      <c r="JK39" s="29">
        <f t="shared" si="5"/>
        <v>2.9594780830738833E-2</v>
      </c>
      <c r="JL39" s="29">
        <f t="shared" si="5"/>
        <v>-2.1096603209677708E-3</v>
      </c>
      <c r="JM39" s="29">
        <f t="shared" si="5"/>
        <v>-1.6452017948101218E-3</v>
      </c>
      <c r="JN39" s="29">
        <f t="shared" si="5"/>
        <v>-1.3986909625119129E-2</v>
      </c>
      <c r="JO39" s="29">
        <f t="shared" si="5"/>
        <v>2.1204041054441215E-2</v>
      </c>
      <c r="JP39" s="29">
        <f t="shared" si="9"/>
        <v>-2.1712930772222222E-2</v>
      </c>
      <c r="JQ39" s="29">
        <f t="shared" si="9"/>
        <v>-8.6676571163104739E-3</v>
      </c>
      <c r="JR39" s="29">
        <f t="shared" si="10"/>
        <v>1.6785637122753008E-2</v>
      </c>
      <c r="JS39" s="29">
        <f t="shared" si="11"/>
        <v>-1.1419168303713407E-2</v>
      </c>
      <c r="JT39" s="29">
        <f t="shared" si="12"/>
        <v>1.3273141853608126E-2</v>
      </c>
      <c r="JU39" s="29">
        <f t="shared" si="13"/>
        <v>-5.5433013309477298E-3</v>
      </c>
      <c r="JV39" s="29">
        <f t="shared" si="6"/>
        <v>2.9396839719678732E-3</v>
      </c>
      <c r="JW39" s="29">
        <f t="shared" si="6"/>
        <v>-1.8858568739374987E-2</v>
      </c>
      <c r="JX39" s="29">
        <f t="shared" si="6"/>
        <v>-3.1206329018035939E-2</v>
      </c>
      <c r="JY39" s="29">
        <f t="shared" si="14"/>
        <v>-4.9031302248136489E-3</v>
      </c>
      <c r="JZ39" s="24"/>
      <c r="KA39" s="30"/>
      <c r="KB39" s="31"/>
    </row>
    <row r="40" spans="1:288" s="32" customFormat="1" ht="11.4" x14ac:dyDescent="0.2">
      <c r="A40" s="27">
        <v>13</v>
      </c>
      <c r="B40" s="27" t="s">
        <v>13</v>
      </c>
      <c r="C40" s="27" t="s">
        <v>13</v>
      </c>
      <c r="D40" s="27" t="s">
        <v>13</v>
      </c>
      <c r="E40" s="27" t="str">
        <f t="shared" si="7"/>
        <v>No</v>
      </c>
      <c r="F40" s="27" t="str">
        <f t="shared" si="8"/>
        <v>No</v>
      </c>
      <c r="G40" s="27" t="s">
        <v>14</v>
      </c>
      <c r="H40" s="27" t="s">
        <v>13</v>
      </c>
      <c r="I40" s="16" t="s">
        <v>49</v>
      </c>
      <c r="J40" s="28">
        <v>4.7040656912257905E-3</v>
      </c>
      <c r="K40" s="18" t="s">
        <v>50</v>
      </c>
      <c r="L40" s="16" t="s">
        <v>51</v>
      </c>
      <c r="M40" s="29"/>
      <c r="N40" s="29">
        <f t="shared" ref="N40:BY43" si="32">(N18-M18)/M18</f>
        <v>0</v>
      </c>
      <c r="O40" s="29">
        <f t="shared" si="32"/>
        <v>-8.2397865296730734E-3</v>
      </c>
      <c r="P40" s="29">
        <f t="shared" si="32"/>
        <v>0</v>
      </c>
      <c r="Q40" s="29">
        <f t="shared" si="32"/>
        <v>1.0576558805876797E-2</v>
      </c>
      <c r="R40" s="29">
        <f t="shared" si="32"/>
        <v>0</v>
      </c>
      <c r="S40" s="29">
        <f t="shared" si="32"/>
        <v>3.1642098797667992E-3</v>
      </c>
      <c r="T40" s="29">
        <f t="shared" si="32"/>
        <v>0</v>
      </c>
      <c r="U40" s="29">
        <f t="shared" si="32"/>
        <v>7.9514866810196892E-3</v>
      </c>
      <c r="V40" s="29">
        <f t="shared" si="32"/>
        <v>0</v>
      </c>
      <c r="W40" s="29">
        <f t="shared" si="32"/>
        <v>-1.581842191837788E-2</v>
      </c>
      <c r="X40" s="29">
        <f t="shared" si="32"/>
        <v>0</v>
      </c>
      <c r="Y40" s="29">
        <f t="shared" si="32"/>
        <v>-3.6843625159725299E-3</v>
      </c>
      <c r="Z40" s="29">
        <f t="shared" si="32"/>
        <v>0</v>
      </c>
      <c r="AA40" s="29">
        <f t="shared" si="32"/>
        <v>6.4845906295453387E-3</v>
      </c>
      <c r="AB40" s="29">
        <f t="shared" si="32"/>
        <v>0</v>
      </c>
      <c r="AC40" s="29">
        <f t="shared" si="32"/>
        <v>-1.3823166646587138E-2</v>
      </c>
      <c r="AD40" s="29">
        <f t="shared" si="32"/>
        <v>0</v>
      </c>
      <c r="AE40" s="29">
        <f t="shared" si="32"/>
        <v>4.0203447313084832E-2</v>
      </c>
      <c r="AF40" s="29">
        <f t="shared" si="32"/>
        <v>0</v>
      </c>
      <c r="AG40" s="29">
        <f t="shared" si="32"/>
        <v>4.0407605371687721E-2</v>
      </c>
      <c r="AH40" s="29">
        <f t="shared" si="32"/>
        <v>0</v>
      </c>
      <c r="AI40" s="29">
        <f t="shared" si="32"/>
        <v>4.9711470120475068E-2</v>
      </c>
      <c r="AJ40" s="29">
        <f t="shared" si="32"/>
        <v>0</v>
      </c>
      <c r="AK40" s="29">
        <f t="shared" si="32"/>
        <v>2.6465623887715627E-2</v>
      </c>
      <c r="AL40" s="29">
        <f t="shared" si="32"/>
        <v>0</v>
      </c>
      <c r="AM40" s="29">
        <f t="shared" si="32"/>
        <v>1.5098573911291791E-2</v>
      </c>
      <c r="AN40" s="29">
        <f t="shared" si="32"/>
        <v>0</v>
      </c>
      <c r="AO40" s="29">
        <f t="shared" si="32"/>
        <v>0.18641651201081441</v>
      </c>
      <c r="AP40" s="29">
        <f t="shared" si="32"/>
        <v>0</v>
      </c>
      <c r="AQ40" s="29">
        <f t="shared" si="32"/>
        <v>1.6848782765052698E-2</v>
      </c>
      <c r="AR40" s="29">
        <f t="shared" si="32"/>
        <v>0</v>
      </c>
      <c r="AS40" s="29">
        <f t="shared" si="32"/>
        <v>-0.12369356571598017</v>
      </c>
      <c r="AT40" s="29">
        <f t="shared" si="32"/>
        <v>0</v>
      </c>
      <c r="AU40" s="29">
        <f t="shared" si="32"/>
        <v>-1.0019743338845309E-2</v>
      </c>
      <c r="AV40" s="29">
        <f t="shared" si="32"/>
        <v>0</v>
      </c>
      <c r="AW40" s="29">
        <f t="shared" si="32"/>
        <v>-1.3786922332167249E-2</v>
      </c>
      <c r="AX40" s="29">
        <f t="shared" si="32"/>
        <v>0</v>
      </c>
      <c r="AY40" s="29">
        <f t="shared" si="32"/>
        <v>4.958857687456425E-2</v>
      </c>
      <c r="AZ40" s="29">
        <f t="shared" si="32"/>
        <v>0</v>
      </c>
      <c r="BA40" s="29">
        <f t="shared" si="32"/>
        <v>1.6277221603994318E-2</v>
      </c>
      <c r="BB40" s="29">
        <f t="shared" si="32"/>
        <v>0</v>
      </c>
      <c r="BC40" s="29">
        <f t="shared" si="32"/>
        <v>4.605470542747949E-4</v>
      </c>
      <c r="BD40" s="29">
        <f t="shared" si="32"/>
        <v>0</v>
      </c>
      <c r="BE40" s="29">
        <f t="shared" si="32"/>
        <v>-1.4425538400158571E-2</v>
      </c>
      <c r="BF40" s="29">
        <f t="shared" si="32"/>
        <v>0</v>
      </c>
      <c r="BG40" s="29">
        <f t="shared" si="32"/>
        <v>1.4646676870759861E-2</v>
      </c>
      <c r="BH40" s="29">
        <f t="shared" si="32"/>
        <v>0</v>
      </c>
      <c r="BI40" s="29">
        <f t="shared" si="32"/>
        <v>-4.3820583267187149E-3</v>
      </c>
      <c r="BJ40" s="29">
        <f t="shared" si="32"/>
        <v>0</v>
      </c>
      <c r="BK40" s="29">
        <f t="shared" si="32"/>
        <v>-1.8799511401660151E-2</v>
      </c>
      <c r="BL40" s="29">
        <f t="shared" si="32"/>
        <v>0</v>
      </c>
      <c r="BM40" s="29">
        <f t="shared" si="32"/>
        <v>1.201940496812217E-2</v>
      </c>
      <c r="BN40" s="29">
        <f t="shared" si="32"/>
        <v>0</v>
      </c>
      <c r="BO40" s="29">
        <f t="shared" si="32"/>
        <v>7.063166061075106E-2</v>
      </c>
      <c r="BP40" s="29">
        <f t="shared" si="32"/>
        <v>0</v>
      </c>
      <c r="BQ40" s="29">
        <f t="shared" si="32"/>
        <v>-5.1068170258034451E-2</v>
      </c>
      <c r="BR40" s="29">
        <f t="shared" si="32"/>
        <v>0</v>
      </c>
      <c r="BS40" s="29">
        <f t="shared" si="32"/>
        <v>-6.8972912050975759E-3</v>
      </c>
      <c r="BT40" s="29">
        <f t="shared" si="32"/>
        <v>0</v>
      </c>
      <c r="BU40" s="29">
        <f t="shared" si="32"/>
        <v>-9.6263633399276908E-3</v>
      </c>
      <c r="BV40" s="29">
        <f t="shared" si="32"/>
        <v>0</v>
      </c>
      <c r="BW40" s="29">
        <f t="shared" si="32"/>
        <v>1.3154594138096581E-2</v>
      </c>
      <c r="BX40" s="29">
        <f t="shared" si="32"/>
        <v>0</v>
      </c>
      <c r="BY40" s="29">
        <f t="shared" si="32"/>
        <v>2.6537125060846849E-3</v>
      </c>
      <c r="BZ40" s="29">
        <f t="shared" ref="BZ40:EK43" si="33">(BZ18-BY18)/BY18</f>
        <v>0</v>
      </c>
      <c r="CA40" s="29">
        <f t="shared" si="33"/>
        <v>-8.0334859236718542E-3</v>
      </c>
      <c r="CB40" s="29">
        <f t="shared" si="33"/>
        <v>0</v>
      </c>
      <c r="CC40" s="29">
        <f t="shared" si="33"/>
        <v>-1.237922108585277E-2</v>
      </c>
      <c r="CD40" s="29">
        <f t="shared" si="33"/>
        <v>0</v>
      </c>
      <c r="CE40" s="29">
        <f t="shared" si="33"/>
        <v>-3.5850764714323295E-2</v>
      </c>
      <c r="CF40" s="29">
        <f t="shared" si="33"/>
        <v>0</v>
      </c>
      <c r="CG40" s="29">
        <f t="shared" si="33"/>
        <v>3.6273620574381556E-2</v>
      </c>
      <c r="CH40" s="29">
        <f t="shared" si="33"/>
        <v>0</v>
      </c>
      <c r="CI40" s="29">
        <f t="shared" si="33"/>
        <v>-1.5850183053007203E-2</v>
      </c>
      <c r="CJ40" s="29">
        <f t="shared" si="33"/>
        <v>0</v>
      </c>
      <c r="CK40" s="29">
        <f t="shared" si="33"/>
        <v>2.3873629852890068E-2</v>
      </c>
      <c r="CL40" s="29">
        <f t="shared" si="33"/>
        <v>0</v>
      </c>
      <c r="CM40" s="29">
        <f t="shared" si="33"/>
        <v>8.1570288306986513E-4</v>
      </c>
      <c r="CN40" s="29">
        <f t="shared" si="33"/>
        <v>0</v>
      </c>
      <c r="CO40" s="29">
        <f t="shared" si="33"/>
        <v>-0.24694113972592446</v>
      </c>
      <c r="CP40" s="29">
        <f t="shared" si="33"/>
        <v>0</v>
      </c>
      <c r="CQ40" s="29">
        <f t="shared" si="33"/>
        <v>-9.0393171033636751E-3</v>
      </c>
      <c r="CR40" s="29">
        <f t="shared" si="33"/>
        <v>-1.3361703068907882E-3</v>
      </c>
      <c r="CS40" s="29">
        <f t="shared" si="33"/>
        <v>8.0732591208111572E-3</v>
      </c>
      <c r="CT40" s="29">
        <f t="shared" si="33"/>
        <v>1.69702408748859E-3</v>
      </c>
      <c r="CU40" s="29">
        <f t="shared" si="33"/>
        <v>-3.475791738146489E-3</v>
      </c>
      <c r="CV40" s="29">
        <f t="shared" si="33"/>
        <v>6.3279668365820475E-3</v>
      </c>
      <c r="CW40" s="29">
        <f t="shared" si="33"/>
        <v>-3.2117875856874758E-3</v>
      </c>
      <c r="CX40" s="29">
        <f t="shared" si="33"/>
        <v>6.9340280611194646E-3</v>
      </c>
      <c r="CY40" s="29">
        <f t="shared" si="33"/>
        <v>1.069174318943293E-3</v>
      </c>
      <c r="CZ40" s="29">
        <f t="shared" si="33"/>
        <v>7.601797479667102E-4</v>
      </c>
      <c r="DA40" s="29">
        <f t="shared" si="33"/>
        <v>4.3146560909124859E-3</v>
      </c>
      <c r="DB40" s="29">
        <f t="shared" si="33"/>
        <v>2.67399166477457E-2</v>
      </c>
      <c r="DC40" s="29">
        <f t="shared" si="33"/>
        <v>7.6772129170659023E-2</v>
      </c>
      <c r="DD40" s="29">
        <f t="shared" si="33"/>
        <v>9.8973106472002113E-3</v>
      </c>
      <c r="DE40" s="29">
        <f t="shared" si="33"/>
        <v>9.226928064165401E-3</v>
      </c>
      <c r="DF40" s="29">
        <f t="shared" si="33"/>
        <v>-2.2733152619526169E-3</v>
      </c>
      <c r="DG40" s="29">
        <f t="shared" si="33"/>
        <v>5.5425865616524794E-2</v>
      </c>
      <c r="DH40" s="29">
        <f t="shared" si="33"/>
        <v>5.3537608107339298E-2</v>
      </c>
      <c r="DI40" s="29">
        <f t="shared" si="33"/>
        <v>1.3980822087765294E-2</v>
      </c>
      <c r="DJ40" s="29">
        <f t="shared" si="33"/>
        <v>6.9696024374126236E-3</v>
      </c>
      <c r="DK40" s="29">
        <f t="shared" si="33"/>
        <v>1.9751368883353635E-2</v>
      </c>
      <c r="DL40" s="29">
        <f t="shared" si="33"/>
        <v>6.326390369020829E-3</v>
      </c>
      <c r="DM40" s="29">
        <f t="shared" si="33"/>
        <v>-2.3194717739140084E-3</v>
      </c>
      <c r="DN40" s="29">
        <f t="shared" si="33"/>
        <v>8.0546139350750405E-5</v>
      </c>
      <c r="DO40" s="29">
        <f t="shared" si="33"/>
        <v>1.1203377109164103E-3</v>
      </c>
      <c r="DP40" s="29">
        <f t="shared" si="33"/>
        <v>5.769288545091326E-4</v>
      </c>
      <c r="DQ40" s="29">
        <f t="shared" si="33"/>
        <v>1.7394359473206307E-3</v>
      </c>
      <c r="DR40" s="29">
        <f t="shared" si="33"/>
        <v>3.4764500211313352E-3</v>
      </c>
      <c r="DS40" s="29">
        <f t="shared" si="33"/>
        <v>1.4852705703646465E-3</v>
      </c>
      <c r="DT40" s="29">
        <f t="shared" si="33"/>
        <v>-8.1571708612853322E-4</v>
      </c>
      <c r="DU40" s="29">
        <f t="shared" si="33"/>
        <v>1.2419535879281659E-3</v>
      </c>
      <c r="DV40" s="29">
        <f t="shared" si="33"/>
        <v>-2.8510127164613182E-3</v>
      </c>
      <c r="DW40" s="29">
        <f t="shared" si="33"/>
        <v>-7.6506794463220059E-3</v>
      </c>
      <c r="DX40" s="29">
        <f t="shared" si="33"/>
        <v>1.00942215844137E-2</v>
      </c>
      <c r="DY40" s="29">
        <f t="shared" si="33"/>
        <v>-1.7902287681967244E-3</v>
      </c>
      <c r="DZ40" s="29">
        <f t="shared" si="33"/>
        <v>-7.8181711917954132E-4</v>
      </c>
      <c r="EA40" s="29">
        <f t="shared" si="33"/>
        <v>1.7906599764705056E-3</v>
      </c>
      <c r="EB40" s="29">
        <f t="shared" si="33"/>
        <v>-1.5907445066732056E-3</v>
      </c>
      <c r="EC40" s="29">
        <f t="shared" si="33"/>
        <v>9.6910473627653088E-4</v>
      </c>
      <c r="ED40" s="29">
        <f t="shared" si="33"/>
        <v>-2.537410419902577E-3</v>
      </c>
      <c r="EE40" s="29">
        <f t="shared" si="33"/>
        <v>-6.6173612388203233E-3</v>
      </c>
      <c r="EF40" s="29">
        <f t="shared" si="33"/>
        <v>2.8745337485910414E-3</v>
      </c>
      <c r="EG40" s="29">
        <f t="shared" si="33"/>
        <v>-1.4146639926648184E-2</v>
      </c>
      <c r="EH40" s="29">
        <f t="shared" si="33"/>
        <v>-5.9181797110256676E-4</v>
      </c>
      <c r="EI40" s="29">
        <f t="shared" si="33"/>
        <v>4.1736053070394108E-3</v>
      </c>
      <c r="EJ40" s="29">
        <f t="shared" si="33"/>
        <v>-2.7955339674281737E-2</v>
      </c>
      <c r="EK40" s="29">
        <f t="shared" si="33"/>
        <v>1.095840717635255E-2</v>
      </c>
      <c r="EL40" s="29">
        <f t="shared" ref="EL40:GW43" si="34">(EL18-EK18)/EK18</f>
        <v>-8.9128605763933184E-3</v>
      </c>
      <c r="EM40" s="29">
        <f t="shared" si="34"/>
        <v>-1.9316627460698246E-2</v>
      </c>
      <c r="EN40" s="29">
        <f t="shared" si="34"/>
        <v>-1.8837860187322206E-3</v>
      </c>
      <c r="EO40" s="29">
        <f t="shared" si="34"/>
        <v>1.5028633279144795E-2</v>
      </c>
      <c r="EP40" s="29">
        <f t="shared" si="34"/>
        <v>1.0518939726767101E-2</v>
      </c>
      <c r="EQ40" s="29">
        <f t="shared" si="34"/>
        <v>2.9238653701287535E-3</v>
      </c>
      <c r="ER40" s="29">
        <f t="shared" si="34"/>
        <v>6.3120917374509425E-4</v>
      </c>
      <c r="ES40" s="29">
        <f t="shared" si="34"/>
        <v>7.7343548410679416E-3</v>
      </c>
      <c r="ET40" s="29">
        <f t="shared" si="34"/>
        <v>1.4143880023561985E-2</v>
      </c>
      <c r="EU40" s="29">
        <f t="shared" si="34"/>
        <v>4.1472355904111522E-3</v>
      </c>
      <c r="EV40" s="29">
        <f t="shared" si="34"/>
        <v>1.4500084035042568E-2</v>
      </c>
      <c r="EW40" s="29">
        <f t="shared" si="34"/>
        <v>-9.4792563220526503E-3</v>
      </c>
      <c r="EX40" s="29">
        <f t="shared" si="34"/>
        <v>-2.2902476223459318E-3</v>
      </c>
      <c r="EY40" s="29">
        <f t="shared" si="34"/>
        <v>-1.0627368919680337E-2</v>
      </c>
      <c r="EZ40" s="29">
        <f t="shared" si="34"/>
        <v>-1.3259583717893214E-2</v>
      </c>
      <c r="FA40" s="29">
        <f t="shared" si="34"/>
        <v>5.335415069796603E-3</v>
      </c>
      <c r="FB40" s="29">
        <f t="shared" si="34"/>
        <v>-8.8060502943089168E-3</v>
      </c>
      <c r="FC40" s="29">
        <f t="shared" si="34"/>
        <v>-1.1242073002576333E-2</v>
      </c>
      <c r="FD40" s="29">
        <f t="shared" si="34"/>
        <v>1.3727518137962778E-2</v>
      </c>
      <c r="FE40" s="29">
        <f t="shared" si="34"/>
        <v>6.9758807380436985E-3</v>
      </c>
      <c r="FF40" s="29">
        <f t="shared" si="34"/>
        <v>-9.9644047124079413E-3</v>
      </c>
      <c r="FG40" s="29">
        <f t="shared" si="34"/>
        <v>-2.0723101288393666E-3</v>
      </c>
      <c r="FH40" s="29">
        <f t="shared" si="34"/>
        <v>-2.4939094493769396E-3</v>
      </c>
      <c r="FI40" s="29">
        <f t="shared" si="34"/>
        <v>2.6532725802734876E-3</v>
      </c>
      <c r="FJ40" s="29">
        <f t="shared" si="34"/>
        <v>-2.0099341720602532E-4</v>
      </c>
      <c r="FK40" s="29">
        <f t="shared" si="34"/>
        <v>-4.520115543915737E-3</v>
      </c>
      <c r="FL40" s="29">
        <f t="shared" si="34"/>
        <v>-2.4245154759301303E-3</v>
      </c>
      <c r="FM40" s="29">
        <f t="shared" si="34"/>
        <v>-3.2334352535159103E-3</v>
      </c>
      <c r="FN40" s="29">
        <f t="shared" si="34"/>
        <v>-2.7360438296814122E-3</v>
      </c>
      <c r="FO40" s="29">
        <f t="shared" si="34"/>
        <v>1.6641731883748211E-4</v>
      </c>
      <c r="FP40" s="29">
        <f t="shared" si="34"/>
        <v>-4.1254586025135263E-3</v>
      </c>
      <c r="FQ40" s="29">
        <f t="shared" si="34"/>
        <v>-2.9293319910995969E-4</v>
      </c>
      <c r="FR40" s="29">
        <f t="shared" si="34"/>
        <v>-8.0502054494461172E-4</v>
      </c>
      <c r="FS40" s="29">
        <f t="shared" si="34"/>
        <v>1.8808356532682036E-3</v>
      </c>
      <c r="FT40" s="29">
        <f t="shared" si="34"/>
        <v>-4.1220668653349189E-3</v>
      </c>
      <c r="FU40" s="29">
        <f t="shared" si="34"/>
        <v>2.1744064347344306E-3</v>
      </c>
      <c r="FV40" s="29">
        <f t="shared" si="34"/>
        <v>5.5776725327817099E-3</v>
      </c>
      <c r="FW40" s="29">
        <f t="shared" si="34"/>
        <v>-8.111062240165009E-4</v>
      </c>
      <c r="FX40" s="29">
        <f t="shared" si="34"/>
        <v>1.3494049849841453E-3</v>
      </c>
      <c r="FY40" s="29">
        <f t="shared" si="34"/>
        <v>-4.2688521747767704E-3</v>
      </c>
      <c r="FZ40" s="29">
        <f t="shared" si="34"/>
        <v>4.4654143046321033E-4</v>
      </c>
      <c r="GA40" s="29">
        <f t="shared" si="34"/>
        <v>-1.8278564272147491E-3</v>
      </c>
      <c r="GB40" s="29">
        <f t="shared" si="34"/>
        <v>-1.9375498489130146E-4</v>
      </c>
      <c r="GC40" s="29">
        <f t="shared" si="34"/>
        <v>-2.8473531962087235E-4</v>
      </c>
      <c r="GD40" s="29">
        <f t="shared" si="34"/>
        <v>3.2804349062201901E-3</v>
      </c>
      <c r="GE40" s="29">
        <f t="shared" si="34"/>
        <v>-6.8946454167234349E-3</v>
      </c>
      <c r="GF40" s="29">
        <f t="shared" si="34"/>
        <v>4.1432184063279944E-3</v>
      </c>
      <c r="GG40" s="29">
        <f t="shared" si="34"/>
        <v>1.1785091966897089E-2</v>
      </c>
      <c r="GH40" s="29">
        <f t="shared" si="34"/>
        <v>-5.6844560530883003E-3</v>
      </c>
      <c r="GI40" s="29">
        <f t="shared" si="34"/>
        <v>4.2737469234416263E-3</v>
      </c>
      <c r="GJ40" s="29">
        <f t="shared" si="34"/>
        <v>1.5351367224814268E-3</v>
      </c>
      <c r="GK40" s="29">
        <f t="shared" si="34"/>
        <v>3.0203411321079693E-3</v>
      </c>
      <c r="GL40" s="29">
        <f t="shared" si="34"/>
        <v>2.8259741079665748E-4</v>
      </c>
      <c r="GM40" s="29">
        <f t="shared" si="34"/>
        <v>1.1969023734731249E-2</v>
      </c>
      <c r="GN40" s="29">
        <f t="shared" si="34"/>
        <v>-7.1457683684398336E-3</v>
      </c>
      <c r="GO40" s="29">
        <f t="shared" si="34"/>
        <v>3.145423516994606E-3</v>
      </c>
      <c r="GP40" s="29">
        <f t="shared" si="34"/>
        <v>-3.5427060538255091E-5</v>
      </c>
      <c r="GQ40" s="29">
        <f t="shared" si="34"/>
        <v>-1.1488459302588731E-3</v>
      </c>
      <c r="GR40" s="29">
        <f t="shared" si="34"/>
        <v>2.7138460787135251E-3</v>
      </c>
      <c r="GS40" s="29">
        <f t="shared" si="34"/>
        <v>-2.4908765234890984E-3</v>
      </c>
      <c r="GT40" s="29">
        <f t="shared" si="34"/>
        <v>4.900470388184172E-3</v>
      </c>
      <c r="GU40" s="29">
        <f t="shared" si="34"/>
        <v>1.7079066198346907E-3</v>
      </c>
      <c r="GV40" s="29">
        <f t="shared" si="34"/>
        <v>2.4346929967334822E-3</v>
      </c>
      <c r="GW40" s="29">
        <f t="shared" si="34"/>
        <v>-1.4652535288095848E-3</v>
      </c>
      <c r="GX40" s="29">
        <f t="shared" si="22"/>
        <v>-1.7688148725302126E-3</v>
      </c>
      <c r="GY40" s="29">
        <f t="shared" si="22"/>
        <v>-3.3476889950338124E-3</v>
      </c>
      <c r="GZ40" s="29">
        <f t="shared" si="22"/>
        <v>-2.191509286192642E-2</v>
      </c>
      <c r="HA40" s="29">
        <f t="shared" si="22"/>
        <v>-1.1651481845258443E-2</v>
      </c>
      <c r="HB40" s="29">
        <f t="shared" si="22"/>
        <v>-2.4580863864874587E-3</v>
      </c>
      <c r="HC40" s="29">
        <f t="shared" si="22"/>
        <v>-6.9949114702766912E-3</v>
      </c>
      <c r="HD40" s="29">
        <f t="shared" si="22"/>
        <v>-1.2592029748266884E-2</v>
      </c>
      <c r="HE40" s="29">
        <f t="shared" si="22"/>
        <v>3.0521128788419207E-4</v>
      </c>
      <c r="HF40" s="29">
        <f t="shared" si="22"/>
        <v>-1.9689822888417783E-2</v>
      </c>
      <c r="HG40" s="29">
        <f t="shared" si="22"/>
        <v>4.7613768164371569E-3</v>
      </c>
      <c r="HH40" s="29">
        <f t="shared" si="22"/>
        <v>2.6485377917978641E-3</v>
      </c>
      <c r="HI40" s="29">
        <f t="shared" si="22"/>
        <v>3.0002305436740082E-3</v>
      </c>
      <c r="HJ40" s="29">
        <f t="shared" si="22"/>
        <v>8.8401208437458734E-3</v>
      </c>
      <c r="HK40" s="29">
        <f t="shared" si="22"/>
        <v>-1.6640982100371016E-2</v>
      </c>
      <c r="HL40" s="29">
        <f t="shared" si="22"/>
        <v>-1.2140393001773407E-2</v>
      </c>
      <c r="HM40" s="29">
        <f t="shared" si="22"/>
        <v>1.8075616456024499E-2</v>
      </c>
      <c r="HN40" s="29">
        <f t="shared" si="22"/>
        <v>-4.0415213242546051E-2</v>
      </c>
      <c r="HO40" s="29">
        <f t="shared" si="22"/>
        <v>2.2123093371278161E-2</v>
      </c>
      <c r="HP40" s="29">
        <f t="shared" si="22"/>
        <v>-2.2247095565992872E-2</v>
      </c>
      <c r="HQ40" s="29">
        <f t="shared" si="22"/>
        <v>1.6817245531696459E-2</v>
      </c>
      <c r="HR40" s="29">
        <f t="shared" si="22"/>
        <v>-2.484195603132604E-3</v>
      </c>
      <c r="HS40" s="29">
        <f t="shared" si="22"/>
        <v>5.3228930717086308E-3</v>
      </c>
      <c r="HT40" s="29">
        <f t="shared" si="22"/>
        <v>-7.310764688748862E-5</v>
      </c>
      <c r="HU40" s="29">
        <f t="shared" si="22"/>
        <v>6.612318304189675E-3</v>
      </c>
      <c r="HV40" s="29">
        <f t="shared" si="22"/>
        <v>-2.5195654449055568E-4</v>
      </c>
      <c r="HW40" s="29">
        <f t="shared" si="22"/>
        <v>-4.033989150894964E-3</v>
      </c>
      <c r="HX40" s="29">
        <f t="shared" si="22"/>
        <v>2.3249301310918459E-3</v>
      </c>
      <c r="HY40" s="29">
        <f t="shared" si="22"/>
        <v>7.1233223743461206E-3</v>
      </c>
      <c r="HZ40" s="29">
        <f t="shared" si="22"/>
        <v>-1.1672695776579136E-2</v>
      </c>
      <c r="IA40" s="29">
        <f t="shared" si="22"/>
        <v>-5.3502835218291744E-2</v>
      </c>
      <c r="IB40" s="29">
        <f t="shared" si="22"/>
        <v>4.3504997388111977E-2</v>
      </c>
      <c r="IC40" s="29">
        <f t="shared" ref="IC40:IR44" si="35">(IC18-IB18)/IB18</f>
        <v>-5.4385366102997301E-4</v>
      </c>
      <c r="ID40" s="29">
        <f t="shared" si="21"/>
        <v>-1.5386207915336078E-2</v>
      </c>
      <c r="IE40" s="29">
        <f t="shared" si="21"/>
        <v>-1.7234053998013989E-3</v>
      </c>
      <c r="IF40" s="29">
        <f t="shared" si="21"/>
        <v>1.9077718310220797E-2</v>
      </c>
      <c r="IG40" s="29">
        <f t="shared" si="21"/>
        <v>1.3876560304941207E-2</v>
      </c>
      <c r="IH40" s="29">
        <f t="shared" si="21"/>
        <v>-4.9267167432046656E-3</v>
      </c>
      <c r="II40" s="29">
        <f t="shared" si="21"/>
        <v>-5.4666714332331334E-2</v>
      </c>
      <c r="IJ40" s="29">
        <f t="shared" si="21"/>
        <v>1.8684489316257092E-2</v>
      </c>
      <c r="IK40" s="29">
        <f t="shared" si="21"/>
        <v>1.6666681047622634E-2</v>
      </c>
      <c r="IL40" s="29">
        <f t="shared" si="21"/>
        <v>5.3600246262899527E-3</v>
      </c>
      <c r="IM40" s="29">
        <f t="shared" si="21"/>
        <v>-1.0955871905161856E-2</v>
      </c>
      <c r="IN40" s="29">
        <f t="shared" si="21"/>
        <v>-1.1563605133834995E-2</v>
      </c>
      <c r="IO40" s="29">
        <f t="shared" si="21"/>
        <v>-2.8128902823069138E-4</v>
      </c>
      <c r="IP40" s="29">
        <f t="shared" si="21"/>
        <v>6.1540072206182836E-3</v>
      </c>
      <c r="IQ40" s="29">
        <f t="shared" si="21"/>
        <v>-2.946647891733159E-2</v>
      </c>
      <c r="IR40" s="29">
        <f t="shared" si="21"/>
        <v>-1.5805772984264568E-2</v>
      </c>
      <c r="IS40" s="29">
        <f t="shared" si="21"/>
        <v>3.3657706142275708E-2</v>
      </c>
      <c r="IT40" s="29">
        <f t="shared" si="21"/>
        <v>-4.5068149882735706E-2</v>
      </c>
      <c r="IU40" s="29">
        <f t="shared" si="21"/>
        <v>3.6513519640335424E-3</v>
      </c>
      <c r="IV40" s="29">
        <f t="shared" si="21"/>
        <v>-2.7504310523505163E-2</v>
      </c>
      <c r="IW40" s="29">
        <f t="shared" si="21"/>
        <v>-6.7465020874431037E-3</v>
      </c>
      <c r="IX40" s="29">
        <f t="shared" si="21"/>
        <v>-3.3215656746522081E-3</v>
      </c>
      <c r="IY40" s="29">
        <f t="shared" si="21"/>
        <v>-6.3256756384823384E-3</v>
      </c>
      <c r="IZ40" s="33">
        <f t="shared" si="5"/>
        <v>3.7914112905829471E-5</v>
      </c>
      <c r="JA40" s="29">
        <f t="shared" si="5"/>
        <v>-3.1060799224798333E-3</v>
      </c>
      <c r="JB40" s="29">
        <f t="shared" si="5"/>
        <v>7.8236280411955496E-3</v>
      </c>
      <c r="JC40" s="29">
        <f t="shared" si="5"/>
        <v>-6.5713721920545223E-3</v>
      </c>
      <c r="JD40" s="29">
        <f t="shared" si="5"/>
        <v>6.0231132922485111E-3</v>
      </c>
      <c r="JE40" s="29">
        <f t="shared" si="5"/>
        <v>5.7376255742525098E-3</v>
      </c>
      <c r="JF40" s="29">
        <f t="shared" si="5"/>
        <v>-4.7734994894686068E-3</v>
      </c>
      <c r="JG40" s="29">
        <f t="shared" si="5"/>
        <v>1.8042099859888988E-3</v>
      </c>
      <c r="JH40" s="29">
        <f t="shared" si="5"/>
        <v>3.7724507770873772E-3</v>
      </c>
      <c r="JI40" s="29">
        <f t="shared" si="5"/>
        <v>2.7078106750185485E-4</v>
      </c>
      <c r="JJ40" s="29">
        <f t="shared" si="5"/>
        <v>-1.2675979445159542E-3</v>
      </c>
      <c r="JK40" s="29">
        <f t="shared" si="5"/>
        <v>1.5886055545019397E-3</v>
      </c>
      <c r="JL40" s="29">
        <f t="shared" si="5"/>
        <v>1.2118170218589286E-4</v>
      </c>
      <c r="JM40" s="29">
        <f t="shared" si="5"/>
        <v>1.4692604077813382E-3</v>
      </c>
      <c r="JN40" s="29">
        <f t="shared" si="5"/>
        <v>-8.2276110882352777E-3</v>
      </c>
      <c r="JO40" s="29">
        <f t="shared" si="5"/>
        <v>-1.0038232311535328E-3</v>
      </c>
      <c r="JP40" s="29">
        <f t="shared" si="9"/>
        <v>-8.1147233283912869E-4</v>
      </c>
      <c r="JQ40" s="29">
        <f t="shared" si="9"/>
        <v>3.4134631101308682E-3</v>
      </c>
      <c r="JR40" s="29">
        <f t="shared" si="10"/>
        <v>-6.521392628792708E-3</v>
      </c>
      <c r="JS40" s="29">
        <f t="shared" si="11"/>
        <v>-3.2035976981197815E-3</v>
      </c>
      <c r="JT40" s="29">
        <f t="shared" si="12"/>
        <v>-1.3931857462993219E-3</v>
      </c>
      <c r="JU40" s="29">
        <f t="shared" si="13"/>
        <v>3.1267597681958583E-4</v>
      </c>
      <c r="JV40" s="29">
        <f t="shared" si="6"/>
        <v>-2.253046018840897E-3</v>
      </c>
      <c r="JW40" s="29">
        <f t="shared" si="6"/>
        <v>2.9332649804991984E-3</v>
      </c>
      <c r="JX40" s="29">
        <f t="shared" si="6"/>
        <v>7.7858734294708627E-4</v>
      </c>
      <c r="JY40" s="29">
        <f t="shared" si="14"/>
        <v>-1.2089064105085473E-3</v>
      </c>
      <c r="JZ40" s="24"/>
      <c r="KA40" s="30"/>
      <c r="KB40" s="31"/>
    </row>
    <row r="41" spans="1:288" s="32" customFormat="1" ht="11.4" x14ac:dyDescent="0.2">
      <c r="A41" s="27">
        <v>14</v>
      </c>
      <c r="B41" s="27" t="s">
        <v>13</v>
      </c>
      <c r="C41" s="27" t="s">
        <v>14</v>
      </c>
      <c r="D41" s="27" t="s">
        <v>14</v>
      </c>
      <c r="E41" s="27" t="str">
        <f t="shared" si="7"/>
        <v>No</v>
      </c>
      <c r="F41" s="27" t="str">
        <f t="shared" si="8"/>
        <v>No</v>
      </c>
      <c r="G41" s="27" t="s">
        <v>14</v>
      </c>
      <c r="H41" s="27" t="s">
        <v>13</v>
      </c>
      <c r="I41" s="16" t="s">
        <v>52</v>
      </c>
      <c r="J41" s="28">
        <v>2.9162216580567394E-3</v>
      </c>
      <c r="K41" s="18" t="s">
        <v>53</v>
      </c>
      <c r="L41" s="16" t="s">
        <v>54</v>
      </c>
      <c r="M41" s="29"/>
      <c r="N41" s="29">
        <f t="shared" si="32"/>
        <v>-1.0910548889399593E-2</v>
      </c>
      <c r="O41" s="29">
        <f t="shared" si="32"/>
        <v>-1.6627511612205396E-3</v>
      </c>
      <c r="P41" s="29">
        <f t="shared" si="32"/>
        <v>2.0489363084672963E-2</v>
      </c>
      <c r="Q41" s="29">
        <f t="shared" si="32"/>
        <v>-9.4567873658307801E-3</v>
      </c>
      <c r="R41" s="29">
        <f t="shared" si="32"/>
        <v>-3.2894260619106927E-2</v>
      </c>
      <c r="S41" s="29">
        <f t="shared" si="32"/>
        <v>6.2794696608867969E-3</v>
      </c>
      <c r="T41" s="29">
        <f t="shared" si="32"/>
        <v>9.7566172439873654E-3</v>
      </c>
      <c r="U41" s="29">
        <f t="shared" si="32"/>
        <v>5.3392642439191319E-2</v>
      </c>
      <c r="V41" s="29">
        <f t="shared" si="32"/>
        <v>0.1275075664779696</v>
      </c>
      <c r="W41" s="29">
        <f t="shared" si="32"/>
        <v>-9.5909046556980956E-3</v>
      </c>
      <c r="X41" s="29">
        <f t="shared" si="32"/>
        <v>9.0357021095207268E-2</v>
      </c>
      <c r="Y41" s="29">
        <f t="shared" si="32"/>
        <v>-1.3784980734163083E-2</v>
      </c>
      <c r="Z41" s="29">
        <f t="shared" si="32"/>
        <v>-2.530700260589467E-2</v>
      </c>
      <c r="AA41" s="29">
        <f t="shared" si="32"/>
        <v>-5.7252053181525916E-2</v>
      </c>
      <c r="AB41" s="29">
        <f t="shared" si="32"/>
        <v>-3.0270788873776659E-2</v>
      </c>
      <c r="AC41" s="29">
        <f t="shared" si="32"/>
        <v>-1.6963016933612612E-2</v>
      </c>
      <c r="AD41" s="29">
        <f t="shared" si="32"/>
        <v>-2.9333429219710768E-2</v>
      </c>
      <c r="AE41" s="29">
        <f t="shared" si="32"/>
        <v>-6.0236387119046483E-2</v>
      </c>
      <c r="AF41" s="29">
        <f t="shared" si="32"/>
        <v>-6.3424715915680469E-2</v>
      </c>
      <c r="AG41" s="29">
        <f t="shared" si="32"/>
        <v>-2.0955420540461296E-2</v>
      </c>
      <c r="AH41" s="29">
        <f t="shared" si="32"/>
        <v>1.6123635232085792E-3</v>
      </c>
      <c r="AI41" s="29">
        <f t="shared" si="32"/>
        <v>-3.5287967231031753E-2</v>
      </c>
      <c r="AJ41" s="29">
        <f t="shared" si="32"/>
        <v>2.8043769701881913E-2</v>
      </c>
      <c r="AK41" s="29">
        <f t="shared" si="32"/>
        <v>1.8022406653462664E-2</v>
      </c>
      <c r="AL41" s="29">
        <f t="shared" si="32"/>
        <v>-2.485247465830627E-2</v>
      </c>
      <c r="AM41" s="29">
        <f t="shared" si="32"/>
        <v>3.5247335309139809E-2</v>
      </c>
      <c r="AN41" s="29">
        <f t="shared" si="32"/>
        <v>8.3584587638553198E-2</v>
      </c>
      <c r="AO41" s="29">
        <f t="shared" si="32"/>
        <v>6.7196272765422463E-2</v>
      </c>
      <c r="AP41" s="29">
        <f t="shared" si="32"/>
        <v>0.10577465336541197</v>
      </c>
      <c r="AQ41" s="29">
        <f t="shared" si="32"/>
        <v>4.6493306835396514E-2</v>
      </c>
      <c r="AR41" s="29">
        <f t="shared" si="32"/>
        <v>0.22880661089740764</v>
      </c>
      <c r="AS41" s="29">
        <f t="shared" si="32"/>
        <v>3.369411131279644E-2</v>
      </c>
      <c r="AT41" s="29">
        <f t="shared" si="32"/>
        <v>-2.1094329697046312E-2</v>
      </c>
      <c r="AU41" s="29">
        <f t="shared" si="32"/>
        <v>-2.8852532024938014E-2</v>
      </c>
      <c r="AV41" s="29">
        <f t="shared" si="32"/>
        <v>-3.7543288797108831E-2</v>
      </c>
      <c r="AW41" s="29">
        <f t="shared" si="32"/>
        <v>-0.10646836366828891</v>
      </c>
      <c r="AX41" s="29">
        <f t="shared" si="32"/>
        <v>-5.699289924268579E-3</v>
      </c>
      <c r="AY41" s="29">
        <f t="shared" si="32"/>
        <v>-1.8594217895495545E-2</v>
      </c>
      <c r="AZ41" s="29">
        <f t="shared" si="32"/>
        <v>-2.2536354541325767E-2</v>
      </c>
      <c r="BA41" s="29">
        <f t="shared" si="32"/>
        <v>-2.3057525378927468E-2</v>
      </c>
      <c r="BB41" s="29">
        <f t="shared" si="32"/>
        <v>-4.0491646981929835E-2</v>
      </c>
      <c r="BC41" s="29">
        <f t="shared" si="32"/>
        <v>-2.2723648726451266E-2</v>
      </c>
      <c r="BD41" s="29">
        <f t="shared" si="32"/>
        <v>-4.4952874037325091E-2</v>
      </c>
      <c r="BE41" s="29">
        <f t="shared" si="32"/>
        <v>-3.2806380136266029E-2</v>
      </c>
      <c r="BF41" s="29">
        <f t="shared" si="32"/>
        <v>7.4056504781056257E-2</v>
      </c>
      <c r="BG41" s="29">
        <f t="shared" si="32"/>
        <v>-1.6308018162462825E-2</v>
      </c>
      <c r="BH41" s="29">
        <f t="shared" si="32"/>
        <v>0.21746056651487319</v>
      </c>
      <c r="BI41" s="29">
        <f t="shared" si="32"/>
        <v>0.25142055120701778</v>
      </c>
      <c r="BJ41" s="29">
        <f t="shared" si="32"/>
        <v>4.5702825769113171E-2</v>
      </c>
      <c r="BK41" s="29">
        <f t="shared" si="32"/>
        <v>-4.8676481127197649E-2</v>
      </c>
      <c r="BL41" s="29">
        <f t="shared" si="32"/>
        <v>0</v>
      </c>
      <c r="BM41" s="29">
        <f t="shared" si="32"/>
        <v>7.1911600133242257E-2</v>
      </c>
      <c r="BN41" s="29">
        <f t="shared" si="32"/>
        <v>2.6158780655296823E-2</v>
      </c>
      <c r="BO41" s="29">
        <f t="shared" si="32"/>
        <v>3.1363977645628316E-2</v>
      </c>
      <c r="BP41" s="29">
        <f t="shared" si="32"/>
        <v>3.4713179996679372E-3</v>
      </c>
      <c r="BQ41" s="29">
        <f t="shared" si="32"/>
        <v>-7.8717315225288992E-2</v>
      </c>
      <c r="BR41" s="29">
        <f t="shared" si="32"/>
        <v>-4.8632561849526169E-2</v>
      </c>
      <c r="BS41" s="29">
        <f t="shared" si="32"/>
        <v>-6.695393904107258E-2</v>
      </c>
      <c r="BT41" s="29">
        <f t="shared" si="32"/>
        <v>4.5850664864973287E-2</v>
      </c>
      <c r="BU41" s="29">
        <f t="shared" si="32"/>
        <v>-5.6961725741858288E-2</v>
      </c>
      <c r="BV41" s="29">
        <f t="shared" si="32"/>
        <v>1.2030097260115695E-3</v>
      </c>
      <c r="BW41" s="29">
        <f t="shared" si="32"/>
        <v>8.783499805881391E-2</v>
      </c>
      <c r="BX41" s="29">
        <f t="shared" si="32"/>
        <v>2.4253409241474438E-2</v>
      </c>
      <c r="BY41" s="29">
        <f t="shared" si="32"/>
        <v>-2.9187389988051392E-2</v>
      </c>
      <c r="BZ41" s="29">
        <f t="shared" si="33"/>
        <v>2.4762166501803799E-3</v>
      </c>
      <c r="CA41" s="29">
        <f t="shared" si="33"/>
        <v>-2.8853291369153211E-2</v>
      </c>
      <c r="CB41" s="29">
        <f t="shared" si="33"/>
        <v>3.1207981508376142E-3</v>
      </c>
      <c r="CC41" s="29">
        <f t="shared" si="33"/>
        <v>-1.4516961177880636E-2</v>
      </c>
      <c r="CD41" s="29">
        <f t="shared" si="33"/>
        <v>-6.6298319245231552E-2</v>
      </c>
      <c r="CE41" s="29">
        <f t="shared" si="33"/>
        <v>-7.3198443576383804E-2</v>
      </c>
      <c r="CF41" s="29">
        <f t="shared" si="33"/>
        <v>-1.1133086061192178E-2</v>
      </c>
      <c r="CG41" s="29">
        <f t="shared" si="33"/>
        <v>-3.8976606009282759E-2</v>
      </c>
      <c r="CH41" s="29">
        <f t="shared" si="33"/>
        <v>1.863912133734176E-2</v>
      </c>
      <c r="CI41" s="29">
        <f t="shared" si="33"/>
        <v>-1.0954351949962969E-2</v>
      </c>
      <c r="CJ41" s="29">
        <f t="shared" si="33"/>
        <v>7.7235982733006109E-2</v>
      </c>
      <c r="CK41" s="29">
        <f t="shared" si="33"/>
        <v>3.4553894427292787E-3</v>
      </c>
      <c r="CL41" s="29">
        <f t="shared" si="33"/>
        <v>-2.1919420338211676E-2</v>
      </c>
      <c r="CM41" s="29">
        <f t="shared" si="33"/>
        <v>-1.9498917232133917E-2</v>
      </c>
      <c r="CN41" s="29">
        <f t="shared" si="33"/>
        <v>2.7187694767125126E-3</v>
      </c>
      <c r="CO41" s="29">
        <f t="shared" si="33"/>
        <v>1.7861051299087074E-2</v>
      </c>
      <c r="CP41" s="29">
        <f t="shared" si="33"/>
        <v>2.9011473555267793E-2</v>
      </c>
      <c r="CQ41" s="29">
        <f t="shared" si="33"/>
        <v>-1.0853363378970363E-2</v>
      </c>
      <c r="CR41" s="29">
        <f t="shared" si="33"/>
        <v>5.646951021963998E-2</v>
      </c>
      <c r="CS41" s="29">
        <f t="shared" si="33"/>
        <v>-6.5823418065745895E-3</v>
      </c>
      <c r="CT41" s="29">
        <f t="shared" si="33"/>
        <v>-3.5201459129006435E-2</v>
      </c>
      <c r="CU41" s="29">
        <f t="shared" si="33"/>
        <v>-2.4065097100320988E-2</v>
      </c>
      <c r="CV41" s="29">
        <f t="shared" si="33"/>
        <v>5.6300607786584408E-3</v>
      </c>
      <c r="CW41" s="29">
        <f t="shared" si="33"/>
        <v>-1.6783044064854005E-2</v>
      </c>
      <c r="CX41" s="29">
        <f t="shared" si="33"/>
        <v>-4.5715360728342654E-2</v>
      </c>
      <c r="CY41" s="29">
        <f t="shared" si="33"/>
        <v>-1.6369279273712414E-2</v>
      </c>
      <c r="CZ41" s="29">
        <f t="shared" si="33"/>
        <v>-3.7839913073108931E-2</v>
      </c>
      <c r="DA41" s="29">
        <f t="shared" si="33"/>
        <v>1.8736477299318325E-2</v>
      </c>
      <c r="DB41" s="29">
        <f t="shared" si="33"/>
        <v>-1.6729553508632634E-2</v>
      </c>
      <c r="DC41" s="29">
        <f t="shared" si="33"/>
        <v>7.4648228484622478E-2</v>
      </c>
      <c r="DD41" s="29">
        <f t="shared" si="33"/>
        <v>1.7886072634761597E-2</v>
      </c>
      <c r="DE41" s="29">
        <f t="shared" si="33"/>
        <v>-2.2383117823207509E-3</v>
      </c>
      <c r="DF41" s="29">
        <f t="shared" si="33"/>
        <v>-2.342508104459742E-2</v>
      </c>
      <c r="DG41" s="29">
        <f t="shared" si="33"/>
        <v>2.2663316777157987E-2</v>
      </c>
      <c r="DH41" s="29">
        <f t="shared" si="33"/>
        <v>5.3467812787047347E-2</v>
      </c>
      <c r="DI41" s="29">
        <f t="shared" si="33"/>
        <v>4.303820169483541E-2</v>
      </c>
      <c r="DJ41" s="29">
        <f t="shared" si="33"/>
        <v>8.4947174178238313E-2</v>
      </c>
      <c r="DK41" s="29">
        <f t="shared" si="33"/>
        <v>2.7392512223000983E-2</v>
      </c>
      <c r="DL41" s="29">
        <f t="shared" si="33"/>
        <v>0.15928150727523605</v>
      </c>
      <c r="DM41" s="29">
        <f t="shared" si="33"/>
        <v>0.11009870891151972</v>
      </c>
      <c r="DN41" s="29">
        <f t="shared" si="33"/>
        <v>-9.1237234723333713E-2</v>
      </c>
      <c r="DO41" s="29">
        <f t="shared" si="33"/>
        <v>1.1894900724625053E-2</v>
      </c>
      <c r="DP41" s="29">
        <f t="shared" si="33"/>
        <v>-0.11954172120258905</v>
      </c>
      <c r="DQ41" s="29">
        <f t="shared" si="33"/>
        <v>-0.10389455941118853</v>
      </c>
      <c r="DR41" s="29">
        <f t="shared" si="33"/>
        <v>-4.247570942047383E-2</v>
      </c>
      <c r="DS41" s="29">
        <f t="shared" si="33"/>
        <v>-4.3805124021510197E-2</v>
      </c>
      <c r="DT41" s="29">
        <f t="shared" si="33"/>
        <v>-7.0177419666024837E-2</v>
      </c>
      <c r="DU41" s="29">
        <f t="shared" si="33"/>
        <v>-3.3393680789909536E-2</v>
      </c>
      <c r="DV41" s="29">
        <f t="shared" si="33"/>
        <v>-1.9318932494169116E-2</v>
      </c>
      <c r="DW41" s="29">
        <f t="shared" si="33"/>
        <v>4.4376275885739148E-2</v>
      </c>
      <c r="DX41" s="29">
        <f t="shared" si="33"/>
        <v>4.1171273252308509E-2</v>
      </c>
      <c r="DY41" s="29">
        <f t="shared" si="33"/>
        <v>7.5584297613196766E-2</v>
      </c>
      <c r="DZ41" s="29">
        <f t="shared" si="33"/>
        <v>-3.2819655228208081E-2</v>
      </c>
      <c r="EA41" s="29">
        <f t="shared" si="33"/>
        <v>-3.8144068938774804E-2</v>
      </c>
      <c r="EB41" s="29">
        <f t="shared" si="33"/>
        <v>1.7088076153873703E-2</v>
      </c>
      <c r="EC41" s="29">
        <f t="shared" si="33"/>
        <v>4.4304552107953879E-2</v>
      </c>
      <c r="ED41" s="29">
        <f t="shared" si="33"/>
        <v>2.691292951996415E-2</v>
      </c>
      <c r="EE41" s="29">
        <f t="shared" si="33"/>
        <v>4.0166918345221981E-3</v>
      </c>
      <c r="EF41" s="29">
        <f t="shared" si="33"/>
        <v>8.2038899542162924E-2</v>
      </c>
      <c r="EG41" s="29">
        <f t="shared" si="33"/>
        <v>0.10807003434647204</v>
      </c>
      <c r="EH41" s="29">
        <f t="shared" si="33"/>
        <v>8.3499576926237093E-2</v>
      </c>
      <c r="EI41" s="29">
        <f t="shared" si="33"/>
        <v>1.6974473506948157E-2</v>
      </c>
      <c r="EJ41" s="29">
        <f t="shared" si="33"/>
        <v>-3.5096589439670034E-2</v>
      </c>
      <c r="EK41" s="29">
        <f t="shared" si="33"/>
        <v>-3.2793569151346243E-2</v>
      </c>
      <c r="EL41" s="29">
        <f t="shared" si="34"/>
        <v>-2.9664050868562133E-2</v>
      </c>
      <c r="EM41" s="29">
        <f t="shared" si="34"/>
        <v>1.9078611138646992E-2</v>
      </c>
      <c r="EN41" s="29">
        <f t="shared" si="34"/>
        <v>3.5716680012144376E-2</v>
      </c>
      <c r="EO41" s="29">
        <f t="shared" si="34"/>
        <v>6.0516191396716108E-2</v>
      </c>
      <c r="EP41" s="29">
        <f t="shared" si="34"/>
        <v>0.3549796826944841</v>
      </c>
      <c r="EQ41" s="29">
        <f t="shared" si="34"/>
        <v>-9.0269808947053207E-3</v>
      </c>
      <c r="ER41" s="29">
        <f t="shared" si="34"/>
        <v>2.6894068787460257E-2</v>
      </c>
      <c r="ES41" s="29">
        <f t="shared" si="34"/>
        <v>1.5876180009541836E-2</v>
      </c>
      <c r="ET41" s="29">
        <f t="shared" si="34"/>
        <v>-8.0283111407723859E-2</v>
      </c>
      <c r="EU41" s="29">
        <f t="shared" si="34"/>
        <v>-8.8204298252017158E-2</v>
      </c>
      <c r="EV41" s="29">
        <f t="shared" si="34"/>
        <v>-0.11163529226764435</v>
      </c>
      <c r="EW41" s="29">
        <f t="shared" si="34"/>
        <v>-3.5523304866815639E-2</v>
      </c>
      <c r="EX41" s="29">
        <f t="shared" si="34"/>
        <v>-6.9733974250596242E-2</v>
      </c>
      <c r="EY41" s="29">
        <f t="shared" si="34"/>
        <v>-5.5954317167873815E-2</v>
      </c>
      <c r="EZ41" s="29">
        <f t="shared" si="34"/>
        <v>-2.2448019629275635E-2</v>
      </c>
      <c r="FA41" s="29">
        <f t="shared" si="34"/>
        <v>-4.5786687567203277E-2</v>
      </c>
      <c r="FB41" s="29">
        <f t="shared" si="34"/>
        <v>-6.0978434158007562E-3</v>
      </c>
      <c r="FC41" s="29">
        <f t="shared" si="34"/>
        <v>-1.1049843434222049E-2</v>
      </c>
      <c r="FD41" s="29">
        <f t="shared" si="34"/>
        <v>1.3494875035615296E-3</v>
      </c>
      <c r="FE41" s="29">
        <f t="shared" si="34"/>
        <v>-1.093093139079944E-3</v>
      </c>
      <c r="FF41" s="29">
        <f t="shared" si="34"/>
        <v>-2.5004658168956619E-2</v>
      </c>
      <c r="FG41" s="29">
        <f t="shared" si="34"/>
        <v>-3.2425292430211916E-2</v>
      </c>
      <c r="FH41" s="29">
        <f t="shared" si="34"/>
        <v>2.0999882812461765E-2</v>
      </c>
      <c r="FI41" s="29">
        <f t="shared" si="34"/>
        <v>4.7315854225574917E-2</v>
      </c>
      <c r="FJ41" s="29">
        <f t="shared" si="34"/>
        <v>1.3291832896060722E-2</v>
      </c>
      <c r="FK41" s="29">
        <f t="shared" si="34"/>
        <v>-5.399923947458015E-2</v>
      </c>
      <c r="FL41" s="29">
        <f t="shared" si="34"/>
        <v>1.4153709290433162E-2</v>
      </c>
      <c r="FM41" s="29">
        <f t="shared" si="34"/>
        <v>-5.231378053153745E-2</v>
      </c>
      <c r="FN41" s="29">
        <f t="shared" si="34"/>
        <v>1.5667262998200551E-2</v>
      </c>
      <c r="FO41" s="29">
        <f t="shared" si="34"/>
        <v>-3.9823201752387218E-2</v>
      </c>
      <c r="FP41" s="29">
        <f t="shared" si="34"/>
        <v>-6.406360540491024E-2</v>
      </c>
      <c r="FQ41" s="29">
        <f t="shared" si="34"/>
        <v>3.1670940634837522E-3</v>
      </c>
      <c r="FR41" s="29">
        <f t="shared" si="34"/>
        <v>4.269176919615119E-2</v>
      </c>
      <c r="FS41" s="29">
        <f t="shared" si="34"/>
        <v>-2.7382282295512157E-2</v>
      </c>
      <c r="FT41" s="29">
        <f t="shared" si="34"/>
        <v>-3.2964350531193766E-2</v>
      </c>
      <c r="FU41" s="29">
        <f t="shared" si="34"/>
        <v>1.5506655925593318E-2</v>
      </c>
      <c r="FV41" s="29">
        <f t="shared" si="34"/>
        <v>-5.7159841810737171E-3</v>
      </c>
      <c r="FW41" s="29">
        <f t="shared" si="34"/>
        <v>-3.8420290362329058E-3</v>
      </c>
      <c r="FX41" s="29">
        <f t="shared" si="34"/>
        <v>-2.7105046889550101E-2</v>
      </c>
      <c r="FY41" s="29">
        <f t="shared" si="34"/>
        <v>3.9157872477493749E-2</v>
      </c>
      <c r="FZ41" s="29">
        <f t="shared" si="34"/>
        <v>5.0551016455488089E-2</v>
      </c>
      <c r="GA41" s="29">
        <f t="shared" si="34"/>
        <v>-1.8971235533268661E-2</v>
      </c>
      <c r="GB41" s="29">
        <f t="shared" si="34"/>
        <v>8.8835742232897044E-2</v>
      </c>
      <c r="GC41" s="29">
        <f t="shared" si="34"/>
        <v>1.5664438697786869E-2</v>
      </c>
      <c r="GD41" s="29">
        <f t="shared" si="34"/>
        <v>0.64068949464982949</v>
      </c>
      <c r="GE41" s="29">
        <f t="shared" si="34"/>
        <v>-3.2180185194340308E-2</v>
      </c>
      <c r="GF41" s="29">
        <f t="shared" si="34"/>
        <v>-8.0077673239947172E-3</v>
      </c>
      <c r="GG41" s="29">
        <f t="shared" si="34"/>
        <v>2.9350229596805239E-2</v>
      </c>
      <c r="GH41" s="29">
        <f t="shared" si="34"/>
        <v>2.7440694377447006E-2</v>
      </c>
      <c r="GI41" s="29">
        <f t="shared" si="34"/>
        <v>-6.3593308579909774E-2</v>
      </c>
      <c r="GJ41" s="29">
        <f t="shared" si="34"/>
        <v>-3.2793804036232749E-2</v>
      </c>
      <c r="GK41" s="29">
        <f t="shared" si="34"/>
        <v>-9.6033071577134432E-3</v>
      </c>
      <c r="GL41" s="29">
        <f t="shared" si="34"/>
        <v>-1.9186474244467691E-3</v>
      </c>
      <c r="GM41" s="29">
        <f t="shared" si="34"/>
        <v>-0.12261249084336576</v>
      </c>
      <c r="GN41" s="29">
        <f t="shared" si="34"/>
        <v>-2.9399260994955344E-2</v>
      </c>
      <c r="GO41" s="29">
        <f t="shared" si="34"/>
        <v>-8.3125960240092042E-2</v>
      </c>
      <c r="GP41" s="29">
        <f t="shared" si="34"/>
        <v>-3.4303965469999809E-2</v>
      </c>
      <c r="GQ41" s="29">
        <f t="shared" si="34"/>
        <v>-4.211842187555908E-2</v>
      </c>
      <c r="GR41" s="29">
        <f t="shared" si="34"/>
        <v>5.6515420935866853E-2</v>
      </c>
      <c r="GS41" s="29">
        <f t="shared" si="34"/>
        <v>-4.1744101174166937E-2</v>
      </c>
      <c r="GT41" s="29">
        <f t="shared" si="34"/>
        <v>-5.4291959456755972E-3</v>
      </c>
      <c r="GU41" s="29">
        <f t="shared" si="34"/>
        <v>5.1965549069191708E-3</v>
      </c>
      <c r="GV41" s="29">
        <f t="shared" si="34"/>
        <v>-7.1004876648168888E-2</v>
      </c>
      <c r="GW41" s="29">
        <f t="shared" si="34"/>
        <v>3.5672181610033458E-2</v>
      </c>
      <c r="GX41" s="29">
        <f t="shared" ref="GX41:IB44" si="36">(GX19-GW19)/GW19</f>
        <v>2.8854305122642188E-2</v>
      </c>
      <c r="GY41" s="29">
        <f t="shared" si="36"/>
        <v>1.1113038417638514E-3</v>
      </c>
      <c r="GZ41" s="29">
        <f t="shared" si="36"/>
        <v>9.0573931375342878E-2</v>
      </c>
      <c r="HA41" s="29">
        <f t="shared" si="36"/>
        <v>2.3785242991578939E-2</v>
      </c>
      <c r="HB41" s="29">
        <f t="shared" si="36"/>
        <v>1.1259370162460017E-2</v>
      </c>
      <c r="HC41" s="29">
        <f t="shared" si="36"/>
        <v>0.26285005130201866</v>
      </c>
      <c r="HD41" s="29">
        <f t="shared" si="36"/>
        <v>-3.9885867700109958E-4</v>
      </c>
      <c r="HE41" s="29">
        <f t="shared" si="36"/>
        <v>4.7683534366383146E-2</v>
      </c>
      <c r="HF41" s="29">
        <f t="shared" si="36"/>
        <v>-3.0075975784584034E-2</v>
      </c>
      <c r="HG41" s="29">
        <f t="shared" si="36"/>
        <v>-5.0285042389923387E-2</v>
      </c>
      <c r="HH41" s="29">
        <f t="shared" si="36"/>
        <v>-6.5167345707983597E-3</v>
      </c>
      <c r="HI41" s="29">
        <f t="shared" si="36"/>
        <v>-3.4747890545372681E-2</v>
      </c>
      <c r="HJ41" s="29">
        <f t="shared" si="36"/>
        <v>-4.2032248000313053E-3</v>
      </c>
      <c r="HK41" s="29">
        <f t="shared" si="36"/>
        <v>8.9891581445290067E-2</v>
      </c>
      <c r="HL41" s="29">
        <f t="shared" si="36"/>
        <v>2.5232493186231941E-2</v>
      </c>
      <c r="HM41" s="29">
        <f t="shared" si="36"/>
        <v>-9.107220268590583E-3</v>
      </c>
      <c r="HN41" s="29">
        <f t="shared" si="36"/>
        <v>-4.5407270206351746E-3</v>
      </c>
      <c r="HO41" s="29">
        <f t="shared" si="36"/>
        <v>-0.12287269671695002</v>
      </c>
      <c r="HP41" s="29">
        <f t="shared" si="36"/>
        <v>7.9663877647464243E-3</v>
      </c>
      <c r="HQ41" s="29">
        <f t="shared" si="36"/>
        <v>-2.5685777450549747E-2</v>
      </c>
      <c r="HR41" s="29">
        <f t="shared" si="36"/>
        <v>-3.2952271554591607E-2</v>
      </c>
      <c r="HS41" s="29">
        <f t="shared" si="36"/>
        <v>1.2755679026339213E-2</v>
      </c>
      <c r="HT41" s="29">
        <f t="shared" si="36"/>
        <v>1.2534244062164711E-2</v>
      </c>
      <c r="HU41" s="29">
        <f t="shared" si="36"/>
        <v>-8.5399998203607174E-5</v>
      </c>
      <c r="HV41" s="29">
        <f t="shared" si="36"/>
        <v>-3.1026848945044948E-2</v>
      </c>
      <c r="HW41" s="29">
        <f t="shared" si="36"/>
        <v>-4.7330465698771834E-2</v>
      </c>
      <c r="HX41" s="29">
        <f t="shared" si="36"/>
        <v>2.0513376005555851E-2</v>
      </c>
      <c r="HY41" s="29">
        <f t="shared" si="36"/>
        <v>2.6245446085328202E-2</v>
      </c>
      <c r="HZ41" s="29">
        <f t="shared" si="36"/>
        <v>-6.3507789731492495E-5</v>
      </c>
      <c r="IA41" s="29">
        <f t="shared" si="36"/>
        <v>6.1260369051327819E-2</v>
      </c>
      <c r="IB41" s="29">
        <f t="shared" si="36"/>
        <v>5.4344933428417196E-2</v>
      </c>
      <c r="IC41" s="29">
        <f t="shared" si="35"/>
        <v>-5.0126395824384523E-2</v>
      </c>
      <c r="ID41" s="29">
        <f t="shared" si="21"/>
        <v>-1.7415209835870065E-2</v>
      </c>
      <c r="IE41" s="29">
        <f t="shared" si="21"/>
        <v>1.1953329115128716E-2</v>
      </c>
      <c r="IF41" s="29">
        <f t="shared" si="21"/>
        <v>-2.8735207323926523E-4</v>
      </c>
      <c r="IG41" s="29">
        <f t="shared" si="21"/>
        <v>-4.0818873898451014E-2</v>
      </c>
      <c r="IH41" s="29">
        <f t="shared" si="21"/>
        <v>-3.8347667503525426E-3</v>
      </c>
      <c r="II41" s="29">
        <f t="shared" si="21"/>
        <v>-1.301893189411606E-2</v>
      </c>
      <c r="IJ41" s="29">
        <f t="shared" si="21"/>
        <v>-4.227762539734508E-2</v>
      </c>
      <c r="IK41" s="29">
        <f t="shared" si="21"/>
        <v>1.972522646483644E-3</v>
      </c>
      <c r="IL41" s="29">
        <f t="shared" si="21"/>
        <v>-7.6054642708480363E-2</v>
      </c>
      <c r="IM41" s="29">
        <f t="shared" si="21"/>
        <v>-7.7643635676553371E-2</v>
      </c>
      <c r="IN41" s="29">
        <f t="shared" si="21"/>
        <v>4.2968498856023121E-2</v>
      </c>
      <c r="IO41" s="29">
        <f t="shared" si="21"/>
        <v>-7.5459907464584572E-2</v>
      </c>
      <c r="IP41" s="29">
        <f t="shared" si="21"/>
        <v>1.0111742443899049E-2</v>
      </c>
      <c r="IQ41" s="29">
        <f t="shared" si="21"/>
        <v>-6.6616539693986239E-3</v>
      </c>
      <c r="IR41" s="29">
        <f t="shared" si="21"/>
        <v>2.1139386887312497E-2</v>
      </c>
      <c r="IS41" s="29">
        <f t="shared" si="21"/>
        <v>0.12197577315635065</v>
      </c>
      <c r="IT41" s="29">
        <f t="shared" si="21"/>
        <v>2.8106941312298756E-2</v>
      </c>
      <c r="IU41" s="29">
        <f t="shared" si="21"/>
        <v>-8.4123034908060203E-3</v>
      </c>
      <c r="IV41" s="29">
        <f t="shared" si="21"/>
        <v>0.11238139232969858</v>
      </c>
      <c r="IW41" s="29">
        <f t="shared" si="21"/>
        <v>8.347922930079249E-2</v>
      </c>
      <c r="IX41" s="29">
        <f t="shared" si="21"/>
        <v>0.26324538249046059</v>
      </c>
      <c r="IY41" s="29">
        <f t="shared" si="21"/>
        <v>0.53930681414636528</v>
      </c>
      <c r="IZ41" s="29">
        <f t="shared" si="5"/>
        <v>0.11056564940966031</v>
      </c>
      <c r="JA41" s="29">
        <f t="shared" si="5"/>
        <v>1.8956885301325038E-2</v>
      </c>
      <c r="JB41" s="29">
        <f t="shared" si="5"/>
        <v>-8.5084030159105706E-2</v>
      </c>
      <c r="JC41" s="29">
        <f t="shared" si="5"/>
        <v>-4.4309791262082433E-2</v>
      </c>
      <c r="JD41" s="29">
        <f t="shared" si="5"/>
        <v>-6.1502065387172983E-2</v>
      </c>
      <c r="JE41" s="29">
        <f t="shared" si="5"/>
        <v>-0.11292146637958182</v>
      </c>
      <c r="JF41" s="29">
        <f t="shared" si="5"/>
        <v>-3.305565815659884E-2</v>
      </c>
      <c r="JG41" s="29">
        <f t="shared" si="5"/>
        <v>2.5387079330034829E-3</v>
      </c>
      <c r="JH41" s="29">
        <f t="shared" si="5"/>
        <v>5.8001521419579734E-3</v>
      </c>
      <c r="JI41" s="29">
        <f t="shared" si="5"/>
        <v>-3.2436619621129301E-2</v>
      </c>
      <c r="JJ41" s="29">
        <f t="shared" si="5"/>
        <v>-0.11809144190603472</v>
      </c>
      <c r="JK41" s="29">
        <f t="shared" si="5"/>
        <v>6.6745358128304927E-3</v>
      </c>
      <c r="JL41" s="29">
        <f t="shared" si="5"/>
        <v>-1.3688184550528958E-2</v>
      </c>
      <c r="JM41" s="29">
        <f t="shared" si="5"/>
        <v>1.7696514290682481E-3</v>
      </c>
      <c r="JN41" s="29">
        <f t="shared" si="5"/>
        <v>-3.2711240105640457E-2</v>
      </c>
      <c r="JO41" s="29">
        <f t="shared" si="5"/>
        <v>-1.3188319688537295E-2</v>
      </c>
      <c r="JP41" s="29">
        <f t="shared" si="9"/>
        <v>-1.2914552012169714E-2</v>
      </c>
      <c r="JQ41" s="29">
        <f t="shared" si="9"/>
        <v>4.5488045707682126E-2</v>
      </c>
      <c r="JR41" s="29">
        <f t="shared" si="10"/>
        <v>-2.9135427010450153E-2</v>
      </c>
      <c r="JS41" s="29">
        <f t="shared" si="11"/>
        <v>-1.3997386174514738E-2</v>
      </c>
      <c r="JT41" s="29">
        <f t="shared" si="12"/>
        <v>-1.6504563615289736E-2</v>
      </c>
      <c r="JU41" s="29">
        <f t="shared" si="13"/>
        <v>5.5466940452566983E-2</v>
      </c>
      <c r="JV41" s="29">
        <f t="shared" si="6"/>
        <v>-4.2230910379160262E-2</v>
      </c>
      <c r="JW41" s="29">
        <f t="shared" si="6"/>
        <v>-5.8569817162029851E-2</v>
      </c>
      <c r="JX41" s="29">
        <f t="shared" si="6"/>
        <v>1.7285642766983297E-2</v>
      </c>
      <c r="JY41" s="29">
        <f t="shared" si="14"/>
        <v>-8.2701613159576279E-3</v>
      </c>
      <c r="JZ41" s="24"/>
      <c r="KA41" s="30"/>
      <c r="KB41" s="31"/>
    </row>
    <row r="42" spans="1:288" s="32" customFormat="1" ht="11.4" x14ac:dyDescent="0.2">
      <c r="A42" s="27">
        <v>15</v>
      </c>
      <c r="B42" s="27" t="s">
        <v>13</v>
      </c>
      <c r="C42" s="27" t="s">
        <v>14</v>
      </c>
      <c r="D42" s="27" t="s">
        <v>14</v>
      </c>
      <c r="E42" s="27" t="str">
        <f t="shared" si="7"/>
        <v>No</v>
      </c>
      <c r="F42" s="27" t="str">
        <f t="shared" si="8"/>
        <v>No</v>
      </c>
      <c r="G42" s="27" t="s">
        <v>14</v>
      </c>
      <c r="H42" s="27" t="s">
        <v>13</v>
      </c>
      <c r="I42" s="16" t="s">
        <v>55</v>
      </c>
      <c r="J42" s="28">
        <v>3.2787685632624641E-3</v>
      </c>
      <c r="K42" s="18" t="s">
        <v>56</v>
      </c>
      <c r="L42" s="16" t="s">
        <v>56</v>
      </c>
      <c r="M42" s="29"/>
      <c r="N42" s="29">
        <f t="shared" si="32"/>
        <v>-2.349159722506626E-2</v>
      </c>
      <c r="O42" s="29">
        <f t="shared" si="32"/>
        <v>-9.3034843978568173E-4</v>
      </c>
      <c r="P42" s="29">
        <f t="shared" si="32"/>
        <v>-1.1823041283835775E-2</v>
      </c>
      <c r="Q42" s="29">
        <f t="shared" si="32"/>
        <v>-3.6356476919968177E-2</v>
      </c>
      <c r="R42" s="29">
        <f t="shared" si="32"/>
        <v>2.8546501430591546E-3</v>
      </c>
      <c r="S42" s="29">
        <f t="shared" si="32"/>
        <v>-1.926062999782183E-2</v>
      </c>
      <c r="T42" s="29">
        <f t="shared" si="32"/>
        <v>-5.9000668281586582E-4</v>
      </c>
      <c r="U42" s="29">
        <f t="shared" si="32"/>
        <v>6.4219483548830364E-2</v>
      </c>
      <c r="V42" s="29">
        <f t="shared" si="32"/>
        <v>-1.2511324521186752E-2</v>
      </c>
      <c r="W42" s="29">
        <f t="shared" si="32"/>
        <v>0.23121441228904718</v>
      </c>
      <c r="X42" s="29">
        <f t="shared" si="32"/>
        <v>0.21639966383706968</v>
      </c>
      <c r="Y42" s="29">
        <f t="shared" si="32"/>
        <v>-8.6573366531383963E-2</v>
      </c>
      <c r="Z42" s="29">
        <f t="shared" si="32"/>
        <v>-6.9138405408061529E-2</v>
      </c>
      <c r="AA42" s="29">
        <f t="shared" si="32"/>
        <v>-0.15879731226552637</v>
      </c>
      <c r="AB42" s="29">
        <f t="shared" si="32"/>
        <v>-6.5604494831277116E-2</v>
      </c>
      <c r="AC42" s="29">
        <f t="shared" si="32"/>
        <v>-1.6818334309229094E-2</v>
      </c>
      <c r="AD42" s="29">
        <f t="shared" si="32"/>
        <v>-1.5025943585941582E-2</v>
      </c>
      <c r="AE42" s="29">
        <f t="shared" si="32"/>
        <v>-7.637567515843767E-2</v>
      </c>
      <c r="AF42" s="29">
        <f t="shared" si="32"/>
        <v>-4.6185039153425193E-2</v>
      </c>
      <c r="AG42" s="29">
        <f t="shared" si="32"/>
        <v>-3.8809047945496966E-3</v>
      </c>
      <c r="AH42" s="29">
        <f t="shared" si="32"/>
        <v>3.999780031478456E-2</v>
      </c>
      <c r="AI42" s="29">
        <f t="shared" si="32"/>
        <v>1.7742389221541671E-2</v>
      </c>
      <c r="AJ42" s="29">
        <f t="shared" si="32"/>
        <v>2.0706431571591261E-2</v>
      </c>
      <c r="AK42" s="29">
        <f t="shared" si="32"/>
        <v>7.675226440880234E-2</v>
      </c>
      <c r="AL42" s="29">
        <f t="shared" si="32"/>
        <v>4.0038077131578113E-3</v>
      </c>
      <c r="AM42" s="29">
        <f t="shared" si="32"/>
        <v>8.1915683756587809E-2</v>
      </c>
      <c r="AN42" s="29">
        <f t="shared" si="32"/>
        <v>0.10334289761197976</v>
      </c>
      <c r="AO42" s="29">
        <f t="shared" si="32"/>
        <v>7.9917269726487702E-2</v>
      </c>
      <c r="AP42" s="29">
        <f t="shared" si="32"/>
        <v>-1.7441484467793698E-3</v>
      </c>
      <c r="AQ42" s="29">
        <f t="shared" si="32"/>
        <v>-7.6349696756279374E-3</v>
      </c>
      <c r="AR42" s="29">
        <f t="shared" si="32"/>
        <v>1.0215845425330014E-4</v>
      </c>
      <c r="AS42" s="29">
        <f t="shared" si="32"/>
        <v>-1.3974319679312402E-2</v>
      </c>
      <c r="AT42" s="29">
        <f t="shared" si="32"/>
        <v>-2.4331497132523701E-2</v>
      </c>
      <c r="AU42" s="29">
        <f t="shared" si="32"/>
        <v>-6.9109391726801389E-2</v>
      </c>
      <c r="AV42" s="29">
        <f t="shared" si="32"/>
        <v>4.9009701123125221E-2</v>
      </c>
      <c r="AW42" s="29">
        <f t="shared" si="32"/>
        <v>-0.1634650543818662</v>
      </c>
      <c r="AX42" s="29">
        <f t="shared" si="32"/>
        <v>2.455919537119591E-2</v>
      </c>
      <c r="AY42" s="29">
        <f t="shared" si="32"/>
        <v>-1.984086608596361E-2</v>
      </c>
      <c r="AZ42" s="29">
        <f t="shared" si="32"/>
        <v>-3.461486753020755E-4</v>
      </c>
      <c r="BA42" s="29">
        <f t="shared" si="32"/>
        <v>6.7101565177961009E-2</v>
      </c>
      <c r="BB42" s="29">
        <f t="shared" si="32"/>
        <v>2.0485213789269041E-2</v>
      </c>
      <c r="BC42" s="29">
        <f t="shared" si="32"/>
        <v>-9.4316981881888709E-2</v>
      </c>
      <c r="BD42" s="29">
        <f t="shared" si="32"/>
        <v>1.5825484146905218E-2</v>
      </c>
      <c r="BE42" s="29">
        <f t="shared" si="32"/>
        <v>6.225513745104045E-2</v>
      </c>
      <c r="BF42" s="29">
        <f t="shared" si="32"/>
        <v>5.2659349778542551E-2</v>
      </c>
      <c r="BG42" s="29">
        <f t="shared" si="32"/>
        <v>-3.9870291639215391E-2</v>
      </c>
      <c r="BH42" s="29">
        <f t="shared" si="32"/>
        <v>4.5321255091634706E-3</v>
      </c>
      <c r="BI42" s="29">
        <f t="shared" si="32"/>
        <v>-3.0626880928785578E-2</v>
      </c>
      <c r="BJ42" s="29">
        <f t="shared" si="32"/>
        <v>1.8135526375021156E-2</v>
      </c>
      <c r="BK42" s="29">
        <f t="shared" si="32"/>
        <v>6.2446981236127033E-3</v>
      </c>
      <c r="BL42" s="29">
        <f t="shared" si="32"/>
        <v>0</v>
      </c>
      <c r="BM42" s="29">
        <f t="shared" si="32"/>
        <v>-4.7464898995921339E-3</v>
      </c>
      <c r="BN42" s="29">
        <f t="shared" si="32"/>
        <v>-2.2658173107275862E-2</v>
      </c>
      <c r="BO42" s="29">
        <f t="shared" si="32"/>
        <v>4.9947988562193311E-2</v>
      </c>
      <c r="BP42" s="29">
        <f t="shared" si="32"/>
        <v>1.0761153311007949E-2</v>
      </c>
      <c r="BQ42" s="29">
        <f t="shared" si="32"/>
        <v>-2.2791585583420006E-2</v>
      </c>
      <c r="BR42" s="29">
        <f t="shared" si="32"/>
        <v>-2.4021757866982123E-2</v>
      </c>
      <c r="BS42" s="29">
        <f t="shared" si="32"/>
        <v>-3.1642578704568769E-2</v>
      </c>
      <c r="BT42" s="29">
        <f t="shared" si="32"/>
        <v>1.524195836278062E-2</v>
      </c>
      <c r="BU42" s="29">
        <f t="shared" si="32"/>
        <v>-1.1524486892602758E-2</v>
      </c>
      <c r="BV42" s="29">
        <f t="shared" si="32"/>
        <v>-1.5218055828060212E-2</v>
      </c>
      <c r="BW42" s="29">
        <f t="shared" si="32"/>
        <v>-3.879434923848156E-2</v>
      </c>
      <c r="BX42" s="29">
        <f t="shared" si="32"/>
        <v>4.1452327007372926E-2</v>
      </c>
      <c r="BY42" s="29">
        <f t="shared" si="32"/>
        <v>1.3672968719170663E-2</v>
      </c>
      <c r="BZ42" s="29">
        <f t="shared" si="33"/>
        <v>-9.2881280993483053E-3</v>
      </c>
      <c r="CA42" s="29">
        <f t="shared" si="33"/>
        <v>-2.1358289046690741E-2</v>
      </c>
      <c r="CB42" s="29">
        <f t="shared" si="33"/>
        <v>7.4872786683775769E-2</v>
      </c>
      <c r="CC42" s="29">
        <f t="shared" si="33"/>
        <v>5.5002531515175304E-3</v>
      </c>
      <c r="CD42" s="29">
        <f t="shared" si="33"/>
        <v>-1.3025356357390968E-2</v>
      </c>
      <c r="CE42" s="29">
        <f t="shared" si="33"/>
        <v>2.032716599119475E-4</v>
      </c>
      <c r="CF42" s="29">
        <f t="shared" si="33"/>
        <v>-1.3766427493297694E-2</v>
      </c>
      <c r="CG42" s="29">
        <f t="shared" si="33"/>
        <v>4.4922964475178993E-3</v>
      </c>
      <c r="CH42" s="29">
        <f t="shared" si="33"/>
        <v>4.1286468726389559E-2</v>
      </c>
      <c r="CI42" s="29">
        <f t="shared" si="33"/>
        <v>2.5930514776240733E-2</v>
      </c>
      <c r="CJ42" s="29">
        <f t="shared" si="33"/>
        <v>4.1767354570771957E-2</v>
      </c>
      <c r="CK42" s="29">
        <f t="shared" si="33"/>
        <v>-8.1532817043069947E-3</v>
      </c>
      <c r="CL42" s="29">
        <f t="shared" si="33"/>
        <v>4.8321527678338964E-2</v>
      </c>
      <c r="CM42" s="29">
        <f t="shared" si="33"/>
        <v>1.3111628148532352E-2</v>
      </c>
      <c r="CN42" s="29">
        <f t="shared" si="33"/>
        <v>6.5868655747087237E-2</v>
      </c>
      <c r="CO42" s="29">
        <f t="shared" si="33"/>
        <v>4.8349489773845865E-2</v>
      </c>
      <c r="CP42" s="29">
        <f t="shared" si="33"/>
        <v>6.7355223539758988E-3</v>
      </c>
      <c r="CQ42" s="29">
        <f t="shared" si="33"/>
        <v>-5.1062635945287135E-2</v>
      </c>
      <c r="CR42" s="29">
        <f t="shared" si="33"/>
        <v>7.2478291086783012E-2</v>
      </c>
      <c r="CS42" s="29">
        <f t="shared" si="33"/>
        <v>-0.11142774587607038</v>
      </c>
      <c r="CT42" s="29">
        <f t="shared" si="33"/>
        <v>-7.3412043540205654E-2</v>
      </c>
      <c r="CU42" s="29">
        <f t="shared" si="33"/>
        <v>-8.0529670836630735E-2</v>
      </c>
      <c r="CV42" s="29">
        <f t="shared" si="33"/>
        <v>2.0718603562135136E-2</v>
      </c>
      <c r="CW42" s="29">
        <f t="shared" si="33"/>
        <v>-1.5247519203991547E-2</v>
      </c>
      <c r="CX42" s="29">
        <f t="shared" si="33"/>
        <v>-2.1937043528285353E-2</v>
      </c>
      <c r="CY42" s="29">
        <f t="shared" si="33"/>
        <v>-5.3863460344925458E-2</v>
      </c>
      <c r="CZ42" s="29">
        <f t="shared" si="33"/>
        <v>-1.7063513811751977E-2</v>
      </c>
      <c r="DA42" s="29">
        <f t="shared" si="33"/>
        <v>3.1077756370248449E-3</v>
      </c>
      <c r="DB42" s="29">
        <f t="shared" si="33"/>
        <v>3.3109139367700359E-2</v>
      </c>
      <c r="DC42" s="29">
        <f t="shared" si="33"/>
        <v>5.2447940362785272E-2</v>
      </c>
      <c r="DD42" s="29">
        <f t="shared" si="33"/>
        <v>-4.3014619042769913E-3</v>
      </c>
      <c r="DE42" s="29">
        <f t="shared" si="33"/>
        <v>2.7647511735407158E-2</v>
      </c>
      <c r="DF42" s="29">
        <f t="shared" si="33"/>
        <v>5.3594724705981703E-3</v>
      </c>
      <c r="DG42" s="29">
        <f t="shared" si="33"/>
        <v>2.9868153193863708E-2</v>
      </c>
      <c r="DH42" s="29">
        <f t="shared" si="33"/>
        <v>-1.4253951898686489E-2</v>
      </c>
      <c r="DI42" s="29">
        <f t="shared" si="33"/>
        <v>4.0810846344749947E-3</v>
      </c>
      <c r="DJ42" s="29">
        <f t="shared" si="33"/>
        <v>-5.6823695061385189E-2</v>
      </c>
      <c r="DK42" s="29">
        <f t="shared" si="33"/>
        <v>4.8255421032590944E-2</v>
      </c>
      <c r="DL42" s="29">
        <f t="shared" si="33"/>
        <v>-3.0411062595723554E-3</v>
      </c>
      <c r="DM42" s="29">
        <f t="shared" si="33"/>
        <v>4.2495653783500295E-3</v>
      </c>
      <c r="DN42" s="29">
        <f t="shared" si="33"/>
        <v>2.003190061157939E-2</v>
      </c>
      <c r="DO42" s="29">
        <f t="shared" si="33"/>
        <v>-1.5007811746243686E-2</v>
      </c>
      <c r="DP42" s="29">
        <f t="shared" si="33"/>
        <v>-2.5722694920553516E-2</v>
      </c>
      <c r="DQ42" s="29">
        <f t="shared" si="33"/>
        <v>2.0788323053926881E-2</v>
      </c>
      <c r="DR42" s="29">
        <f t="shared" si="33"/>
        <v>0.15779364153398515</v>
      </c>
      <c r="DS42" s="29">
        <f t="shared" si="33"/>
        <v>0.11865646503065189</v>
      </c>
      <c r="DT42" s="29">
        <f t="shared" si="33"/>
        <v>-5.8212439113468024E-2</v>
      </c>
      <c r="DU42" s="29">
        <f t="shared" si="33"/>
        <v>3.094886313693614E-2</v>
      </c>
      <c r="DV42" s="29">
        <f t="shared" si="33"/>
        <v>5.194963594994844E-2</v>
      </c>
      <c r="DW42" s="29">
        <f t="shared" si="33"/>
        <v>-6.2205574734763201E-2</v>
      </c>
      <c r="DX42" s="29">
        <f t="shared" si="33"/>
        <v>-8.1122808891421552E-2</v>
      </c>
      <c r="DY42" s="29">
        <f t="shared" si="33"/>
        <v>-5.3310059202618193E-2</v>
      </c>
      <c r="DZ42" s="29">
        <f t="shared" si="33"/>
        <v>-3.9981719812592818E-2</v>
      </c>
      <c r="EA42" s="29">
        <f t="shared" si="33"/>
        <v>-7.6155104634466522E-2</v>
      </c>
      <c r="EB42" s="29">
        <f t="shared" si="33"/>
        <v>2.6917925683793587E-2</v>
      </c>
      <c r="EC42" s="29">
        <f t="shared" si="33"/>
        <v>2.980262883328887E-2</v>
      </c>
      <c r="ED42" s="29">
        <f t="shared" si="33"/>
        <v>7.010818429357174E-2</v>
      </c>
      <c r="EE42" s="29">
        <f t="shared" si="33"/>
        <v>0.18574328728448525</v>
      </c>
      <c r="EF42" s="29">
        <f t="shared" si="33"/>
        <v>0.24080959380392486</v>
      </c>
      <c r="EG42" s="29">
        <f t="shared" si="33"/>
        <v>-0.11124215408416852</v>
      </c>
      <c r="EH42" s="29">
        <f t="shared" si="33"/>
        <v>-7.0512150566439474E-2</v>
      </c>
      <c r="EI42" s="29">
        <f t="shared" si="33"/>
        <v>-7.6827178949200089E-2</v>
      </c>
      <c r="EJ42" s="29">
        <f t="shared" si="33"/>
        <v>-2.039709433730694E-2</v>
      </c>
      <c r="EK42" s="29">
        <f t="shared" si="33"/>
        <v>1.1441465059007042E-2</v>
      </c>
      <c r="EL42" s="29">
        <f t="shared" si="34"/>
        <v>-1.5842520747779369E-2</v>
      </c>
      <c r="EM42" s="29">
        <f t="shared" si="34"/>
        <v>-2.415389336303737E-2</v>
      </c>
      <c r="EN42" s="29">
        <f t="shared" si="34"/>
        <v>-6.1745307410235151E-2</v>
      </c>
      <c r="EO42" s="29">
        <f t="shared" si="34"/>
        <v>1.5893149715662497E-2</v>
      </c>
      <c r="EP42" s="29">
        <f t="shared" si="34"/>
        <v>-3.9392178463237081E-2</v>
      </c>
      <c r="EQ42" s="29">
        <f t="shared" si="34"/>
        <v>-3.8533903222752956E-2</v>
      </c>
      <c r="ER42" s="29">
        <f t="shared" si="34"/>
        <v>1.3245468694511982E-2</v>
      </c>
      <c r="ES42" s="29">
        <f t="shared" si="34"/>
        <v>-9.4306152760872917E-3</v>
      </c>
      <c r="ET42" s="29">
        <f t="shared" si="34"/>
        <v>1.878313652671585E-2</v>
      </c>
      <c r="EU42" s="29">
        <f t="shared" si="34"/>
        <v>-3.4019379904305702E-2</v>
      </c>
      <c r="EV42" s="29">
        <f t="shared" si="34"/>
        <v>5.8288536191850159E-3</v>
      </c>
      <c r="EW42" s="29">
        <f t="shared" si="34"/>
        <v>0.10344540070580692</v>
      </c>
      <c r="EX42" s="29">
        <f t="shared" si="34"/>
        <v>-3.8010132993121913E-2</v>
      </c>
      <c r="EY42" s="29">
        <f t="shared" si="34"/>
        <v>1.07992568966584E-2</v>
      </c>
      <c r="EZ42" s="29">
        <f t="shared" si="34"/>
        <v>0.11609859217839932</v>
      </c>
      <c r="FA42" s="29">
        <f t="shared" si="34"/>
        <v>-0.11509072968679104</v>
      </c>
      <c r="FB42" s="29">
        <f t="shared" si="34"/>
        <v>-3.2788290707541488E-2</v>
      </c>
      <c r="FC42" s="29">
        <f t="shared" si="34"/>
        <v>-4.060811530330442E-3</v>
      </c>
      <c r="FD42" s="29">
        <f t="shared" si="34"/>
        <v>5.5892676429967494E-2</v>
      </c>
      <c r="FE42" s="29">
        <f t="shared" si="34"/>
        <v>9.2830143303819168E-2</v>
      </c>
      <c r="FF42" s="29">
        <f t="shared" si="34"/>
        <v>-2.0863613917293293E-2</v>
      </c>
      <c r="FG42" s="29">
        <f t="shared" si="34"/>
        <v>1.3021285825255286E-2</v>
      </c>
      <c r="FH42" s="29">
        <f t="shared" si="34"/>
        <v>0.22072839074865697</v>
      </c>
      <c r="FI42" s="29">
        <f t="shared" si="34"/>
        <v>-3.6834686890818508E-2</v>
      </c>
      <c r="FJ42" s="29">
        <f t="shared" si="34"/>
        <v>-0.1008932228789403</v>
      </c>
      <c r="FK42" s="29">
        <f t="shared" si="34"/>
        <v>6.1292801020540827E-2</v>
      </c>
      <c r="FL42" s="29">
        <f t="shared" si="34"/>
        <v>-1.9362380272394068E-2</v>
      </c>
      <c r="FM42" s="29">
        <f t="shared" si="34"/>
        <v>-5.8510071930167697E-2</v>
      </c>
      <c r="FN42" s="29">
        <f t="shared" si="34"/>
        <v>-3.0514901072692436E-2</v>
      </c>
      <c r="FO42" s="29">
        <f t="shared" si="34"/>
        <v>3.0673911280265968E-2</v>
      </c>
      <c r="FP42" s="29">
        <f t="shared" si="34"/>
        <v>-6.8173060357886811E-2</v>
      </c>
      <c r="FQ42" s="29">
        <f t="shared" si="34"/>
        <v>-4.1067933348035823E-2</v>
      </c>
      <c r="FR42" s="29">
        <f t="shared" si="34"/>
        <v>6.0705895509226932E-3</v>
      </c>
      <c r="FS42" s="29">
        <f t="shared" si="34"/>
        <v>-1.3545841102579977E-2</v>
      </c>
      <c r="FT42" s="29">
        <f t="shared" si="34"/>
        <v>1.4435772794522015E-2</v>
      </c>
      <c r="FU42" s="29">
        <f t="shared" si="34"/>
        <v>2.6623813692665251E-2</v>
      </c>
      <c r="FV42" s="29">
        <f t="shared" si="34"/>
        <v>1.7993524744634309E-2</v>
      </c>
      <c r="FW42" s="29">
        <f t="shared" si="34"/>
        <v>-1.4439532031554701E-3</v>
      </c>
      <c r="FX42" s="29">
        <f t="shared" si="34"/>
        <v>-1.767032910665297E-2</v>
      </c>
      <c r="FY42" s="29">
        <f t="shared" si="34"/>
        <v>-1.0750473731541338E-2</v>
      </c>
      <c r="FZ42" s="29">
        <f t="shared" si="34"/>
        <v>-1.8373062300482381E-2</v>
      </c>
      <c r="GA42" s="29">
        <f t="shared" si="34"/>
        <v>2.0895938232028382E-3</v>
      </c>
      <c r="GB42" s="29">
        <f t="shared" si="34"/>
        <v>-1.1817162033447607E-2</v>
      </c>
      <c r="GC42" s="29">
        <f t="shared" si="34"/>
        <v>-1.2551976632512608E-2</v>
      </c>
      <c r="GD42" s="29">
        <f t="shared" si="34"/>
        <v>1.423931791469063E-2</v>
      </c>
      <c r="GE42" s="29">
        <f t="shared" si="34"/>
        <v>-3.2883271760707031E-2</v>
      </c>
      <c r="GF42" s="29">
        <f t="shared" si="34"/>
        <v>-1.0443733368714675E-2</v>
      </c>
      <c r="GG42" s="29">
        <f t="shared" si="34"/>
        <v>6.9714641840306568E-2</v>
      </c>
      <c r="GH42" s="29">
        <f t="shared" si="34"/>
        <v>3.9953618795888726E-2</v>
      </c>
      <c r="GI42" s="29">
        <f t="shared" si="34"/>
        <v>-2.4433001138516874E-2</v>
      </c>
      <c r="GJ42" s="29">
        <f t="shared" si="34"/>
        <v>1.3259061789724726E-2</v>
      </c>
      <c r="GK42" s="29">
        <f t="shared" si="34"/>
        <v>4.9890969482941763E-2</v>
      </c>
      <c r="GL42" s="29">
        <f t="shared" si="34"/>
        <v>-3.8494507985515568E-3</v>
      </c>
      <c r="GM42" s="29">
        <f t="shared" si="34"/>
        <v>1.5532150766846194E-2</v>
      </c>
      <c r="GN42" s="29">
        <f t="shared" si="34"/>
        <v>6.0406047429397453E-2</v>
      </c>
      <c r="GO42" s="29">
        <f t="shared" si="34"/>
        <v>6.3448654798702112E-2</v>
      </c>
      <c r="GP42" s="29">
        <f t="shared" si="34"/>
        <v>-9.4243330779679113E-2</v>
      </c>
      <c r="GQ42" s="29">
        <f t="shared" si="34"/>
        <v>-2.6187716232276798E-2</v>
      </c>
      <c r="GR42" s="29">
        <f t="shared" si="34"/>
        <v>3.3785969608662678E-3</v>
      </c>
      <c r="GS42" s="29">
        <f t="shared" si="34"/>
        <v>-3.9260507970273847E-2</v>
      </c>
      <c r="GT42" s="29">
        <f t="shared" si="34"/>
        <v>-2.0977057021341217E-2</v>
      </c>
      <c r="GU42" s="29">
        <f t="shared" si="34"/>
        <v>1.8653121027071496E-2</v>
      </c>
      <c r="GV42" s="29">
        <f t="shared" si="34"/>
        <v>1.9442610420843161E-2</v>
      </c>
      <c r="GW42" s="29">
        <f t="shared" si="34"/>
        <v>-4.4329706821600839E-2</v>
      </c>
      <c r="GX42" s="29">
        <f t="shared" si="36"/>
        <v>9.7957509033516233E-3</v>
      </c>
      <c r="GY42" s="29">
        <f t="shared" si="36"/>
        <v>5.8823162781510953E-3</v>
      </c>
      <c r="GZ42" s="29">
        <f t="shared" si="36"/>
        <v>-1.5610431327590922E-3</v>
      </c>
      <c r="HA42" s="29">
        <f t="shared" si="36"/>
        <v>-7.5431194227082304E-3</v>
      </c>
      <c r="HB42" s="29">
        <f t="shared" si="36"/>
        <v>2.5379851904750624E-2</v>
      </c>
      <c r="HC42" s="29">
        <f t="shared" si="36"/>
        <v>0.18882088789952642</v>
      </c>
      <c r="HD42" s="29">
        <f t="shared" si="36"/>
        <v>-7.3488306571725004E-2</v>
      </c>
      <c r="HE42" s="29">
        <f t="shared" si="36"/>
        <v>-1.7531706256092312E-2</v>
      </c>
      <c r="HF42" s="29">
        <f t="shared" si="36"/>
        <v>5.76798902083972E-2</v>
      </c>
      <c r="HG42" s="29">
        <f t="shared" si="36"/>
        <v>6.6665363436588807E-3</v>
      </c>
      <c r="HH42" s="29">
        <f t="shared" si="36"/>
        <v>-2.7754617692405094E-2</v>
      </c>
      <c r="HI42" s="29">
        <f t="shared" si="36"/>
        <v>-1.6595258365315405E-2</v>
      </c>
      <c r="HJ42" s="29">
        <f t="shared" si="36"/>
        <v>-6.2460411274948453E-2</v>
      </c>
      <c r="HK42" s="29">
        <f t="shared" si="36"/>
        <v>-7.3249749400850087E-3</v>
      </c>
      <c r="HL42" s="29">
        <f t="shared" si="36"/>
        <v>4.1561727669079965E-2</v>
      </c>
      <c r="HM42" s="29">
        <f t="shared" si="36"/>
        <v>-3.2113521125143832E-2</v>
      </c>
      <c r="HN42" s="29">
        <f t="shared" si="36"/>
        <v>-2.3498851545462215E-2</v>
      </c>
      <c r="HO42" s="29">
        <f t="shared" si="36"/>
        <v>-1.3200318507732527E-2</v>
      </c>
      <c r="HP42" s="29">
        <f t="shared" si="36"/>
        <v>1.6885911641886325E-2</v>
      </c>
      <c r="HQ42" s="29">
        <f t="shared" si="36"/>
        <v>2.5832236069105235E-3</v>
      </c>
      <c r="HR42" s="29">
        <f t="shared" si="36"/>
        <v>-1.8783006322623551E-2</v>
      </c>
      <c r="HS42" s="29">
        <f t="shared" si="36"/>
        <v>-2.893891231845649E-4</v>
      </c>
      <c r="HT42" s="29">
        <f t="shared" si="36"/>
        <v>2.4055675691669554E-2</v>
      </c>
      <c r="HU42" s="29">
        <f t="shared" si="36"/>
        <v>-1.3831680361599916E-2</v>
      </c>
      <c r="HV42" s="29">
        <f t="shared" si="36"/>
        <v>-1.5470658230850356E-2</v>
      </c>
      <c r="HW42" s="29">
        <f t="shared" si="36"/>
        <v>4.1016341575295524E-2</v>
      </c>
      <c r="HX42" s="29">
        <f t="shared" si="36"/>
        <v>4.1144249071828995E-2</v>
      </c>
      <c r="HY42" s="29">
        <f t="shared" si="36"/>
        <v>-3.1226368289208793E-2</v>
      </c>
      <c r="HZ42" s="29">
        <f t="shared" si="36"/>
        <v>-2.9452961596557234E-2</v>
      </c>
      <c r="IA42" s="29">
        <f t="shared" si="36"/>
        <v>1.0513022995942844E-2</v>
      </c>
      <c r="IB42" s="29">
        <f t="shared" si="36"/>
        <v>-1.1625195345651962E-2</v>
      </c>
      <c r="IC42" s="29">
        <f t="shared" si="35"/>
        <v>3.2806689505717739E-2</v>
      </c>
      <c r="ID42" s="29">
        <f t="shared" si="21"/>
        <v>3.8596709460390892E-2</v>
      </c>
      <c r="IE42" s="29">
        <f t="shared" si="21"/>
        <v>-2.0301870729342572E-2</v>
      </c>
      <c r="IF42" s="29">
        <f t="shared" si="21"/>
        <v>-2.9476208935382631E-3</v>
      </c>
      <c r="IG42" s="29">
        <f t="shared" si="21"/>
        <v>-8.1152566680048645E-3</v>
      </c>
      <c r="IH42" s="29">
        <f t="shared" si="21"/>
        <v>3.9389051681055168E-3</v>
      </c>
      <c r="II42" s="29">
        <f t="shared" si="21"/>
        <v>-3.3725090258511253E-2</v>
      </c>
      <c r="IJ42" s="29">
        <f t="shared" si="21"/>
        <v>2.6213409317436408E-3</v>
      </c>
      <c r="IK42" s="29">
        <f t="shared" si="21"/>
        <v>-5.8157394104645455E-3</v>
      </c>
      <c r="IL42" s="29">
        <f t="shared" si="21"/>
        <v>-4.7947459434791668E-3</v>
      </c>
      <c r="IM42" s="29">
        <f t="shared" si="21"/>
        <v>7.3813347891551135E-3</v>
      </c>
      <c r="IN42" s="29">
        <f t="shared" si="21"/>
        <v>-2.6944829563687163E-2</v>
      </c>
      <c r="IO42" s="29">
        <f t="shared" si="21"/>
        <v>-4.9946773606032258E-4</v>
      </c>
      <c r="IP42" s="29">
        <f t="shared" si="21"/>
        <v>1.4877179683275258E-2</v>
      </c>
      <c r="IQ42" s="29">
        <f t="shared" si="21"/>
        <v>-2.3242028420569324E-2</v>
      </c>
      <c r="IR42" s="29">
        <f t="shared" si="21"/>
        <v>-4.5495864905814492E-3</v>
      </c>
      <c r="IS42" s="29">
        <f t="shared" si="21"/>
        <v>1.7242003322366833E-2</v>
      </c>
      <c r="IT42" s="29">
        <f t="shared" si="21"/>
        <v>-1.053562736883085E-2</v>
      </c>
      <c r="IU42" s="29">
        <f t="shared" si="21"/>
        <v>4.7105856054574312E-2</v>
      </c>
      <c r="IV42" s="29">
        <f t="shared" si="21"/>
        <v>1.8449771385299907E-2</v>
      </c>
      <c r="IW42" s="29">
        <f t="shared" si="21"/>
        <v>5.4472290514603868E-3</v>
      </c>
      <c r="IX42" s="29">
        <f t="shared" si="21"/>
        <v>1.9874980155874376E-2</v>
      </c>
      <c r="IY42" s="29">
        <f t="shared" si="21"/>
        <v>9.9077876216825719E-2</v>
      </c>
      <c r="IZ42" s="29">
        <f t="shared" si="5"/>
        <v>0.23311731690445481</v>
      </c>
      <c r="JA42" s="29">
        <f t="shared" si="5"/>
        <v>-6.0717599356751396E-2</v>
      </c>
      <c r="JB42" s="29">
        <f t="shared" si="5"/>
        <v>9.0509392373172889E-2</v>
      </c>
      <c r="JC42" s="29">
        <f t="shared" si="5"/>
        <v>6.7570772576534058E-2</v>
      </c>
      <c r="JD42" s="29">
        <f t="shared" si="5"/>
        <v>-0.13353022065713063</v>
      </c>
      <c r="JE42" s="29">
        <f t="shared" si="5"/>
        <v>-5.7846851337269897E-2</v>
      </c>
      <c r="JF42" s="29">
        <f t="shared" si="5"/>
        <v>-2.8607505248626482E-2</v>
      </c>
      <c r="JG42" s="29">
        <f t="shared" si="5"/>
        <v>1.5845829086817583E-2</v>
      </c>
      <c r="JH42" s="29">
        <f t="shared" si="5"/>
        <v>1.8989304385699561E-2</v>
      </c>
      <c r="JI42" s="29">
        <f t="shared" si="5"/>
        <v>-2.1013874557753711E-3</v>
      </c>
      <c r="JJ42" s="29">
        <f t="shared" si="5"/>
        <v>-0.13943901677933335</v>
      </c>
      <c r="JK42" s="29">
        <f t="shared" si="5"/>
        <v>2.6903451299706973E-2</v>
      </c>
      <c r="JL42" s="29">
        <f t="shared" si="5"/>
        <v>-1.6377144951976459E-2</v>
      </c>
      <c r="JM42" s="29">
        <f t="shared" si="5"/>
        <v>-6.7019038972111053E-3</v>
      </c>
      <c r="JN42" s="29">
        <f t="shared" si="5"/>
        <v>-1.3610337707129013E-2</v>
      </c>
      <c r="JO42" s="29">
        <f t="shared" si="5"/>
        <v>1.6267663609922229E-2</v>
      </c>
      <c r="JP42" s="29">
        <f t="shared" si="9"/>
        <v>-6.8990450486765328E-3</v>
      </c>
      <c r="JQ42" s="29">
        <f t="shared" si="9"/>
        <v>-1.9174981117769583E-2</v>
      </c>
      <c r="JR42" s="29">
        <f t="shared" si="10"/>
        <v>-6.1062035124765683E-3</v>
      </c>
      <c r="JS42" s="29">
        <f t="shared" si="11"/>
        <v>3.5110511868796893E-2</v>
      </c>
      <c r="JT42" s="29">
        <f t="shared" si="12"/>
        <v>1.8313593578993606E-4</v>
      </c>
      <c r="JU42" s="29">
        <f t="shared" si="13"/>
        <v>7.2459573064670643E-2</v>
      </c>
      <c r="JV42" s="29">
        <f t="shared" si="6"/>
        <v>0.29363485119377697</v>
      </c>
      <c r="JW42" s="29">
        <f t="shared" si="6"/>
        <v>-0.1613152627786707</v>
      </c>
      <c r="JX42" s="29">
        <f t="shared" si="6"/>
        <v>-4.3672217742486585E-2</v>
      </c>
      <c r="JY42" s="29">
        <f t="shared" si="14"/>
        <v>1.3347981989044716E-2</v>
      </c>
      <c r="JZ42" s="24"/>
      <c r="KA42" s="30"/>
      <c r="KB42" s="31"/>
    </row>
    <row r="43" spans="1:288" s="32" customFormat="1" ht="11.4" x14ac:dyDescent="0.2">
      <c r="A43" s="27">
        <v>16</v>
      </c>
      <c r="B43" s="27" t="s">
        <v>13</v>
      </c>
      <c r="C43" s="27" t="s">
        <v>14</v>
      </c>
      <c r="D43" s="27" t="s">
        <v>14</v>
      </c>
      <c r="E43" s="27" t="str">
        <f t="shared" si="7"/>
        <v>No</v>
      </c>
      <c r="F43" s="27" t="str">
        <f t="shared" si="8"/>
        <v>No</v>
      </c>
      <c r="G43" s="27" t="s">
        <v>14</v>
      </c>
      <c r="H43" s="27" t="s">
        <v>14</v>
      </c>
      <c r="I43" s="16" t="s">
        <v>57</v>
      </c>
      <c r="J43" s="28">
        <v>4.636972211751334E-3</v>
      </c>
      <c r="K43" s="18" t="s">
        <v>58</v>
      </c>
      <c r="L43" s="16" t="s">
        <v>59</v>
      </c>
      <c r="M43" s="29"/>
      <c r="N43" s="29">
        <f t="shared" si="32"/>
        <v>-9.0557836392684055E-2</v>
      </c>
      <c r="O43" s="29">
        <f t="shared" si="32"/>
        <v>6.9498048020892578E-5</v>
      </c>
      <c r="P43" s="29">
        <f t="shared" si="32"/>
        <v>-7.0749806103224802E-2</v>
      </c>
      <c r="Q43" s="29">
        <f t="shared" si="32"/>
        <v>-2.0564658632430094E-2</v>
      </c>
      <c r="R43" s="29">
        <f t="shared" si="32"/>
        <v>-1.484562222210341E-2</v>
      </c>
      <c r="S43" s="29">
        <f t="shared" si="32"/>
        <v>-9.9496676150514513E-3</v>
      </c>
      <c r="T43" s="29">
        <f t="shared" si="32"/>
        <v>-1.2236180038448511E-2</v>
      </c>
      <c r="U43" s="29">
        <f t="shared" si="32"/>
        <v>-1.5107667250375385E-2</v>
      </c>
      <c r="V43" s="29">
        <f t="shared" si="32"/>
        <v>5.0852951335244052E-3</v>
      </c>
      <c r="W43" s="29">
        <f t="shared" si="32"/>
        <v>3.2248441025764532E-2</v>
      </c>
      <c r="X43" s="29">
        <f t="shared" si="32"/>
        <v>3.0643305430699791E-2</v>
      </c>
      <c r="Y43" s="29">
        <f t="shared" si="32"/>
        <v>6.4601614054158258E-3</v>
      </c>
      <c r="Z43" s="29">
        <f t="shared" si="32"/>
        <v>-4.3577164700925784E-2</v>
      </c>
      <c r="AA43" s="29">
        <f t="shared" si="32"/>
        <v>-2.7961143174018623E-2</v>
      </c>
      <c r="AB43" s="29">
        <f t="shared" si="32"/>
        <v>1.1062715183642305E-2</v>
      </c>
      <c r="AC43" s="29">
        <f t="shared" si="32"/>
        <v>2.7527231489117589E-2</v>
      </c>
      <c r="AD43" s="29">
        <f t="shared" si="32"/>
        <v>7.7466476440392062E-2</v>
      </c>
      <c r="AE43" s="29">
        <f t="shared" si="32"/>
        <v>1.0137854700421267E-3</v>
      </c>
      <c r="AF43" s="29">
        <f t="shared" si="32"/>
        <v>-2.1673042024151122E-2</v>
      </c>
      <c r="AG43" s="29">
        <f t="shared" si="32"/>
        <v>6.9718746273826713E-3</v>
      </c>
      <c r="AH43" s="29">
        <f t="shared" si="32"/>
        <v>-3.1834065476945256E-2</v>
      </c>
      <c r="AI43" s="29">
        <f t="shared" si="32"/>
        <v>-1.014621387212241E-2</v>
      </c>
      <c r="AJ43" s="29">
        <f t="shared" si="32"/>
        <v>9.3563764876436438E-3</v>
      </c>
      <c r="AK43" s="29">
        <f t="shared" si="32"/>
        <v>5.0560724638508178E-2</v>
      </c>
      <c r="AL43" s="29">
        <f t="shared" si="32"/>
        <v>-4.0203422635581423E-2</v>
      </c>
      <c r="AM43" s="29">
        <f t="shared" si="32"/>
        <v>3.3675886803788753E-2</v>
      </c>
      <c r="AN43" s="29">
        <f t="shared" si="32"/>
        <v>5.3609751671334131E-2</v>
      </c>
      <c r="AO43" s="29">
        <f t="shared" si="32"/>
        <v>-4.528998888114058E-2</v>
      </c>
      <c r="AP43" s="29">
        <f t="shared" si="32"/>
        <v>2.3652053811270865E-3</v>
      </c>
      <c r="AQ43" s="29">
        <f t="shared" si="32"/>
        <v>2.8546269035954586E-2</v>
      </c>
      <c r="AR43" s="29">
        <f t="shared" si="32"/>
        <v>0.24850071113743713</v>
      </c>
      <c r="AS43" s="29">
        <f t="shared" si="32"/>
        <v>0.1234202982887815</v>
      </c>
      <c r="AT43" s="29">
        <f t="shared" si="32"/>
        <v>0.12950195287238211</v>
      </c>
      <c r="AU43" s="29">
        <f t="shared" si="32"/>
        <v>0.11712985180865529</v>
      </c>
      <c r="AV43" s="29">
        <f t="shared" si="32"/>
        <v>2.8873908737350241E-3</v>
      </c>
      <c r="AW43" s="29">
        <f t="shared" si="32"/>
        <v>2.4493842780601256E-2</v>
      </c>
      <c r="AX43" s="29">
        <f t="shared" si="32"/>
        <v>-2.9000954553041174E-3</v>
      </c>
      <c r="AY43" s="29">
        <f t="shared" si="32"/>
        <v>-5.9500205015356397E-2</v>
      </c>
      <c r="AZ43" s="29">
        <f t="shared" si="32"/>
        <v>-1.2410153345713671E-2</v>
      </c>
      <c r="BA43" s="29">
        <f t="shared" si="32"/>
        <v>5.0242460608671123E-2</v>
      </c>
      <c r="BB43" s="29">
        <f t="shared" si="32"/>
        <v>-4.230222255981006E-2</v>
      </c>
      <c r="BC43" s="29">
        <f t="shared" si="32"/>
        <v>-0.10742237849676603</v>
      </c>
      <c r="BD43" s="29">
        <f t="shared" si="32"/>
        <v>-4.580110217060801E-2</v>
      </c>
      <c r="BE43" s="29">
        <f t="shared" si="32"/>
        <v>-0.1193830008595828</v>
      </c>
      <c r="BF43" s="29">
        <f t="shared" si="32"/>
        <v>-2.356680163915055E-2</v>
      </c>
      <c r="BG43" s="29">
        <f t="shared" si="32"/>
        <v>-3.8463754490128815E-2</v>
      </c>
      <c r="BH43" s="29">
        <f t="shared" si="32"/>
        <v>-5.3506820646960626E-3</v>
      </c>
      <c r="BI43" s="29">
        <f t="shared" si="32"/>
        <v>1.6185232500261573E-3</v>
      </c>
      <c r="BJ43" s="29">
        <f t="shared" si="32"/>
        <v>2.1737970266897037E-3</v>
      </c>
      <c r="BK43" s="29">
        <f t="shared" si="32"/>
        <v>-6.8854477507315909E-3</v>
      </c>
      <c r="BL43" s="29">
        <f t="shared" si="32"/>
        <v>0</v>
      </c>
      <c r="BM43" s="29">
        <f t="shared" si="32"/>
        <v>8.2309583742761414E-2</v>
      </c>
      <c r="BN43" s="29">
        <f t="shared" si="32"/>
        <v>2.4252048644771491E-2</v>
      </c>
      <c r="BO43" s="29">
        <f t="shared" si="32"/>
        <v>5.0057141679866246E-2</v>
      </c>
      <c r="BP43" s="29">
        <f t="shared" si="32"/>
        <v>8.9290548016800489E-2</v>
      </c>
      <c r="BQ43" s="29">
        <f t="shared" si="32"/>
        <v>3.2163440495061445E-2</v>
      </c>
      <c r="BR43" s="29">
        <f t="shared" si="32"/>
        <v>-5.8563797150008118E-2</v>
      </c>
      <c r="BS43" s="29">
        <f t="shared" si="32"/>
        <v>-1.6006069442265004E-2</v>
      </c>
      <c r="BT43" s="29">
        <f t="shared" si="32"/>
        <v>-1.116842455518189E-2</v>
      </c>
      <c r="BU43" s="29">
        <f t="shared" si="32"/>
        <v>-5.3208307539525185E-2</v>
      </c>
      <c r="BV43" s="29">
        <f t="shared" si="32"/>
        <v>-3.3491598723624047E-2</v>
      </c>
      <c r="BW43" s="29">
        <f t="shared" si="32"/>
        <v>-0.13707812864131202</v>
      </c>
      <c r="BX43" s="29">
        <f t="shared" si="32"/>
        <v>-3.587231423954753E-3</v>
      </c>
      <c r="BY43" s="29">
        <f t="shared" ref="BY43" si="37">(BY21-BX21)/BX21</f>
        <v>-8.236052149859235E-3</v>
      </c>
      <c r="BZ43" s="29">
        <f t="shared" si="33"/>
        <v>1.3020879707616057E-2</v>
      </c>
      <c r="CA43" s="29">
        <f t="shared" si="33"/>
        <v>-3.2794151687647898E-2</v>
      </c>
      <c r="CB43" s="29">
        <f t="shared" si="33"/>
        <v>1.6250755620221272E-2</v>
      </c>
      <c r="CC43" s="29">
        <f t="shared" si="33"/>
        <v>-7.3441404209141151E-3</v>
      </c>
      <c r="CD43" s="29">
        <f t="shared" si="33"/>
        <v>3.383800487685916E-2</v>
      </c>
      <c r="CE43" s="29">
        <f t="shared" si="33"/>
        <v>9.1146093052185864E-2</v>
      </c>
      <c r="CF43" s="29">
        <f t="shared" si="33"/>
        <v>0.20394484574552524</v>
      </c>
      <c r="CG43" s="29">
        <f t="shared" si="33"/>
        <v>1.2917525489006817E-2</v>
      </c>
      <c r="CH43" s="29">
        <f t="shared" si="33"/>
        <v>3.7937709193198658E-2</v>
      </c>
      <c r="CI43" s="29">
        <f t="shared" si="33"/>
        <v>-1.3201320310743414E-2</v>
      </c>
      <c r="CJ43" s="29">
        <f t="shared" si="33"/>
        <v>5.7107400752967642E-2</v>
      </c>
      <c r="CK43" s="29">
        <f t="shared" si="33"/>
        <v>-7.7814843284162022E-2</v>
      </c>
      <c r="CL43" s="29">
        <f t="shared" si="33"/>
        <v>-2.7073677057359878E-2</v>
      </c>
      <c r="CM43" s="29">
        <f t="shared" si="33"/>
        <v>-6.7080150256794813E-2</v>
      </c>
      <c r="CN43" s="29">
        <f t="shared" si="33"/>
        <v>-1.5950640125004713E-2</v>
      </c>
      <c r="CO43" s="29">
        <f t="shared" si="33"/>
        <v>-6.6894649022756825E-2</v>
      </c>
      <c r="CP43" s="29">
        <f t="shared" si="33"/>
        <v>-6.6882235637015008E-2</v>
      </c>
      <c r="CQ43" s="29">
        <f t="shared" si="33"/>
        <v>-1.5129240947733684E-2</v>
      </c>
      <c r="CR43" s="29">
        <f t="shared" si="33"/>
        <v>-2.2367090151131176E-2</v>
      </c>
      <c r="CS43" s="29">
        <f t="shared" si="33"/>
        <v>-0.10544102259266</v>
      </c>
      <c r="CT43" s="29">
        <f t="shared" si="33"/>
        <v>1.8747205726471702E-2</v>
      </c>
      <c r="CU43" s="29">
        <f t="shared" si="33"/>
        <v>-2.5285884320239559E-2</v>
      </c>
      <c r="CV43" s="29">
        <f t="shared" si="33"/>
        <v>-3.1119500796652978E-2</v>
      </c>
      <c r="CW43" s="29">
        <f t="shared" si="33"/>
        <v>3.5551219205250312E-2</v>
      </c>
      <c r="CX43" s="29">
        <f t="shared" si="33"/>
        <v>0.15642868320906653</v>
      </c>
      <c r="CY43" s="29">
        <f t="shared" si="33"/>
        <v>-3.7193122943616368E-2</v>
      </c>
      <c r="CZ43" s="29">
        <f t="shared" si="33"/>
        <v>4.1489258233301476E-2</v>
      </c>
      <c r="DA43" s="29">
        <f t="shared" si="33"/>
        <v>-1.1129439023132057E-2</v>
      </c>
      <c r="DB43" s="29">
        <f t="shared" si="33"/>
        <v>2.6093247877912815E-2</v>
      </c>
      <c r="DC43" s="29">
        <f t="shared" si="33"/>
        <v>7.4092933366847177E-2</v>
      </c>
      <c r="DD43" s="29">
        <f t="shared" si="33"/>
        <v>-2.3311173250952701E-2</v>
      </c>
      <c r="DE43" s="29">
        <f t="shared" si="33"/>
        <v>9.8637785669690392E-2</v>
      </c>
      <c r="DF43" s="29">
        <f t="shared" si="33"/>
        <v>-4.8027804818755175E-2</v>
      </c>
      <c r="DG43" s="29">
        <f t="shared" si="33"/>
        <v>-4.8497561901504574E-2</v>
      </c>
      <c r="DH43" s="29">
        <f t="shared" si="33"/>
        <v>-3.4387705007943414E-2</v>
      </c>
      <c r="DI43" s="29">
        <f t="shared" si="33"/>
        <v>9.9778600330674839E-4</v>
      </c>
      <c r="DJ43" s="29">
        <f t="shared" si="33"/>
        <v>-2.261404178418672E-2</v>
      </c>
      <c r="DK43" s="29">
        <f t="shared" si="33"/>
        <v>-5.4470708261631695E-2</v>
      </c>
      <c r="DL43" s="29">
        <f t="shared" si="33"/>
        <v>6.0259085179367983E-2</v>
      </c>
      <c r="DM43" s="29">
        <f t="shared" si="33"/>
        <v>-1.716622035818691E-2</v>
      </c>
      <c r="DN43" s="29">
        <f t="shared" si="33"/>
        <v>5.4914727094886116E-2</v>
      </c>
      <c r="DO43" s="29">
        <f t="shared" si="33"/>
        <v>5.8833097200084606E-3</v>
      </c>
      <c r="DP43" s="29">
        <f t="shared" si="33"/>
        <v>-2.2044811544689433E-2</v>
      </c>
      <c r="DQ43" s="29">
        <f t="shared" si="33"/>
        <v>3.4135136658934855E-2</v>
      </c>
      <c r="DR43" s="29">
        <f t="shared" si="33"/>
        <v>0.13491290695335087</v>
      </c>
      <c r="DS43" s="29">
        <f t="shared" si="33"/>
        <v>-3.079811815265412E-3</v>
      </c>
      <c r="DT43" s="29">
        <f t="shared" si="33"/>
        <v>1.4388141088601876E-2</v>
      </c>
      <c r="DU43" s="29">
        <f t="shared" si="33"/>
        <v>0.20296565729093985</v>
      </c>
      <c r="DV43" s="29">
        <f t="shared" si="33"/>
        <v>1.9694236879558978E-2</v>
      </c>
      <c r="DW43" s="29">
        <f t="shared" si="33"/>
        <v>-1.5854531484994491E-2</v>
      </c>
      <c r="DX43" s="29">
        <f t="shared" si="33"/>
        <v>3.9144024064149477E-2</v>
      </c>
      <c r="DY43" s="29">
        <f t="shared" si="33"/>
        <v>2.267169252384732E-2</v>
      </c>
      <c r="DZ43" s="29">
        <f t="shared" si="33"/>
        <v>-4.2409101830059776E-2</v>
      </c>
      <c r="EA43" s="29">
        <f t="shared" si="33"/>
        <v>-5.9572954360630009E-2</v>
      </c>
      <c r="EB43" s="29">
        <f t="shared" si="33"/>
        <v>-4.028329978654966E-2</v>
      </c>
      <c r="EC43" s="29">
        <f t="shared" si="33"/>
        <v>-4.3095255523763538E-2</v>
      </c>
      <c r="ED43" s="29">
        <f t="shared" si="33"/>
        <v>-4.1829882014200619E-2</v>
      </c>
      <c r="EE43" s="29">
        <f t="shared" si="33"/>
        <v>-3.9388986060791352E-2</v>
      </c>
      <c r="EF43" s="29">
        <f t="shared" si="33"/>
        <v>8.9913582157527313E-3</v>
      </c>
      <c r="EG43" s="29">
        <f t="shared" si="33"/>
        <v>-1.333239677317166E-2</v>
      </c>
      <c r="EH43" s="29">
        <f t="shared" si="33"/>
        <v>-1.1625880050519321E-2</v>
      </c>
      <c r="EI43" s="29">
        <f t="shared" si="33"/>
        <v>-5.9546715562181296E-3</v>
      </c>
      <c r="EJ43" s="29">
        <f t="shared" si="33"/>
        <v>-2.4438672405037169E-3</v>
      </c>
      <c r="EK43" s="29">
        <f t="shared" ref="EK43" si="38">(EK21-EJ21)/EJ21</f>
        <v>-4.5727938463558319E-2</v>
      </c>
      <c r="EL43" s="29">
        <f t="shared" si="34"/>
        <v>4.1533835914565019E-2</v>
      </c>
      <c r="EM43" s="29">
        <f t="shared" si="34"/>
        <v>7.0394686702586917E-2</v>
      </c>
      <c r="EN43" s="29">
        <f t="shared" si="34"/>
        <v>2.4890665503709667E-2</v>
      </c>
      <c r="EO43" s="29">
        <f t="shared" si="34"/>
        <v>4.5263493108964589E-2</v>
      </c>
      <c r="EP43" s="29">
        <f t="shared" si="34"/>
        <v>3.8670580013156722E-2</v>
      </c>
      <c r="EQ43" s="29">
        <f t="shared" si="34"/>
        <v>5.9614782249963463E-3</v>
      </c>
      <c r="ER43" s="29">
        <f t="shared" si="34"/>
        <v>-1.8851395604071099E-2</v>
      </c>
      <c r="ES43" s="29">
        <f t="shared" si="34"/>
        <v>5.1653654038165762E-2</v>
      </c>
      <c r="ET43" s="29">
        <f t="shared" si="34"/>
        <v>-7.4026231194418961E-3</v>
      </c>
      <c r="EU43" s="29">
        <f t="shared" si="34"/>
        <v>-1.2554083065470503E-2</v>
      </c>
      <c r="EV43" s="29">
        <f t="shared" si="34"/>
        <v>-5.4113730598882165E-3</v>
      </c>
      <c r="EW43" s="29">
        <f t="shared" si="34"/>
        <v>-5.801886132015268E-2</v>
      </c>
      <c r="EX43" s="29">
        <f t="shared" si="34"/>
        <v>-4.385437735322853E-2</v>
      </c>
      <c r="EY43" s="29">
        <f t="shared" si="34"/>
        <v>1.1376722990916343E-2</v>
      </c>
      <c r="EZ43" s="29">
        <f t="shared" si="34"/>
        <v>-1.7273905627137806E-2</v>
      </c>
      <c r="FA43" s="29">
        <f t="shared" si="34"/>
        <v>-2.4162391876363445E-2</v>
      </c>
      <c r="FB43" s="29">
        <f t="shared" si="34"/>
        <v>-1.0901481361118157E-2</v>
      </c>
      <c r="FC43" s="29">
        <f t="shared" si="34"/>
        <v>-2.2536562322328143E-3</v>
      </c>
      <c r="FD43" s="29">
        <f t="shared" si="34"/>
        <v>6.2115996374531341E-5</v>
      </c>
      <c r="FE43" s="29">
        <f t="shared" si="34"/>
        <v>-5.9648440995358147E-2</v>
      </c>
      <c r="FF43" s="29">
        <f t="shared" si="34"/>
        <v>-3.0293547745467327E-2</v>
      </c>
      <c r="FG43" s="29">
        <f t="shared" si="34"/>
        <v>-3.2906347803864228E-2</v>
      </c>
      <c r="FH43" s="29">
        <f t="shared" si="34"/>
        <v>-2.4217748743550944E-2</v>
      </c>
      <c r="FI43" s="29">
        <f t="shared" si="34"/>
        <v>-3.8160289504850779E-2</v>
      </c>
      <c r="FJ43" s="29">
        <f t="shared" si="34"/>
        <v>2.6297033743012368E-2</v>
      </c>
      <c r="FK43" s="29">
        <f t="shared" si="34"/>
        <v>6.5272099222420518E-3</v>
      </c>
      <c r="FL43" s="29">
        <f t="shared" si="34"/>
        <v>-4.3404739839183117E-2</v>
      </c>
      <c r="FM43" s="29">
        <f t="shared" si="34"/>
        <v>1.9605273291056286E-4</v>
      </c>
      <c r="FN43" s="29">
        <f t="shared" si="34"/>
        <v>2.76397603473827E-3</v>
      </c>
      <c r="FO43" s="29">
        <f t="shared" si="34"/>
        <v>2.8995906831840467E-3</v>
      </c>
      <c r="FP43" s="29">
        <f t="shared" si="34"/>
        <v>-3.4415535765450708E-3</v>
      </c>
      <c r="FQ43" s="29">
        <f t="shared" si="34"/>
        <v>-2.5140496867875957E-2</v>
      </c>
      <c r="FR43" s="29">
        <f t="shared" si="34"/>
        <v>1.2919672682373772E-2</v>
      </c>
      <c r="FS43" s="29">
        <f t="shared" si="34"/>
        <v>-8.1974928515998954E-3</v>
      </c>
      <c r="FT43" s="29">
        <f t="shared" si="34"/>
        <v>4.5162484294783707E-2</v>
      </c>
      <c r="FU43" s="29">
        <f t="shared" si="34"/>
        <v>1.2463307379574556E-2</v>
      </c>
      <c r="FV43" s="29">
        <f t="shared" si="34"/>
        <v>3.3340161360937828E-2</v>
      </c>
      <c r="FW43" s="29">
        <f t="shared" si="34"/>
        <v>5.044150507440319E-2</v>
      </c>
      <c r="FX43" s="29">
        <f t="shared" si="34"/>
        <v>4.696136965199546E-2</v>
      </c>
      <c r="FY43" s="29">
        <f t="shared" si="34"/>
        <v>0.12687830706482905</v>
      </c>
      <c r="FZ43" s="29">
        <f t="shared" si="34"/>
        <v>-3.2254327975566599E-2</v>
      </c>
      <c r="GA43" s="29">
        <f t="shared" si="34"/>
        <v>-5.3504306047171879E-2</v>
      </c>
      <c r="GB43" s="29">
        <f t="shared" si="34"/>
        <v>-1.7063125809212484E-2</v>
      </c>
      <c r="GC43" s="29">
        <f t="shared" si="34"/>
        <v>1.1378923311866945E-2</v>
      </c>
      <c r="GD43" s="29">
        <f t="shared" si="34"/>
        <v>-3.3118258648645364E-2</v>
      </c>
      <c r="GE43" s="29">
        <f t="shared" si="34"/>
        <v>-1.18019684930501E-2</v>
      </c>
      <c r="GF43" s="29">
        <f t="shared" si="34"/>
        <v>-6.3143056413287211E-3</v>
      </c>
      <c r="GG43" s="29">
        <f t="shared" si="34"/>
        <v>-1.150761720868124E-2</v>
      </c>
      <c r="GH43" s="29">
        <f t="shared" si="34"/>
        <v>1.3009413667940246E-2</v>
      </c>
      <c r="GI43" s="29">
        <f t="shared" si="34"/>
        <v>5.3552057633820625E-3</v>
      </c>
      <c r="GJ43" s="29">
        <f t="shared" si="34"/>
        <v>5.724234412150316E-4</v>
      </c>
      <c r="GK43" s="29">
        <f t="shared" si="34"/>
        <v>-4.576996450250892E-3</v>
      </c>
      <c r="GL43" s="29">
        <f t="shared" si="34"/>
        <v>2.0660524505303455E-2</v>
      </c>
      <c r="GM43" s="29">
        <f t="shared" si="34"/>
        <v>3.087382929338604E-2</v>
      </c>
      <c r="GN43" s="29">
        <f t="shared" si="34"/>
        <v>3.5704460741475909E-2</v>
      </c>
      <c r="GO43" s="29">
        <f t="shared" si="34"/>
        <v>7.9306761114396399E-2</v>
      </c>
      <c r="GP43" s="29">
        <f t="shared" si="34"/>
        <v>4.596603496652777E-2</v>
      </c>
      <c r="GQ43" s="29">
        <f t="shared" si="34"/>
        <v>-1.2299953009683812E-2</v>
      </c>
      <c r="GR43" s="29">
        <f t="shared" si="34"/>
        <v>1.7787914172410487E-2</v>
      </c>
      <c r="GS43" s="29">
        <f t="shared" si="34"/>
        <v>6.0987100956165573E-2</v>
      </c>
      <c r="GT43" s="29">
        <f t="shared" si="34"/>
        <v>-1.8046851572994554E-2</v>
      </c>
      <c r="GU43" s="29">
        <f t="shared" si="34"/>
        <v>1.8447317183311618E-3</v>
      </c>
      <c r="GV43" s="29">
        <f t="shared" si="34"/>
        <v>7.531702844208352E-3</v>
      </c>
      <c r="GW43" s="29">
        <f t="shared" ref="GW43" si="39">(GW21-GV21)/GV21</f>
        <v>-2.0344892697245882E-4</v>
      </c>
      <c r="GX43" s="29">
        <f t="shared" si="36"/>
        <v>7.3507624969221417E-3</v>
      </c>
      <c r="GY43" s="29">
        <f t="shared" si="36"/>
        <v>-8.1375021387930666E-2</v>
      </c>
      <c r="GZ43" s="29">
        <f t="shared" si="36"/>
        <v>-3.0213603994187618E-3</v>
      </c>
      <c r="HA43" s="29">
        <f t="shared" si="36"/>
        <v>-9.1433297004430328E-2</v>
      </c>
      <c r="HB43" s="29">
        <f t="shared" si="36"/>
        <v>-5.7477296203048207E-2</v>
      </c>
      <c r="HC43" s="29">
        <f t="shared" si="36"/>
        <v>3.4618368335105798E-3</v>
      </c>
      <c r="HD43" s="29">
        <f t="shared" si="36"/>
        <v>-6.126908744901315E-4</v>
      </c>
      <c r="HE43" s="29">
        <f t="shared" si="36"/>
        <v>2.0752024048108799E-2</v>
      </c>
      <c r="HF43" s="29">
        <f t="shared" si="36"/>
        <v>-3.6910833364362031E-2</v>
      </c>
      <c r="HG43" s="29">
        <f t="shared" si="36"/>
        <v>1.1073853370198165E-2</v>
      </c>
      <c r="HH43" s="29">
        <f t="shared" si="36"/>
        <v>6.9536656077990033E-3</v>
      </c>
      <c r="HI43" s="29">
        <f t="shared" si="36"/>
        <v>5.8643925010543455E-2</v>
      </c>
      <c r="HJ43" s="29">
        <f t="shared" si="36"/>
        <v>-1.6284079473015483E-3</v>
      </c>
      <c r="HK43" s="29">
        <f t="shared" si="36"/>
        <v>-1.7093410530309269E-2</v>
      </c>
      <c r="HL43" s="29">
        <f t="shared" si="36"/>
        <v>1.7558273897143546E-2</v>
      </c>
      <c r="HM43" s="29">
        <f t="shared" si="36"/>
        <v>-2.3953850861713019E-2</v>
      </c>
      <c r="HN43" s="29">
        <f t="shared" si="36"/>
        <v>3.3035470670686878E-2</v>
      </c>
      <c r="HO43" s="29">
        <f t="shared" si="36"/>
        <v>1.6554886501944145E-3</v>
      </c>
      <c r="HP43" s="29">
        <f t="shared" si="36"/>
        <v>-1.0471845011716845E-2</v>
      </c>
      <c r="HQ43" s="29">
        <f t="shared" si="36"/>
        <v>1.8655498482358084E-2</v>
      </c>
      <c r="HR43" s="29">
        <f t="shared" si="36"/>
        <v>-4.201329505599595E-2</v>
      </c>
      <c r="HS43" s="29">
        <f t="shared" si="36"/>
        <v>3.0220582219380628E-3</v>
      </c>
      <c r="HT43" s="29">
        <f t="shared" si="36"/>
        <v>1.8828821655079552E-2</v>
      </c>
      <c r="HU43" s="29">
        <f t="shared" si="36"/>
        <v>-1.8042435669240617E-2</v>
      </c>
      <c r="HV43" s="29">
        <f t="shared" si="36"/>
        <v>-5.3715598855116732E-3</v>
      </c>
      <c r="HW43" s="29">
        <f t="shared" si="36"/>
        <v>3.7735977563888921E-3</v>
      </c>
      <c r="HX43" s="29">
        <f t="shared" si="36"/>
        <v>6.9218836831846714E-4</v>
      </c>
      <c r="HY43" s="29">
        <f t="shared" si="36"/>
        <v>-1.5542371165227886E-2</v>
      </c>
      <c r="HZ43" s="29">
        <f t="shared" si="36"/>
        <v>2.2144317596670803E-2</v>
      </c>
      <c r="IA43" s="29">
        <f t="shared" si="36"/>
        <v>8.2761108545776375E-3</v>
      </c>
      <c r="IB43" s="29">
        <f t="shared" si="36"/>
        <v>-4.640444114749725E-3</v>
      </c>
      <c r="IC43" s="29">
        <f t="shared" si="35"/>
        <v>2.1552856050427394E-2</v>
      </c>
      <c r="ID43" s="29">
        <f t="shared" si="21"/>
        <v>3.1965729588958672E-2</v>
      </c>
      <c r="IE43" s="29">
        <f t="shared" si="21"/>
        <v>1.1875436868416423E-3</v>
      </c>
      <c r="IF43" s="29">
        <f t="shared" si="21"/>
        <v>-3.0874835487049786E-2</v>
      </c>
      <c r="IG43" s="29">
        <f t="shared" si="21"/>
        <v>-6.8899533335484995E-3</v>
      </c>
      <c r="IH43" s="29">
        <f t="shared" si="21"/>
        <v>2.389147591687432E-3</v>
      </c>
      <c r="II43" s="29">
        <f t="shared" si="21"/>
        <v>-1.3054000303482239E-2</v>
      </c>
      <c r="IJ43" s="29">
        <f t="shared" si="21"/>
        <v>1.9225717202864086E-2</v>
      </c>
      <c r="IK43" s="29">
        <f t="shared" si="21"/>
        <v>-4.5650389201531749E-2</v>
      </c>
      <c r="IL43" s="29">
        <f t="shared" si="21"/>
        <v>-3.7560145816200726E-3</v>
      </c>
      <c r="IM43" s="29">
        <f t="shared" si="21"/>
        <v>-2.0332785728468085E-3</v>
      </c>
      <c r="IN43" s="29">
        <f t="shared" si="21"/>
        <v>3.0670951595842742E-2</v>
      </c>
      <c r="IO43" s="29">
        <f t="shared" si="21"/>
        <v>-1.2072646920654687E-2</v>
      </c>
      <c r="IP43" s="29">
        <f t="shared" si="21"/>
        <v>-2.2143081867330865E-2</v>
      </c>
      <c r="IQ43" s="29">
        <f t="shared" ref="IQ43:JF44" si="40">(IQ21-IP21)/IP21</f>
        <v>-3.1141763015031369E-3</v>
      </c>
      <c r="IR43" s="29">
        <f t="shared" si="40"/>
        <v>-1.8174299038717558E-3</v>
      </c>
      <c r="IS43" s="29">
        <f t="shared" si="40"/>
        <v>4.1881375504867313E-2</v>
      </c>
      <c r="IT43" s="29">
        <f t="shared" si="40"/>
        <v>1.1614637494813361E-2</v>
      </c>
      <c r="IU43" s="29">
        <f t="shared" si="40"/>
        <v>-1.1201682112144703E-2</v>
      </c>
      <c r="IV43" s="29">
        <f t="shared" si="40"/>
        <v>1.9327225867181785E-2</v>
      </c>
      <c r="IW43" s="29">
        <f t="shared" si="40"/>
        <v>1.182772892643332E-2</v>
      </c>
      <c r="IX43" s="29">
        <f t="shared" si="40"/>
        <v>-5.426412898884703E-3</v>
      </c>
      <c r="IY43" s="29">
        <f t="shared" si="40"/>
        <v>-3.701154422580711E-2</v>
      </c>
      <c r="IZ43" s="29">
        <f t="shared" si="5"/>
        <v>1.9892922762958426E-2</v>
      </c>
      <c r="JA43" s="29">
        <f t="shared" si="5"/>
        <v>2.0136983211117926E-2</v>
      </c>
      <c r="JB43" s="29">
        <f t="shared" si="5"/>
        <v>-4.4778140545427191E-2</v>
      </c>
      <c r="JC43" s="29">
        <f t="shared" si="5"/>
        <v>-5.7519669256157216E-2</v>
      </c>
      <c r="JD43" s="29">
        <f t="shared" si="5"/>
        <v>6.4309912250997178E-2</v>
      </c>
      <c r="JE43" s="29">
        <f t="shared" si="5"/>
        <v>-3.3471453947827273E-2</v>
      </c>
      <c r="JF43" s="29">
        <f t="shared" si="5"/>
        <v>-1.2283686811182861E-2</v>
      </c>
      <c r="JG43" s="29">
        <f t="shared" si="5"/>
        <v>2.9909858694335111E-2</v>
      </c>
      <c r="JH43" s="29">
        <f t="shared" si="5"/>
        <v>1.1744302684096933E-2</v>
      </c>
      <c r="JI43" s="29">
        <f t="shared" si="5"/>
        <v>-3.6851413339785991E-2</v>
      </c>
      <c r="JJ43" s="29">
        <f t="shared" si="5"/>
        <v>1.2544217304026731E-2</v>
      </c>
      <c r="JK43" s="29">
        <f t="shared" si="5"/>
        <v>-5.4559999716294535E-2</v>
      </c>
      <c r="JL43" s="29">
        <f t="shared" si="5"/>
        <v>6.8786984175778526E-2</v>
      </c>
      <c r="JM43" s="29">
        <f t="shared" si="5"/>
        <v>3.9741923321529989E-2</v>
      </c>
      <c r="JN43" s="29">
        <f t="shared" si="5"/>
        <v>-2.6096364163223043E-2</v>
      </c>
      <c r="JO43" s="29">
        <f t="shared" si="5"/>
        <v>-9.4890442840722296E-3</v>
      </c>
      <c r="JP43" s="29">
        <f t="shared" si="9"/>
        <v>1.3804467114427128E-2</v>
      </c>
      <c r="JQ43" s="29">
        <f t="shared" si="9"/>
        <v>1.5719619105513595E-2</v>
      </c>
      <c r="JR43" s="29">
        <f t="shared" si="10"/>
        <v>5.9554124180897952E-4</v>
      </c>
      <c r="JS43" s="29">
        <f t="shared" si="11"/>
        <v>-1.6830037902291284E-3</v>
      </c>
      <c r="JT43" s="29">
        <f t="shared" si="12"/>
        <v>-8.845337539858511E-2</v>
      </c>
      <c r="JU43" s="29">
        <f t="shared" si="13"/>
        <v>1.7393033555299732E-2</v>
      </c>
      <c r="JV43" s="29">
        <f t="shared" si="6"/>
        <v>-2.0790945944409445E-2</v>
      </c>
      <c r="JW43" s="29">
        <f t="shared" si="6"/>
        <v>1.3232013989333151E-2</v>
      </c>
      <c r="JX43" s="29">
        <f t="shared" si="6"/>
        <v>-3.0473970614859872E-3</v>
      </c>
      <c r="JY43" s="29">
        <f t="shared" si="14"/>
        <v>-4.0894610261743647E-3</v>
      </c>
      <c r="JZ43" s="24"/>
      <c r="KA43" s="30"/>
      <c r="KB43" s="31"/>
    </row>
    <row r="44" spans="1:288" s="32" customFormat="1" ht="11.4" x14ac:dyDescent="0.2">
      <c r="A44" s="27">
        <v>17</v>
      </c>
      <c r="B44" s="27" t="s">
        <v>13</v>
      </c>
      <c r="C44" s="27" t="s">
        <v>13</v>
      </c>
      <c r="D44" s="27" t="s">
        <v>13</v>
      </c>
      <c r="E44" s="27" t="str">
        <f t="shared" si="7"/>
        <v>No</v>
      </c>
      <c r="F44" s="27" t="str">
        <f t="shared" si="8"/>
        <v>No</v>
      </c>
      <c r="G44" s="27" t="s">
        <v>14</v>
      </c>
      <c r="H44" s="27" t="s">
        <v>13</v>
      </c>
      <c r="I44" s="16" t="s">
        <v>60</v>
      </c>
      <c r="J44" s="28">
        <v>4.2974573335790569E-3</v>
      </c>
      <c r="K44" s="18" t="s">
        <v>61</v>
      </c>
      <c r="L44" s="16" t="s">
        <v>62</v>
      </c>
      <c r="M44" s="29"/>
      <c r="N44" s="29">
        <f t="shared" ref="N44:BY44" si="41">(N22-M22)/M22</f>
        <v>3.0114311460954936E-4</v>
      </c>
      <c r="O44" s="29">
        <f t="shared" si="41"/>
        <v>1.2409390792427245E-3</v>
      </c>
      <c r="P44" s="29">
        <f t="shared" si="41"/>
        <v>-4.6201289606995271E-3</v>
      </c>
      <c r="Q44" s="29">
        <f t="shared" si="41"/>
        <v>-7.6478559472332721E-3</v>
      </c>
      <c r="R44" s="29">
        <f t="shared" si="41"/>
        <v>-2.7740335514870765E-3</v>
      </c>
      <c r="S44" s="29">
        <f t="shared" si="41"/>
        <v>4.9792013311607333E-3</v>
      </c>
      <c r="T44" s="29">
        <f t="shared" si="41"/>
        <v>-5.3731984644184534E-3</v>
      </c>
      <c r="U44" s="29">
        <f t="shared" si="41"/>
        <v>3.381240582628663E-3</v>
      </c>
      <c r="V44" s="29">
        <f t="shared" si="41"/>
        <v>-1.1008788773340279E-3</v>
      </c>
      <c r="W44" s="29">
        <f t="shared" si="41"/>
        <v>3.9143942714384948E-3</v>
      </c>
      <c r="X44" s="29">
        <f t="shared" si="41"/>
        <v>-1.0479943759596188E-2</v>
      </c>
      <c r="Y44" s="29">
        <f t="shared" si="41"/>
        <v>-5.1926153846818951E-3</v>
      </c>
      <c r="Z44" s="29">
        <f t="shared" si="41"/>
        <v>1.2322728409279036E-2</v>
      </c>
      <c r="AA44" s="29">
        <f t="shared" si="41"/>
        <v>-4.0931017235350184E-3</v>
      </c>
      <c r="AB44" s="29">
        <f t="shared" si="41"/>
        <v>6.6296047045834661E-3</v>
      </c>
      <c r="AC44" s="29">
        <f t="shared" si="41"/>
        <v>6.0995312792176881E-3</v>
      </c>
      <c r="AD44" s="29">
        <f t="shared" si="41"/>
        <v>-5.3367931585545552E-3</v>
      </c>
      <c r="AE44" s="29">
        <f t="shared" si="41"/>
        <v>1.3645331785998213E-2</v>
      </c>
      <c r="AF44" s="29">
        <f t="shared" si="41"/>
        <v>1.1034665878145599E-2</v>
      </c>
      <c r="AG44" s="29">
        <f t="shared" si="41"/>
        <v>-1.3741768403296261E-2</v>
      </c>
      <c r="AH44" s="29">
        <f t="shared" si="41"/>
        <v>-4.7104767947461516E-3</v>
      </c>
      <c r="AI44" s="29">
        <f t="shared" si="41"/>
        <v>5.2543393127914349E-4</v>
      </c>
      <c r="AJ44" s="29">
        <f t="shared" si="41"/>
        <v>2.181007746966233E-2</v>
      </c>
      <c r="AK44" s="29">
        <f t="shared" si="41"/>
        <v>-1.9255397627311564E-2</v>
      </c>
      <c r="AL44" s="29">
        <f t="shared" si="41"/>
        <v>-4.2089791771105197E-3</v>
      </c>
      <c r="AM44" s="29">
        <f t="shared" si="41"/>
        <v>-3.4935600907755721E-3</v>
      </c>
      <c r="AN44" s="29">
        <f t="shared" si="41"/>
        <v>-5.0923489191976755E-4</v>
      </c>
      <c r="AO44" s="29">
        <f t="shared" si="41"/>
        <v>7.7913214637066689E-3</v>
      </c>
      <c r="AP44" s="29">
        <f t="shared" si="41"/>
        <v>-5.1781998939534092E-3</v>
      </c>
      <c r="AQ44" s="29">
        <f t="shared" si="41"/>
        <v>-3.8128148198021358E-4</v>
      </c>
      <c r="AR44" s="29">
        <f t="shared" si="41"/>
        <v>-8.7249771881991248E-3</v>
      </c>
      <c r="AS44" s="29">
        <f t="shared" si="41"/>
        <v>-4.1382339188790855E-3</v>
      </c>
      <c r="AT44" s="29">
        <f t="shared" si="41"/>
        <v>1.3887302962050225E-2</v>
      </c>
      <c r="AU44" s="29">
        <f t="shared" si="41"/>
        <v>-7.0706371292427071E-3</v>
      </c>
      <c r="AV44" s="29">
        <f t="shared" si="41"/>
        <v>2.7693264587082839E-3</v>
      </c>
      <c r="AW44" s="29">
        <f t="shared" si="41"/>
        <v>3.5360616484717923E-2</v>
      </c>
      <c r="AX44" s="29">
        <f t="shared" si="41"/>
        <v>3.1914552498205968E-2</v>
      </c>
      <c r="AY44" s="29">
        <f t="shared" si="41"/>
        <v>7.0540061129731558E-3</v>
      </c>
      <c r="AZ44" s="29">
        <f t="shared" si="41"/>
        <v>4.8430517357947508E-3</v>
      </c>
      <c r="BA44" s="29">
        <f t="shared" si="41"/>
        <v>-9.7975386665929646E-3</v>
      </c>
      <c r="BB44" s="29">
        <f t="shared" si="41"/>
        <v>-5.3262278365641038E-3</v>
      </c>
      <c r="BC44" s="29">
        <f t="shared" si="41"/>
        <v>1.4158355382159439E-2</v>
      </c>
      <c r="BD44" s="29">
        <f t="shared" si="41"/>
        <v>-7.0309803975476216E-3</v>
      </c>
      <c r="BE44" s="29">
        <f t="shared" si="41"/>
        <v>-1.3749247607609915E-2</v>
      </c>
      <c r="BF44" s="29">
        <f t="shared" si="41"/>
        <v>1.8117647865451694E-2</v>
      </c>
      <c r="BG44" s="29">
        <f t="shared" si="41"/>
        <v>3.5139498034347273E-3</v>
      </c>
      <c r="BH44" s="29">
        <f t="shared" si="41"/>
        <v>6.0117183360431845E-4</v>
      </c>
      <c r="BI44" s="29">
        <f t="shared" si="41"/>
        <v>1.1315800097125366E-2</v>
      </c>
      <c r="BJ44" s="29">
        <f t="shared" si="41"/>
        <v>-1.1183862841393411E-2</v>
      </c>
      <c r="BK44" s="29">
        <f t="shared" si="41"/>
        <v>-1.1763877479520264E-3</v>
      </c>
      <c r="BL44" s="29">
        <f t="shared" si="41"/>
        <v>1.2936416789416627E-14</v>
      </c>
      <c r="BM44" s="29">
        <f t="shared" si="41"/>
        <v>1.3557239337223742E-2</v>
      </c>
      <c r="BN44" s="29">
        <f t="shared" si="41"/>
        <v>-1.4389696150832508E-2</v>
      </c>
      <c r="BO44" s="29">
        <f t="shared" si="41"/>
        <v>-2.5490070522346959E-4</v>
      </c>
      <c r="BP44" s="29">
        <f t="shared" si="41"/>
        <v>-4.6139890527638458E-4</v>
      </c>
      <c r="BQ44" s="29">
        <f t="shared" si="41"/>
        <v>-6.6239364680585854E-3</v>
      </c>
      <c r="BR44" s="29">
        <f t="shared" si="41"/>
        <v>9.0497384754970947E-3</v>
      </c>
      <c r="BS44" s="29">
        <f t="shared" si="41"/>
        <v>3.514213147772228E-3</v>
      </c>
      <c r="BT44" s="29">
        <f t="shared" si="41"/>
        <v>-5.4137728353627831E-3</v>
      </c>
      <c r="BU44" s="29">
        <f t="shared" si="41"/>
        <v>-5.4486258575688722E-3</v>
      </c>
      <c r="BV44" s="29">
        <f t="shared" si="41"/>
        <v>-3.511082785953263E-3</v>
      </c>
      <c r="BW44" s="29">
        <f t="shared" si="41"/>
        <v>6.827437553616241E-3</v>
      </c>
      <c r="BX44" s="29">
        <f t="shared" si="41"/>
        <v>4.1116911257437494E-3</v>
      </c>
      <c r="BY44" s="29">
        <f t="shared" si="41"/>
        <v>-2.6373462105823754E-3</v>
      </c>
      <c r="BZ44" s="29">
        <f t="shared" ref="BZ44:EK44" si="42">(BZ22-BY22)/BY22</f>
        <v>-3.2375219920016267E-4</v>
      </c>
      <c r="CA44" s="29">
        <f t="shared" si="42"/>
        <v>4.7681321826129009E-3</v>
      </c>
      <c r="CB44" s="29">
        <f t="shared" si="42"/>
        <v>-6.7875678797754604E-4</v>
      </c>
      <c r="CC44" s="29">
        <f t="shared" si="42"/>
        <v>-6.9007202599904506E-4</v>
      </c>
      <c r="CD44" s="29">
        <f t="shared" si="42"/>
        <v>-4.2193803375154089E-3</v>
      </c>
      <c r="CE44" s="29">
        <f t="shared" si="42"/>
        <v>1.7671049218975901E-2</v>
      </c>
      <c r="CF44" s="29">
        <f t="shared" si="42"/>
        <v>9.0560523151447775E-2</v>
      </c>
      <c r="CG44" s="29">
        <f t="shared" si="42"/>
        <v>-4.321244469973104E-3</v>
      </c>
      <c r="CH44" s="29">
        <f t="shared" si="42"/>
        <v>4.755972347162545E-3</v>
      </c>
      <c r="CI44" s="29">
        <f t="shared" si="42"/>
        <v>4.8593780889588708E-3</v>
      </c>
      <c r="CJ44" s="29">
        <f t="shared" si="42"/>
        <v>1.0711787554791749E-2</v>
      </c>
      <c r="CK44" s="29">
        <f t="shared" si="42"/>
        <v>9.6638467610530264E-3</v>
      </c>
      <c r="CL44" s="29">
        <f t="shared" si="42"/>
        <v>4.7198647442288105E-2</v>
      </c>
      <c r="CM44" s="29">
        <f t="shared" si="42"/>
        <v>7.7127855678152335E-2</v>
      </c>
      <c r="CN44" s="29">
        <f t="shared" si="42"/>
        <v>3.604455641555946E-2</v>
      </c>
      <c r="CO44" s="29">
        <f t="shared" si="42"/>
        <v>-1.5079647107494093E-2</v>
      </c>
      <c r="CP44" s="29">
        <f t="shared" si="42"/>
        <v>-1.6966549785893296E-2</v>
      </c>
      <c r="CQ44" s="29">
        <f t="shared" si="42"/>
        <v>-2.6127896586190941E-3</v>
      </c>
      <c r="CR44" s="29">
        <f t="shared" si="42"/>
        <v>-7.0867518989680496E-4</v>
      </c>
      <c r="CS44" s="29">
        <f t="shared" si="42"/>
        <v>1.0267950857529896E-2</v>
      </c>
      <c r="CT44" s="29">
        <f t="shared" si="42"/>
        <v>4.9857012955023365E-2</v>
      </c>
      <c r="CU44" s="29">
        <f t="shared" si="42"/>
        <v>-3.9705251928451096E-3</v>
      </c>
      <c r="CV44" s="29">
        <f t="shared" si="42"/>
        <v>-6.6296380280346425E-3</v>
      </c>
      <c r="CW44" s="29">
        <f t="shared" si="42"/>
        <v>5.5423112148321775E-3</v>
      </c>
      <c r="CX44" s="29">
        <f t="shared" si="42"/>
        <v>1.503997433933334E-2</v>
      </c>
      <c r="CY44" s="29">
        <f t="shared" si="42"/>
        <v>-2.3935311991925886E-3</v>
      </c>
      <c r="CZ44" s="29">
        <f t="shared" si="42"/>
        <v>-2.448706519109535E-2</v>
      </c>
      <c r="DA44" s="29">
        <f t="shared" si="42"/>
        <v>1.8800366914905567E-4</v>
      </c>
      <c r="DB44" s="29">
        <f t="shared" si="42"/>
        <v>4.9061910397774E-3</v>
      </c>
      <c r="DC44" s="29">
        <f t="shared" si="42"/>
        <v>-4.2564074892428487E-3</v>
      </c>
      <c r="DD44" s="29">
        <f t="shared" si="42"/>
        <v>3.5130662289215429E-2</v>
      </c>
      <c r="DE44" s="29">
        <f t="shared" si="42"/>
        <v>2.1504040841992721E-2</v>
      </c>
      <c r="DF44" s="29">
        <f t="shared" si="42"/>
        <v>1.0107119174281561E-2</v>
      </c>
      <c r="DG44" s="29">
        <f t="shared" si="42"/>
        <v>6.8418757801164522E-3</v>
      </c>
      <c r="DH44" s="29">
        <f t="shared" si="42"/>
        <v>2.9321001530804507E-2</v>
      </c>
      <c r="DI44" s="29">
        <f t="shared" si="42"/>
        <v>-3.1282077600093508E-2</v>
      </c>
      <c r="DJ44" s="29">
        <f t="shared" si="42"/>
        <v>1.3594369671247336E-2</v>
      </c>
      <c r="DK44" s="29">
        <f t="shared" si="42"/>
        <v>1.9120374320153042E-2</v>
      </c>
      <c r="DL44" s="29">
        <f t="shared" si="42"/>
        <v>-6.0845608522230804E-3</v>
      </c>
      <c r="DM44" s="29">
        <f t="shared" si="42"/>
        <v>6.3639978675441638E-3</v>
      </c>
      <c r="DN44" s="29">
        <f t="shared" si="42"/>
        <v>-3.4561113779690762E-3</v>
      </c>
      <c r="DO44" s="29">
        <f t="shared" si="42"/>
        <v>2.680779275287014E-3</v>
      </c>
      <c r="DP44" s="29">
        <f t="shared" si="42"/>
        <v>-2.3996978567959733E-3</v>
      </c>
      <c r="DQ44" s="29">
        <f t="shared" si="42"/>
        <v>3.0475789297159965E-3</v>
      </c>
      <c r="DR44" s="29">
        <f t="shared" si="42"/>
        <v>1.541008880017404E-2</v>
      </c>
      <c r="DS44" s="29">
        <f t="shared" si="42"/>
        <v>-2.1069222136965899E-2</v>
      </c>
      <c r="DT44" s="29">
        <f t="shared" si="42"/>
        <v>5.0180551368792037E-3</v>
      </c>
      <c r="DU44" s="29">
        <f t="shared" si="42"/>
        <v>1.372743641663479E-2</v>
      </c>
      <c r="DV44" s="29">
        <f t="shared" si="42"/>
        <v>-1.3221810682603171E-2</v>
      </c>
      <c r="DW44" s="29">
        <f t="shared" si="42"/>
        <v>-2.9450666658627869E-3</v>
      </c>
      <c r="DX44" s="29">
        <f t="shared" si="42"/>
        <v>-2.8876963288390345E-3</v>
      </c>
      <c r="DY44" s="29">
        <f t="shared" si="42"/>
        <v>5.4064655352603908E-3</v>
      </c>
      <c r="DZ44" s="29">
        <f t="shared" si="42"/>
        <v>-3.2335846611391129E-3</v>
      </c>
      <c r="EA44" s="29">
        <f t="shared" si="42"/>
        <v>1.5158398908669394E-3</v>
      </c>
      <c r="EB44" s="29">
        <f t="shared" si="42"/>
        <v>1.3782034595661116E-2</v>
      </c>
      <c r="EC44" s="29">
        <f t="shared" si="42"/>
        <v>-7.9755757055683888E-3</v>
      </c>
      <c r="ED44" s="29">
        <f t="shared" si="42"/>
        <v>1.3415039418447508E-2</v>
      </c>
      <c r="EE44" s="29">
        <f t="shared" si="42"/>
        <v>-2.8671701221381855E-3</v>
      </c>
      <c r="EF44" s="29">
        <f t="shared" si="42"/>
        <v>-1.9118721586913765E-3</v>
      </c>
      <c r="EG44" s="29">
        <f t="shared" si="42"/>
        <v>6.7804229666490086E-3</v>
      </c>
      <c r="EH44" s="29">
        <f t="shared" si="42"/>
        <v>-7.8211773290860036E-3</v>
      </c>
      <c r="EI44" s="29">
        <f t="shared" si="42"/>
        <v>-3.7447661413659932E-3</v>
      </c>
      <c r="EJ44" s="29">
        <f t="shared" si="42"/>
        <v>4.801484178789177E-3</v>
      </c>
      <c r="EK44" s="29">
        <f t="shared" si="42"/>
        <v>-1.1892326765070743E-2</v>
      </c>
      <c r="EL44" s="29">
        <f t="shared" ref="EL44:GW44" si="43">(EL22-EK22)/EK22</f>
        <v>1.8806409583540509E-3</v>
      </c>
      <c r="EM44" s="29">
        <f t="shared" si="43"/>
        <v>1.9619360318442942E-3</v>
      </c>
      <c r="EN44" s="29">
        <f t="shared" si="43"/>
        <v>1.5137389617874482E-2</v>
      </c>
      <c r="EO44" s="29">
        <f t="shared" si="43"/>
        <v>-1.9910959814141285E-2</v>
      </c>
      <c r="EP44" s="29">
        <f t="shared" si="43"/>
        <v>9.9263191214014664E-3</v>
      </c>
      <c r="EQ44" s="29">
        <f t="shared" si="43"/>
        <v>-1.9333145530706627E-2</v>
      </c>
      <c r="ER44" s="29">
        <f t="shared" si="43"/>
        <v>7.1186572007578839E-3</v>
      </c>
      <c r="ES44" s="29">
        <f t="shared" si="43"/>
        <v>1.4794939182631235E-2</v>
      </c>
      <c r="ET44" s="29">
        <f t="shared" si="43"/>
        <v>-6.6210623873692181E-4</v>
      </c>
      <c r="EU44" s="29">
        <f t="shared" si="43"/>
        <v>-1.0862361097324096E-2</v>
      </c>
      <c r="EV44" s="29">
        <f t="shared" si="43"/>
        <v>1.0983290690527921E-2</v>
      </c>
      <c r="EW44" s="29">
        <f t="shared" si="43"/>
        <v>-2.2484149103699207E-2</v>
      </c>
      <c r="EX44" s="29">
        <f t="shared" si="43"/>
        <v>1.9189288353399322E-2</v>
      </c>
      <c r="EY44" s="29">
        <f t="shared" si="43"/>
        <v>3.7162828273908723E-4</v>
      </c>
      <c r="EZ44" s="29">
        <f t="shared" si="43"/>
        <v>-1.1635481316594042E-2</v>
      </c>
      <c r="FA44" s="29">
        <f t="shared" si="43"/>
        <v>1.0922073296853867E-2</v>
      </c>
      <c r="FB44" s="29">
        <f t="shared" si="43"/>
        <v>2.0216125387700987E-2</v>
      </c>
      <c r="FC44" s="29">
        <f t="shared" si="43"/>
        <v>-2.2536088282727979E-2</v>
      </c>
      <c r="FD44" s="29">
        <f t="shared" si="43"/>
        <v>-6.6832022759519341E-3</v>
      </c>
      <c r="FE44" s="29">
        <f t="shared" si="43"/>
        <v>-3.0354261190257488E-3</v>
      </c>
      <c r="FF44" s="29">
        <f t="shared" si="43"/>
        <v>1.1074315423766358E-2</v>
      </c>
      <c r="FG44" s="29">
        <f t="shared" si="43"/>
        <v>-7.1552712731028714E-3</v>
      </c>
      <c r="FH44" s="29">
        <f t="shared" si="43"/>
        <v>6.9507019067338773E-3</v>
      </c>
      <c r="FI44" s="29">
        <f t="shared" si="43"/>
        <v>7.1629051814547018E-4</v>
      </c>
      <c r="FJ44" s="29">
        <f t="shared" si="43"/>
        <v>2.0124481207388629E-3</v>
      </c>
      <c r="FK44" s="29">
        <f t="shared" si="43"/>
        <v>-9.5534174187244852E-4</v>
      </c>
      <c r="FL44" s="29">
        <f t="shared" si="43"/>
        <v>-6.0338090930087372E-3</v>
      </c>
      <c r="FM44" s="29">
        <f t="shared" si="43"/>
        <v>4.3306194872590716E-3</v>
      </c>
      <c r="FN44" s="29">
        <f t="shared" si="43"/>
        <v>-5.0174135589266863E-3</v>
      </c>
      <c r="FO44" s="29">
        <f t="shared" si="43"/>
        <v>5.5222074992484667E-3</v>
      </c>
      <c r="FP44" s="29">
        <f t="shared" si="43"/>
        <v>1.035135471181065E-2</v>
      </c>
      <c r="FQ44" s="29">
        <f t="shared" si="43"/>
        <v>-1.4844156567146325E-2</v>
      </c>
      <c r="FR44" s="29">
        <f t="shared" si="43"/>
        <v>-1.5758509228702016E-2</v>
      </c>
      <c r="FS44" s="29">
        <f t="shared" si="43"/>
        <v>1.2169845086367096E-2</v>
      </c>
      <c r="FT44" s="29">
        <f t="shared" si="43"/>
        <v>-3.3407700976342556E-3</v>
      </c>
      <c r="FU44" s="29">
        <f t="shared" si="43"/>
        <v>-6.2720233173823069E-3</v>
      </c>
      <c r="FV44" s="29">
        <f t="shared" si="43"/>
        <v>5.1122569804618418E-3</v>
      </c>
      <c r="FW44" s="29">
        <f t="shared" si="43"/>
        <v>5.3829037849340584E-3</v>
      </c>
      <c r="FX44" s="29">
        <f t="shared" si="43"/>
        <v>3.2004425259249594E-3</v>
      </c>
      <c r="FY44" s="29">
        <f t="shared" si="43"/>
        <v>-4.022982950614172E-3</v>
      </c>
      <c r="FZ44" s="29">
        <f t="shared" si="43"/>
        <v>3.760362991438893E-4</v>
      </c>
      <c r="GA44" s="29">
        <f t="shared" si="43"/>
        <v>-7.4560790551533107E-3</v>
      </c>
      <c r="GB44" s="29">
        <f t="shared" si="43"/>
        <v>1.3527433691131342E-3</v>
      </c>
      <c r="GC44" s="29">
        <f t="shared" si="43"/>
        <v>-1.5314186492702256E-3</v>
      </c>
      <c r="GD44" s="29">
        <f t="shared" si="43"/>
        <v>9.2438997106511003E-3</v>
      </c>
      <c r="GE44" s="29">
        <f t="shared" si="43"/>
        <v>1.0711713190659287E-3</v>
      </c>
      <c r="GF44" s="29">
        <f t="shared" si="43"/>
        <v>7.2949001814981065E-3</v>
      </c>
      <c r="GG44" s="29">
        <f t="shared" si="43"/>
        <v>-1.3466307064904195E-2</v>
      </c>
      <c r="GH44" s="29">
        <f t="shared" si="43"/>
        <v>-1.9770827952490268E-4</v>
      </c>
      <c r="GI44" s="29">
        <f t="shared" si="43"/>
        <v>-6.9111128797156611E-3</v>
      </c>
      <c r="GJ44" s="29">
        <f t="shared" si="43"/>
        <v>6.5824251253857437E-3</v>
      </c>
      <c r="GK44" s="29">
        <f t="shared" si="43"/>
        <v>-6.3404172042367526E-3</v>
      </c>
      <c r="GL44" s="29">
        <f t="shared" si="43"/>
        <v>5.421425470125015E-3</v>
      </c>
      <c r="GM44" s="29">
        <f t="shared" si="43"/>
        <v>5.1249835735132487E-3</v>
      </c>
      <c r="GN44" s="29">
        <f t="shared" si="43"/>
        <v>-2.2229721024078579E-3</v>
      </c>
      <c r="GO44" s="29">
        <f t="shared" si="43"/>
        <v>4.9181634702538928E-3</v>
      </c>
      <c r="GP44" s="29">
        <f t="shared" si="43"/>
        <v>-1.780583254542651E-2</v>
      </c>
      <c r="GQ44" s="29">
        <f t="shared" si="43"/>
        <v>-1.4140011472733656E-3</v>
      </c>
      <c r="GR44" s="29">
        <f t="shared" si="43"/>
        <v>9.272553127748516E-3</v>
      </c>
      <c r="GS44" s="29">
        <f t="shared" si="43"/>
        <v>-3.0421488232337292E-3</v>
      </c>
      <c r="GT44" s="29">
        <f t="shared" si="43"/>
        <v>-5.209103862950479E-3</v>
      </c>
      <c r="GU44" s="29">
        <f t="shared" si="43"/>
        <v>-1.5772290098492775E-3</v>
      </c>
      <c r="GV44" s="29">
        <f t="shared" si="43"/>
        <v>1.4812896928364315E-2</v>
      </c>
      <c r="GW44" s="29">
        <f t="shared" si="43"/>
        <v>1.7928349661129139E-3</v>
      </c>
      <c r="GX44" s="29">
        <f t="shared" si="36"/>
        <v>-1.6097228999040182E-2</v>
      </c>
      <c r="GY44" s="29">
        <f t="shared" si="36"/>
        <v>2.019776062220684E-2</v>
      </c>
      <c r="GZ44" s="29">
        <f t="shared" si="36"/>
        <v>-9.6518102181803508E-3</v>
      </c>
      <c r="HA44" s="29">
        <f t="shared" si="36"/>
        <v>-9.7711431528016493E-3</v>
      </c>
      <c r="HB44" s="29">
        <f t="shared" si="36"/>
        <v>4.1391612639222128E-3</v>
      </c>
      <c r="HC44" s="29">
        <f t="shared" si="36"/>
        <v>-2.0344085134373986E-3</v>
      </c>
      <c r="HD44" s="29">
        <f t="shared" si="36"/>
        <v>-3.329628359853961E-4</v>
      </c>
      <c r="HE44" s="29">
        <f t="shared" si="36"/>
        <v>2.6526611820305141E-3</v>
      </c>
      <c r="HF44" s="29">
        <f t="shared" si="36"/>
        <v>-5.3977572084483571E-3</v>
      </c>
      <c r="HG44" s="29">
        <f t="shared" si="36"/>
        <v>1.7672834842735005E-2</v>
      </c>
      <c r="HH44" s="29">
        <f t="shared" si="36"/>
        <v>-7.5268771506665179E-3</v>
      </c>
      <c r="HI44" s="29">
        <f t="shared" si="36"/>
        <v>-4.7787462306267377E-3</v>
      </c>
      <c r="HJ44" s="29">
        <f t="shared" si="36"/>
        <v>2.8251607519458569E-3</v>
      </c>
      <c r="HK44" s="29">
        <f t="shared" si="36"/>
        <v>5.3026967693040579E-3</v>
      </c>
      <c r="HL44" s="29">
        <f t="shared" si="36"/>
        <v>-1.7953031845541294E-2</v>
      </c>
      <c r="HM44" s="29">
        <f t="shared" si="36"/>
        <v>6.919371537964414E-3</v>
      </c>
      <c r="HN44" s="29">
        <f t="shared" si="36"/>
        <v>8.2291757275943841E-3</v>
      </c>
      <c r="HO44" s="29">
        <f t="shared" si="36"/>
        <v>-2.1177420214812951E-2</v>
      </c>
      <c r="HP44" s="29">
        <f t="shared" si="36"/>
        <v>4.4580614289014284E-3</v>
      </c>
      <c r="HQ44" s="29">
        <f t="shared" si="36"/>
        <v>8.9402018926234787E-3</v>
      </c>
      <c r="HR44" s="29">
        <f t="shared" si="36"/>
        <v>-8.8156290976675079E-3</v>
      </c>
      <c r="HS44" s="29">
        <f t="shared" si="36"/>
        <v>1.4732213996091037E-2</v>
      </c>
      <c r="HT44" s="29">
        <f t="shared" si="36"/>
        <v>2.7663212319017921E-4</v>
      </c>
      <c r="HU44" s="29">
        <f t="shared" si="36"/>
        <v>-5.2262255301153433E-3</v>
      </c>
      <c r="HV44" s="29">
        <f t="shared" si="36"/>
        <v>-3.8440750110322057E-3</v>
      </c>
      <c r="HW44" s="29">
        <f t="shared" si="36"/>
        <v>1.2831070994244222E-2</v>
      </c>
      <c r="HX44" s="29">
        <f t="shared" si="36"/>
        <v>-3.6990910855981751E-3</v>
      </c>
      <c r="HY44" s="29">
        <f t="shared" si="36"/>
        <v>-1.8285615900412507E-2</v>
      </c>
      <c r="HZ44" s="29">
        <f t="shared" si="36"/>
        <v>1.3363382160843482E-3</v>
      </c>
      <c r="IA44" s="29">
        <f t="shared" si="36"/>
        <v>1.2543098314688287E-2</v>
      </c>
      <c r="IB44" s="29">
        <f t="shared" si="36"/>
        <v>-9.9445870109530175E-3</v>
      </c>
      <c r="IC44" s="29">
        <f t="shared" si="35"/>
        <v>-7.1780649565764435E-3</v>
      </c>
      <c r="ID44" s="29">
        <f t="shared" si="35"/>
        <v>1.8512985427049253E-2</v>
      </c>
      <c r="IE44" s="29">
        <f t="shared" si="35"/>
        <v>-2.2546139037956259E-2</v>
      </c>
      <c r="IF44" s="29">
        <f t="shared" si="35"/>
        <v>7.4143447583374673E-3</v>
      </c>
      <c r="IG44" s="29">
        <f t="shared" si="35"/>
        <v>4.6126328381376359E-3</v>
      </c>
      <c r="IH44" s="29">
        <f t="shared" si="35"/>
        <v>-1.3346149835559337E-2</v>
      </c>
      <c r="II44" s="29">
        <f t="shared" si="35"/>
        <v>2.52099778130856E-3</v>
      </c>
      <c r="IJ44" s="29">
        <f t="shared" si="35"/>
        <v>-3.3877279539929E-3</v>
      </c>
      <c r="IK44" s="29">
        <f t="shared" si="35"/>
        <v>6.7167196275842367E-3</v>
      </c>
      <c r="IL44" s="29">
        <f t="shared" si="35"/>
        <v>-8.0038917228857556E-3</v>
      </c>
      <c r="IM44" s="29">
        <f t="shared" si="35"/>
        <v>-2.7921776885877574E-3</v>
      </c>
      <c r="IN44" s="29">
        <f t="shared" si="35"/>
        <v>8.8302038827612374E-3</v>
      </c>
      <c r="IO44" s="29">
        <f t="shared" si="35"/>
        <v>-1.1533591484833258E-2</v>
      </c>
      <c r="IP44" s="29">
        <f t="shared" si="35"/>
        <v>6.4835417755503746E-3</v>
      </c>
      <c r="IQ44" s="29">
        <f t="shared" si="35"/>
        <v>7.7702239592125719E-3</v>
      </c>
      <c r="IR44" s="29">
        <f t="shared" si="35"/>
        <v>-5.2252057800578492E-3</v>
      </c>
      <c r="IS44" s="29">
        <f t="shared" si="40"/>
        <v>-8.0518379661998157E-4</v>
      </c>
      <c r="IT44" s="29">
        <f t="shared" si="40"/>
        <v>-3.3499937353478441E-3</v>
      </c>
      <c r="IU44" s="29">
        <f t="shared" si="40"/>
        <v>8.4993694184530653E-3</v>
      </c>
      <c r="IV44" s="29">
        <f t="shared" si="40"/>
        <v>-2.7747577631646418E-3</v>
      </c>
      <c r="IW44" s="29">
        <f t="shared" si="40"/>
        <v>-3.3982504419199917E-3</v>
      </c>
      <c r="IX44" s="29">
        <f t="shared" si="40"/>
        <v>-1.524378605104241E-2</v>
      </c>
      <c r="IY44" s="29">
        <f t="shared" si="40"/>
        <v>2.1445372615043458E-2</v>
      </c>
      <c r="IZ44" s="29">
        <f t="shared" si="40"/>
        <v>4.7848160090987406E-2</v>
      </c>
      <c r="JA44" s="29">
        <f t="shared" si="40"/>
        <v>-2.3887187259639956E-2</v>
      </c>
      <c r="JB44" s="29">
        <f t="shared" si="40"/>
        <v>1.1218439628774907E-2</v>
      </c>
      <c r="JC44" s="29">
        <f t="shared" si="40"/>
        <v>-1.22930690275586E-2</v>
      </c>
      <c r="JD44" s="29">
        <f t="shared" si="40"/>
        <v>1.3326458796586489E-2</v>
      </c>
      <c r="JE44" s="29">
        <f t="shared" si="40"/>
        <v>8.2856706061442825E-3</v>
      </c>
      <c r="JF44" s="29">
        <f t="shared" si="40"/>
        <v>-9.7164711791107444E-3</v>
      </c>
      <c r="JG44" s="29">
        <f t="shared" ref="JG44:JO44" si="44">(JG22-JF22)/JF22</f>
        <v>-1.8255709126014579E-2</v>
      </c>
      <c r="JH44" s="29">
        <f t="shared" si="44"/>
        <v>7.2309685302661755E-3</v>
      </c>
      <c r="JI44" s="29">
        <f t="shared" si="44"/>
        <v>5.9506668329881319E-3</v>
      </c>
      <c r="JJ44" s="29">
        <f t="shared" si="44"/>
        <v>1.1009345700629997E-2</v>
      </c>
      <c r="JK44" s="29">
        <f t="shared" si="44"/>
        <v>-2.2927485573098769E-3</v>
      </c>
      <c r="JL44" s="29">
        <f t="shared" si="44"/>
        <v>-3.6110910708400086E-3</v>
      </c>
      <c r="JM44" s="29">
        <f t="shared" si="44"/>
        <v>1.7103040399042732E-3</v>
      </c>
      <c r="JN44" s="29">
        <f t="shared" si="44"/>
        <v>-9.1831804547126538E-3</v>
      </c>
      <c r="JO44" s="29">
        <f t="shared" si="44"/>
        <v>5.9217057483389526E-3</v>
      </c>
      <c r="JP44" s="29">
        <f t="shared" si="9"/>
        <v>-1.2731890317641955E-3</v>
      </c>
      <c r="JQ44" s="29">
        <f t="shared" si="9"/>
        <v>3.3608858008641299E-3</v>
      </c>
      <c r="JR44" s="29">
        <f t="shared" si="10"/>
        <v>-1.0914959268967161E-2</v>
      </c>
      <c r="JS44" s="29">
        <f t="shared" si="11"/>
        <v>1.718844877978187E-2</v>
      </c>
      <c r="JT44" s="29">
        <f t="shared" si="12"/>
        <v>-1.765819911133985E-2</v>
      </c>
      <c r="JU44" s="29">
        <f t="shared" si="13"/>
        <v>-5.1691877416144396E-3</v>
      </c>
      <c r="JV44" s="29">
        <f t="shared" si="13"/>
        <v>-6.1862960877216251E-3</v>
      </c>
      <c r="JW44" s="29">
        <f t="shared" si="13"/>
        <v>6.0930184529840465E-3</v>
      </c>
      <c r="JX44" s="29">
        <f t="shared" si="13"/>
        <v>1.3829029095985662E-2</v>
      </c>
      <c r="JY44" s="29">
        <f t="shared" si="14"/>
        <v>-1.9013498152174922E-4</v>
      </c>
      <c r="JZ44" s="24"/>
      <c r="KA44" s="30"/>
      <c r="KB44" s="31"/>
    </row>
    <row r="45" spans="1:288" x14ac:dyDescent="0.3">
      <c r="JY45" s="12"/>
    </row>
    <row r="46" spans="1:288" x14ac:dyDescent="0.3">
      <c r="H46" s="13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</row>
    <row r="47" spans="1:288" x14ac:dyDescent="0.3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</row>
    <row r="48" spans="1:288" x14ac:dyDescent="0.3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</row>
    <row r="49" spans="14:287" s="2" customFormat="1" x14ac:dyDescent="0.3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KA49" s="3"/>
    </row>
    <row r="50" spans="14:287" s="2" customFormat="1" x14ac:dyDescent="0.3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KA50" s="3"/>
    </row>
    <row r="51" spans="14:287" s="2" customFormat="1" x14ac:dyDescent="0.3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KA51" s="3"/>
    </row>
    <row r="52" spans="14:287" s="2" customFormat="1" x14ac:dyDescent="0.3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X52" s="12"/>
      <c r="JY52" s="12"/>
      <c r="KA52" s="3"/>
    </row>
    <row r="53" spans="14:287" s="2" customFormat="1" x14ac:dyDescent="0.3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KA53" s="3"/>
    </row>
    <row r="54" spans="14:287" s="2" customFormat="1" x14ac:dyDescent="0.3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KA54" s="3"/>
    </row>
    <row r="55" spans="14:287" s="2" customFormat="1" x14ac:dyDescent="0.3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KA55" s="3"/>
    </row>
    <row r="56" spans="14:287" s="2" customFormat="1" x14ac:dyDescent="0.3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KA56" s="3"/>
    </row>
    <row r="57" spans="14:287" s="2" customFormat="1" x14ac:dyDescent="0.3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KA57" s="3"/>
    </row>
    <row r="58" spans="14:287" s="2" customFormat="1" x14ac:dyDescent="0.3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KA58" s="3"/>
    </row>
    <row r="59" spans="14:287" s="2" customFormat="1" x14ac:dyDescent="0.3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KA59" s="3"/>
    </row>
    <row r="60" spans="14:287" s="2" customFormat="1" x14ac:dyDescent="0.3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KA60" s="3"/>
    </row>
    <row r="61" spans="14:287" s="2" customFormat="1" x14ac:dyDescent="0.3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KA61" s="3"/>
    </row>
    <row r="62" spans="14:287" s="2" customFormat="1" x14ac:dyDescent="0.3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W62" s="12"/>
      <c r="JX62" s="12"/>
      <c r="JY62" s="12"/>
      <c r="KA62" s="3"/>
    </row>
  </sheetData>
  <mergeCells count="302">
    <mergeCell ref="JW4:JX4"/>
    <mergeCell ref="JW26:JX26"/>
    <mergeCell ref="JU4:JV4"/>
    <mergeCell ref="JU26:JV26"/>
    <mergeCell ref="I2:V2"/>
    <mergeCell ref="B24:E24"/>
    <mergeCell ref="F24:H24"/>
    <mergeCell ref="JG26:JH26"/>
    <mergeCell ref="JI26:JJ26"/>
    <mergeCell ref="JK26:JL26"/>
    <mergeCell ref="JM26:JN26"/>
    <mergeCell ref="JO26:JP26"/>
    <mergeCell ref="HW26:HX26"/>
    <mergeCell ref="HY26:HZ26"/>
    <mergeCell ref="IA26:IB26"/>
    <mergeCell ref="IC26:ID26"/>
    <mergeCell ref="IE26:IF26"/>
    <mergeCell ref="IG26:IH26"/>
    <mergeCell ref="HK26:HL26"/>
    <mergeCell ref="HM26:HN26"/>
    <mergeCell ref="HO26:HP26"/>
    <mergeCell ref="HQ26:HR26"/>
    <mergeCell ref="HS26:HT26"/>
    <mergeCell ref="HU26:HV26"/>
    <mergeCell ref="GY26:GZ26"/>
    <mergeCell ref="HA26:HB26"/>
    <mergeCell ref="HC26:HD26"/>
    <mergeCell ref="HE26:HF26"/>
    <mergeCell ref="JY26:JY27"/>
    <mergeCell ref="IU26:IV26"/>
    <mergeCell ref="IW26:IX26"/>
    <mergeCell ref="IY26:IZ26"/>
    <mergeCell ref="JA26:JB26"/>
    <mergeCell ref="JC26:JD26"/>
    <mergeCell ref="JE26:JF26"/>
    <mergeCell ref="II26:IJ26"/>
    <mergeCell ref="IK26:IL26"/>
    <mergeCell ref="IM26:IN26"/>
    <mergeCell ref="IO26:IP26"/>
    <mergeCell ref="IQ26:IR26"/>
    <mergeCell ref="IS26:IT26"/>
    <mergeCell ref="JQ26:JR26"/>
    <mergeCell ref="HG26:HH26"/>
    <mergeCell ref="HI26:HJ26"/>
    <mergeCell ref="GM26:GN26"/>
    <mergeCell ref="GO26:GP26"/>
    <mergeCell ref="GQ26:GR26"/>
    <mergeCell ref="GS26:GT26"/>
    <mergeCell ref="GU26:GV26"/>
    <mergeCell ref="GW26:GX26"/>
    <mergeCell ref="GA26:GB26"/>
    <mergeCell ref="GC26:GD26"/>
    <mergeCell ref="GE26:GF26"/>
    <mergeCell ref="GG26:GH26"/>
    <mergeCell ref="GI26:GJ26"/>
    <mergeCell ref="GK26:GL26"/>
    <mergeCell ref="FO26:FP26"/>
    <mergeCell ref="FQ26:FR26"/>
    <mergeCell ref="FS26:FT26"/>
    <mergeCell ref="FU26:FV26"/>
    <mergeCell ref="FW26:FX26"/>
    <mergeCell ref="FY26:FZ26"/>
    <mergeCell ref="FC26:FD26"/>
    <mergeCell ref="FE26:FF26"/>
    <mergeCell ref="FG26:FH26"/>
    <mergeCell ref="FI26:FJ26"/>
    <mergeCell ref="FK26:FL26"/>
    <mergeCell ref="FM26:FN26"/>
    <mergeCell ref="EQ26:ER26"/>
    <mergeCell ref="ES26:ET26"/>
    <mergeCell ref="EU26:EV26"/>
    <mergeCell ref="EW26:EX26"/>
    <mergeCell ref="EY26:EZ26"/>
    <mergeCell ref="FA26:FB26"/>
    <mergeCell ref="EE26:EF26"/>
    <mergeCell ref="EG26:EH26"/>
    <mergeCell ref="EI26:EJ26"/>
    <mergeCell ref="EK26:EL26"/>
    <mergeCell ref="EM26:EN26"/>
    <mergeCell ref="EO26:EP26"/>
    <mergeCell ref="DS26:DT26"/>
    <mergeCell ref="DU26:DV26"/>
    <mergeCell ref="DW26:DX26"/>
    <mergeCell ref="DY26:DZ26"/>
    <mergeCell ref="EA26:EB26"/>
    <mergeCell ref="EC26:ED26"/>
    <mergeCell ref="DG26:DH26"/>
    <mergeCell ref="DI26:DJ26"/>
    <mergeCell ref="DK26:DL26"/>
    <mergeCell ref="DM26:DN26"/>
    <mergeCell ref="DO26:DP26"/>
    <mergeCell ref="DQ26:DR26"/>
    <mergeCell ref="CU26:CV26"/>
    <mergeCell ref="CW26:CX26"/>
    <mergeCell ref="CY26:CZ26"/>
    <mergeCell ref="DA26:DB26"/>
    <mergeCell ref="DC26:DD26"/>
    <mergeCell ref="DE26:DF26"/>
    <mergeCell ref="CI26:CJ26"/>
    <mergeCell ref="CK26:CL26"/>
    <mergeCell ref="CM26:CN26"/>
    <mergeCell ref="CO26:CP26"/>
    <mergeCell ref="CQ26:CR26"/>
    <mergeCell ref="CS26:CT26"/>
    <mergeCell ref="BW26:BX26"/>
    <mergeCell ref="BY26:BZ26"/>
    <mergeCell ref="CA26:CB26"/>
    <mergeCell ref="CC26:CD26"/>
    <mergeCell ref="CE26:CF26"/>
    <mergeCell ref="CG26:CH26"/>
    <mergeCell ref="BK26:BL26"/>
    <mergeCell ref="BM26:BN26"/>
    <mergeCell ref="BO26:BP26"/>
    <mergeCell ref="BQ26:BR26"/>
    <mergeCell ref="BS26:BT26"/>
    <mergeCell ref="BU26:BV26"/>
    <mergeCell ref="AY26:AZ26"/>
    <mergeCell ref="BA26:BB26"/>
    <mergeCell ref="BC26:BD26"/>
    <mergeCell ref="BE26:BF26"/>
    <mergeCell ref="BG26:BH26"/>
    <mergeCell ref="BI26:BJ26"/>
    <mergeCell ref="AM26:AN26"/>
    <mergeCell ref="AO26:AP26"/>
    <mergeCell ref="AQ26:AR26"/>
    <mergeCell ref="AS26:AT26"/>
    <mergeCell ref="AU26:AV26"/>
    <mergeCell ref="AW26:AX26"/>
    <mergeCell ref="AA26:AB26"/>
    <mergeCell ref="AC26:AD26"/>
    <mergeCell ref="AE26:AF26"/>
    <mergeCell ref="AG26:AH26"/>
    <mergeCell ref="AI26:AJ26"/>
    <mergeCell ref="AK26:AL26"/>
    <mergeCell ref="O26:P26"/>
    <mergeCell ref="Q26:R26"/>
    <mergeCell ref="S26:T26"/>
    <mergeCell ref="U26:V26"/>
    <mergeCell ref="W26:X26"/>
    <mergeCell ref="Y26:Z26"/>
    <mergeCell ref="H26:H27"/>
    <mergeCell ref="I26:I27"/>
    <mergeCell ref="J26:J27"/>
    <mergeCell ref="K26:K27"/>
    <mergeCell ref="L26:L27"/>
    <mergeCell ref="M26:N26"/>
    <mergeCell ref="JY4:JY5"/>
    <mergeCell ref="I24:L24"/>
    <mergeCell ref="A26:A27"/>
    <mergeCell ref="B26:B27"/>
    <mergeCell ref="C26:C27"/>
    <mergeCell ref="D26:D27"/>
    <mergeCell ref="E26:E27"/>
    <mergeCell ref="F26:F27"/>
    <mergeCell ref="G26:G27"/>
    <mergeCell ref="JE4:JF4"/>
    <mergeCell ref="JG4:JH4"/>
    <mergeCell ref="JI4:JJ4"/>
    <mergeCell ref="JK4:JL4"/>
    <mergeCell ref="JM4:JN4"/>
    <mergeCell ref="JO4:JP4"/>
    <mergeCell ref="IS4:IT4"/>
    <mergeCell ref="IU4:IV4"/>
    <mergeCell ref="IW4:IX4"/>
    <mergeCell ref="IY4:IZ4"/>
    <mergeCell ref="JA4:JB4"/>
    <mergeCell ref="JC4:JD4"/>
    <mergeCell ref="IG4:IH4"/>
    <mergeCell ref="II4:IJ4"/>
    <mergeCell ref="IK4:IL4"/>
    <mergeCell ref="IM4:IN4"/>
    <mergeCell ref="IO4:IP4"/>
    <mergeCell ref="IQ4:IR4"/>
    <mergeCell ref="HU4:HV4"/>
    <mergeCell ref="HW4:HX4"/>
    <mergeCell ref="HY4:HZ4"/>
    <mergeCell ref="IA4:IB4"/>
    <mergeCell ref="IC4:ID4"/>
    <mergeCell ref="IE4:IF4"/>
    <mergeCell ref="HI4:HJ4"/>
    <mergeCell ref="HK4:HL4"/>
    <mergeCell ref="HM4:HN4"/>
    <mergeCell ref="HO4:HP4"/>
    <mergeCell ref="HQ4:HR4"/>
    <mergeCell ref="HS4:HT4"/>
    <mergeCell ref="GW4:GX4"/>
    <mergeCell ref="GY4:GZ4"/>
    <mergeCell ref="HA4:HB4"/>
    <mergeCell ref="HC4:HD4"/>
    <mergeCell ref="HE4:HF4"/>
    <mergeCell ref="HG4:HH4"/>
    <mergeCell ref="GK4:GL4"/>
    <mergeCell ref="GM4:GN4"/>
    <mergeCell ref="GO4:GP4"/>
    <mergeCell ref="GQ4:GR4"/>
    <mergeCell ref="GS4:GT4"/>
    <mergeCell ref="GU4:GV4"/>
    <mergeCell ref="FY4:FZ4"/>
    <mergeCell ref="GA4:GB4"/>
    <mergeCell ref="GC4:GD4"/>
    <mergeCell ref="GE4:GF4"/>
    <mergeCell ref="GG4:GH4"/>
    <mergeCell ref="GI4:GJ4"/>
    <mergeCell ref="FM4:FN4"/>
    <mergeCell ref="FO4:FP4"/>
    <mergeCell ref="FQ4:FR4"/>
    <mergeCell ref="FS4:FT4"/>
    <mergeCell ref="FU4:FV4"/>
    <mergeCell ref="FW4:FX4"/>
    <mergeCell ref="FA4:FB4"/>
    <mergeCell ref="FC4:FD4"/>
    <mergeCell ref="FE4:FF4"/>
    <mergeCell ref="FG4:FH4"/>
    <mergeCell ref="FI4:FJ4"/>
    <mergeCell ref="FK4:FL4"/>
    <mergeCell ref="EO4:EP4"/>
    <mergeCell ref="EQ4:ER4"/>
    <mergeCell ref="ES4:ET4"/>
    <mergeCell ref="EU4:EV4"/>
    <mergeCell ref="EW4:EX4"/>
    <mergeCell ref="EY4:EZ4"/>
    <mergeCell ref="EC4:ED4"/>
    <mergeCell ref="EE4:EF4"/>
    <mergeCell ref="EG4:EH4"/>
    <mergeCell ref="EI4:EJ4"/>
    <mergeCell ref="EK4:EL4"/>
    <mergeCell ref="EM4:EN4"/>
    <mergeCell ref="DQ4:DR4"/>
    <mergeCell ref="DS4:DT4"/>
    <mergeCell ref="DU4:DV4"/>
    <mergeCell ref="DW4:DX4"/>
    <mergeCell ref="DY4:DZ4"/>
    <mergeCell ref="EA4:EB4"/>
    <mergeCell ref="DE4:DF4"/>
    <mergeCell ref="DG4:DH4"/>
    <mergeCell ref="DI4:DJ4"/>
    <mergeCell ref="DK4:DL4"/>
    <mergeCell ref="DM4:DN4"/>
    <mergeCell ref="DO4:DP4"/>
    <mergeCell ref="CS4:CT4"/>
    <mergeCell ref="CU4:CV4"/>
    <mergeCell ref="CW4:CX4"/>
    <mergeCell ref="CY4:CZ4"/>
    <mergeCell ref="DA4:DB4"/>
    <mergeCell ref="DC4:DD4"/>
    <mergeCell ref="CM4:CN4"/>
    <mergeCell ref="CO4:CP4"/>
    <mergeCell ref="CQ4:CR4"/>
    <mergeCell ref="BU4:BV4"/>
    <mergeCell ref="BW4:BX4"/>
    <mergeCell ref="BY4:BZ4"/>
    <mergeCell ref="CA4:CB4"/>
    <mergeCell ref="CC4:CD4"/>
    <mergeCell ref="CE4:CF4"/>
    <mergeCell ref="AK4:AL4"/>
    <mergeCell ref="AM4:AN4"/>
    <mergeCell ref="AO4:AP4"/>
    <mergeCell ref="AQ4:AR4"/>
    <mergeCell ref="AS4:AT4"/>
    <mergeCell ref="AU4:AV4"/>
    <mergeCell ref="CG4:CH4"/>
    <mergeCell ref="CI4:CJ4"/>
    <mergeCell ref="CK4:CL4"/>
    <mergeCell ref="A4:A5"/>
    <mergeCell ref="B4:B5"/>
    <mergeCell ref="C4:C5"/>
    <mergeCell ref="D4:D5"/>
    <mergeCell ref="E4:E5"/>
    <mergeCell ref="F4:F5"/>
    <mergeCell ref="Y4:Z4"/>
    <mergeCell ref="AA4:AB4"/>
    <mergeCell ref="AC4:AD4"/>
    <mergeCell ref="M4:N4"/>
    <mergeCell ref="O4:P4"/>
    <mergeCell ref="Q4:R4"/>
    <mergeCell ref="S4:T4"/>
    <mergeCell ref="U4:V4"/>
    <mergeCell ref="W4:X4"/>
    <mergeCell ref="JS4:JT4"/>
    <mergeCell ref="JS26:JT26"/>
    <mergeCell ref="JQ4:JR4"/>
    <mergeCell ref="G4:G5"/>
    <mergeCell ref="H4:H5"/>
    <mergeCell ref="I4:I5"/>
    <mergeCell ref="J4:J5"/>
    <mergeCell ref="K4:K5"/>
    <mergeCell ref="L4:L5"/>
    <mergeCell ref="AE4:AF4"/>
    <mergeCell ref="AG4:AH4"/>
    <mergeCell ref="AI4:AJ4"/>
    <mergeCell ref="BI4:BJ4"/>
    <mergeCell ref="BK4:BL4"/>
    <mergeCell ref="BM4:BN4"/>
    <mergeCell ref="BO4:BP4"/>
    <mergeCell ref="BQ4:BR4"/>
    <mergeCell ref="BS4:BT4"/>
    <mergeCell ref="AW4:AX4"/>
    <mergeCell ref="AY4:AZ4"/>
    <mergeCell ref="BA4:BB4"/>
    <mergeCell ref="BC4:BD4"/>
    <mergeCell ref="BE4:BF4"/>
    <mergeCell ref="BG4:BH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2018-05-03T16:29:13Z</dcterms:modified>
</cp:coreProperties>
</file>